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68" documentId="11_09C4C18D9E30B8DA013C03D335A664B34AE1C56D" xr6:coauthVersionLast="46" xr6:coauthVersionMax="46" xr10:uidLastSave="{1504D1CA-87A5-49D4-9547-5A57A93E9BF1}"/>
  <bookViews>
    <workbookView xWindow="1680" yWindow="1950" windowWidth="21600" windowHeight="11385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" i="1" l="1"/>
  <c r="L5" i="2"/>
  <c r="L5" i="3"/>
  <c r="L5" i="4"/>
  <c r="L5" i="5"/>
  <c r="L5" i="6"/>
  <c r="L5" i="7"/>
  <c r="L5" i="8"/>
  <c r="L5" i="9"/>
  <c r="L5" i="10"/>
  <c r="L5" i="11"/>
  <c r="L5" i="12"/>
  <c r="L5" i="13"/>
  <c r="L5" i="14"/>
  <c r="L5" i="15"/>
  <c r="L5" i="16"/>
  <c r="L5" i="17"/>
  <c r="L5" i="18"/>
  <c r="L5" i="19"/>
  <c r="L5" i="20"/>
  <c r="L5" i="2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AO36" i="29"/>
  <c r="AP36" i="29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K31" i="5"/>
  <c r="K20" i="6"/>
  <c r="K37" i="1"/>
  <c r="L37" i="1" s="1"/>
  <c r="K42" i="3"/>
  <c r="K46" i="15"/>
  <c r="L46" i="15" s="1"/>
  <c r="K19" i="9"/>
  <c r="K32" i="2"/>
  <c r="K42" i="7"/>
  <c r="K24" i="2"/>
  <c r="K19" i="7"/>
  <c r="K38" i="7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BR37" i="1" a="1"/>
  <c r="BR37" i="1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J37" i="9"/>
  <c r="J43" i="7"/>
  <c r="J35" i="7"/>
  <c r="J30" i="7"/>
  <c r="J46" i="6"/>
  <c r="J41" i="5"/>
  <c r="J33" i="5"/>
  <c r="J45" i="1"/>
  <c r="K45" i="1" s="1"/>
  <c r="L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37" i="1" l="1" a="1"/>
  <c r="BQ37" i="1" s="1"/>
  <c r="BQ17" i="3" a="1"/>
  <c r="BQ17" i="3" s="1"/>
  <c r="L17" i="3"/>
  <c r="BR17" i="3" s="1" a="1"/>
  <c r="BR17" i="3" s="1"/>
  <c r="BQ46" i="15" a="1"/>
  <c r="BQ46" i="15" s="1"/>
  <c r="BQ38" i="7" a="1"/>
  <c r="BQ38" i="7" s="1"/>
  <c r="L38" i="7"/>
  <c r="BR38" i="7" s="1" a="1"/>
  <c r="BR38" i="7" s="1"/>
  <c r="L42" i="3"/>
  <c r="BR42" i="3" s="1" a="1"/>
  <c r="BR42" i="3" s="1"/>
  <c r="BQ19" i="7" a="1"/>
  <c r="BQ19" i="7" s="1"/>
  <c r="BQ94" i="7" s="1"/>
  <c r="L19" i="7"/>
  <c r="BR19" i="7" s="1" a="1"/>
  <c r="BR19" i="7" s="1"/>
  <c r="BQ24" i="2" a="1"/>
  <c r="BQ24" i="2" s="1"/>
  <c r="L24" i="2"/>
  <c r="BR24" i="2" s="1" a="1"/>
  <c r="BR24" i="2" s="1"/>
  <c r="L42" i="7"/>
  <c r="BR42" i="7" s="1" a="1"/>
  <c r="BR42" i="7" s="1"/>
  <c r="BQ20" i="6" a="1"/>
  <c r="BQ20" i="6" s="1"/>
  <c r="L20" i="6"/>
  <c r="BR20" i="6" s="1" a="1"/>
  <c r="BR20" i="6" s="1"/>
  <c r="BQ32" i="2" a="1"/>
  <c r="BQ32" i="2" s="1"/>
  <c r="BQ107" i="2" s="1"/>
  <c r="L32" i="2"/>
  <c r="BR32" i="2" s="1" a="1"/>
  <c r="BR32" i="2" s="1"/>
  <c r="BQ31" i="5" a="1"/>
  <c r="BQ31" i="5" s="1"/>
  <c r="L31" i="5"/>
  <c r="BR31" i="5" s="1" a="1"/>
  <c r="BR31" i="5" s="1"/>
  <c r="BQ19" i="9" a="1"/>
  <c r="BQ19" i="9" s="1"/>
  <c r="L19" i="9"/>
  <c r="BR19" i="9" s="1" a="1"/>
  <c r="BR19" i="9" s="1"/>
  <c r="K17" i="6"/>
  <c r="L17" i="6" s="1"/>
  <c r="K33" i="3"/>
  <c r="K17" i="7"/>
  <c r="L17" i="7" s="1"/>
  <c r="BR17" i="7" s="1" a="1"/>
  <c r="BR17" i="7" s="1"/>
  <c r="K33" i="9"/>
  <c r="L33" i="9" s="1"/>
  <c r="BR33" i="9" s="1" a="1"/>
  <c r="BR33" i="9" s="1"/>
  <c r="K17" i="18"/>
  <c r="L17" i="18" s="1"/>
  <c r="K33" i="21"/>
  <c r="K17" i="11"/>
  <c r="L17" i="11" s="1"/>
  <c r="K33" i="11"/>
  <c r="L33" i="11" s="1"/>
  <c r="K17" i="20"/>
  <c r="L17" i="20" s="1"/>
  <c r="M17" i="20" s="1"/>
  <c r="BS17" i="20" s="1" a="1"/>
  <c r="BS17" i="20" s="1"/>
  <c r="K17" i="4"/>
  <c r="K17" i="12"/>
  <c r="L17" i="12" s="1"/>
  <c r="K17" i="10"/>
  <c r="L17" i="10" s="1"/>
  <c r="BR17" i="10" s="1" a="1"/>
  <c r="BR17" i="10" s="1"/>
  <c r="K33" i="18"/>
  <c r="L33" i="18" s="1"/>
  <c r="K33" i="5"/>
  <c r="K17" i="1"/>
  <c r="L17" i="1" s="1"/>
  <c r="BR17" i="1" s="1" a="1"/>
  <c r="BR17" i="1" s="1"/>
  <c r="K33" i="12"/>
  <c r="L33" i="12" s="1"/>
  <c r="K33" i="4"/>
  <c r="L33" i="4" s="1"/>
  <c r="K17" i="8"/>
  <c r="K33" i="14"/>
  <c r="L33" i="14" s="1"/>
  <c r="BR33" i="14" s="1" a="1"/>
  <c r="BR33" i="14" s="1"/>
  <c r="K33" i="1"/>
  <c r="L33" i="1" s="1"/>
  <c r="K33" i="20"/>
  <c r="L33" i="20" s="1"/>
  <c r="K33" i="15"/>
  <c r="K17" i="19"/>
  <c r="L17" i="19" s="1"/>
  <c r="K33" i="19"/>
  <c r="L33" i="19" s="1"/>
  <c r="K17" i="5"/>
  <c r="L17" i="5" s="1"/>
  <c r="K33" i="8"/>
  <c r="K33" i="6"/>
  <c r="L33" i="6" s="1"/>
  <c r="BR33" i="6" s="1" a="1"/>
  <c r="BR33" i="6" s="1"/>
  <c r="K17" i="2"/>
  <c r="L17" i="2" s="1"/>
  <c r="K17" i="21"/>
  <c r="L17" i="21" s="1"/>
  <c r="K17" i="16"/>
  <c r="K33" i="10"/>
  <c r="L33" i="10" s="1"/>
  <c r="K33" i="13"/>
  <c r="L33" i="13" s="1"/>
  <c r="K17" i="17"/>
  <c r="L17" i="17" s="1"/>
  <c r="K33" i="2"/>
  <c r="K33" i="16"/>
  <c r="L33" i="16" s="1"/>
  <c r="BQ33" i="17" a="1"/>
  <c r="BQ33" i="17" s="1"/>
  <c r="K33" i="17"/>
  <c r="L33" i="17" s="1"/>
  <c r="K33" i="7"/>
  <c r="L33" i="7" s="1"/>
  <c r="K17" i="14"/>
  <c r="K17" i="9"/>
  <c r="L17" i="9" s="1"/>
  <c r="K17" i="15"/>
  <c r="L17" i="15" s="1"/>
  <c r="BR17" i="15" s="1" a="1"/>
  <c r="BR17" i="15" s="1"/>
  <c r="K17" i="13"/>
  <c r="L17" i="13" s="1"/>
  <c r="K39" i="5"/>
  <c r="L39" i="5" s="1"/>
  <c r="K19" i="3"/>
  <c r="L19" i="3" s="1"/>
  <c r="K41" i="6"/>
  <c r="L41" i="6" s="1"/>
  <c r="K43" i="14"/>
  <c r="K27" i="2"/>
  <c r="K34" i="20"/>
  <c r="K31" i="17"/>
  <c r="K23" i="7"/>
  <c r="K25" i="20"/>
  <c r="L25" i="20" s="1"/>
  <c r="BQ39" i="2" a="1"/>
  <c r="BQ39" i="2" s="1"/>
  <c r="K39" i="2"/>
  <c r="L39" i="2" s="1"/>
  <c r="K38" i="5"/>
  <c r="L38" i="5" s="1"/>
  <c r="K40" i="2"/>
  <c r="K23" i="6"/>
  <c r="K25" i="3"/>
  <c r="K16" i="6"/>
  <c r="K42" i="2"/>
  <c r="K28" i="5"/>
  <c r="L28" i="5" s="1"/>
  <c r="K32" i="9"/>
  <c r="L32" i="9" s="1"/>
  <c r="K36" i="12"/>
  <c r="L36" i="12" s="1"/>
  <c r="K40" i="16"/>
  <c r="K27" i="3"/>
  <c r="K34" i="5"/>
  <c r="K27" i="11"/>
  <c r="K42" i="13"/>
  <c r="K41" i="16"/>
  <c r="K28" i="3"/>
  <c r="L28" i="3" s="1"/>
  <c r="K35" i="5"/>
  <c r="L35" i="5" s="1"/>
  <c r="K44" i="10"/>
  <c r="K29" i="3"/>
  <c r="K22" i="8"/>
  <c r="K32" i="10"/>
  <c r="K23" i="13"/>
  <c r="K22" i="16"/>
  <c r="L22" i="16" s="1"/>
  <c r="K28" i="6"/>
  <c r="L28" i="6" s="1"/>
  <c r="K29" i="19"/>
  <c r="L29" i="19" s="1"/>
  <c r="K36" i="21"/>
  <c r="K38" i="2"/>
  <c r="K40" i="4"/>
  <c r="K34" i="6"/>
  <c r="K28" i="9"/>
  <c r="K30" i="11"/>
  <c r="L30" i="11" s="1"/>
  <c r="K32" i="13"/>
  <c r="K26" i="15"/>
  <c r="L26" i="15" s="1"/>
  <c r="K41" i="17"/>
  <c r="K43" i="19"/>
  <c r="K29" i="1"/>
  <c r="K40" i="7"/>
  <c r="K19" i="15"/>
  <c r="BQ29" i="17" a="1"/>
  <c r="BQ29" i="17" s="1"/>
  <c r="K29" i="17"/>
  <c r="L29" i="17" s="1"/>
  <c r="K36" i="19"/>
  <c r="L36" i="19" s="1"/>
  <c r="K38" i="21"/>
  <c r="L38" i="21" s="1"/>
  <c r="K32" i="3"/>
  <c r="K41" i="7"/>
  <c r="K19" i="10"/>
  <c r="K29" i="12"/>
  <c r="K36" i="14"/>
  <c r="K38" i="16"/>
  <c r="L38" i="16" s="1"/>
  <c r="K16" i="19"/>
  <c r="L16" i="19" s="1"/>
  <c r="K42" i="20"/>
  <c r="K41" i="2"/>
  <c r="K39" i="8"/>
  <c r="K25" i="11"/>
  <c r="K27" i="13"/>
  <c r="K29" i="15"/>
  <c r="K36" i="17"/>
  <c r="L36" i="17" s="1"/>
  <c r="K46" i="19"/>
  <c r="L46" i="19" s="1"/>
  <c r="K24" i="1"/>
  <c r="L24" i="1" s="1"/>
  <c r="BR24" i="1" s="1" a="1"/>
  <c r="BR24" i="1" s="1"/>
  <c r="K43" i="7"/>
  <c r="K46" i="14"/>
  <c r="K42" i="18"/>
  <c r="K28" i="21"/>
  <c r="K31" i="7"/>
  <c r="K22" i="18"/>
  <c r="L22" i="18" s="1"/>
  <c r="K24" i="20"/>
  <c r="L24" i="20" s="1"/>
  <c r="BR24" i="20" s="1" a="1"/>
  <c r="BR24" i="20" s="1"/>
  <c r="K39" i="1"/>
  <c r="L39" i="1" s="1"/>
  <c r="K43" i="13"/>
  <c r="K31" i="18"/>
  <c r="K30" i="21"/>
  <c r="K31" i="16"/>
  <c r="K36" i="9"/>
  <c r="K36" i="7"/>
  <c r="L36" i="7" s="1"/>
  <c r="K25" i="4"/>
  <c r="L25" i="4" s="1"/>
  <c r="BR25" i="4" s="1" a="1"/>
  <c r="BR25" i="4" s="1"/>
  <c r="K34" i="8"/>
  <c r="L34" i="8" s="1"/>
  <c r="K24" i="17"/>
  <c r="L24" i="17" s="1"/>
  <c r="BQ42" i="7" a="1"/>
  <c r="BQ42" i="7" s="1"/>
  <c r="BQ42" i="3" a="1"/>
  <c r="BQ42" i="3" s="1"/>
  <c r="BQ117" i="3" s="1"/>
  <c r="K25" i="5"/>
  <c r="K40" i="5"/>
  <c r="K24" i="9"/>
  <c r="K19" i="11"/>
  <c r="L19" i="11" s="1"/>
  <c r="K30" i="5"/>
  <c r="L30" i="5" s="1"/>
  <c r="K38" i="15"/>
  <c r="L38" i="15" s="1"/>
  <c r="K31" i="21"/>
  <c r="K18" i="15"/>
  <c r="K21" i="17"/>
  <c r="K21" i="12"/>
  <c r="K26" i="1"/>
  <c r="K44" i="8"/>
  <c r="L44" i="8" s="1"/>
  <c r="BQ29" i="8" a="1"/>
  <c r="BQ29" i="8" s="1"/>
  <c r="K29" i="8"/>
  <c r="L29" i="8" s="1"/>
  <c r="K31" i="3"/>
  <c r="K22" i="6"/>
  <c r="K29" i="9"/>
  <c r="K16" i="3"/>
  <c r="K31" i="6"/>
  <c r="K38" i="3"/>
  <c r="K24" i="6"/>
  <c r="L24" i="6" s="1"/>
  <c r="K18" i="3"/>
  <c r="L18" i="3" s="1"/>
  <c r="K21" i="10"/>
  <c r="L21" i="10" s="1"/>
  <c r="K44" i="12"/>
  <c r="K16" i="17"/>
  <c r="K40" i="3"/>
  <c r="K18" i="6"/>
  <c r="K25" i="9"/>
  <c r="K40" i="11"/>
  <c r="L40" i="11" s="1"/>
  <c r="K26" i="14"/>
  <c r="L26" i="14" s="1"/>
  <c r="K25" i="17"/>
  <c r="L25" i="17" s="1"/>
  <c r="K43" i="5"/>
  <c r="K28" i="11"/>
  <c r="K34" i="3"/>
  <c r="K30" i="8"/>
  <c r="K37" i="10"/>
  <c r="K31" i="13"/>
  <c r="L31" i="13" s="1"/>
  <c r="K30" i="16"/>
  <c r="L30" i="16" s="1"/>
  <c r="K35" i="16"/>
  <c r="L35" i="16" s="1"/>
  <c r="BR35" i="16" s="1" a="1"/>
  <c r="BR35" i="16" s="1"/>
  <c r="K34" i="19"/>
  <c r="K44" i="21"/>
  <c r="K46" i="2"/>
  <c r="K16" i="5"/>
  <c r="K42" i="6"/>
  <c r="K35" i="11"/>
  <c r="K37" i="13"/>
  <c r="L37" i="13" s="1"/>
  <c r="K39" i="15"/>
  <c r="L39" i="15" s="1"/>
  <c r="BR39" i="15" s="1" a="1"/>
  <c r="BR39" i="15" s="1"/>
  <c r="K19" i="20"/>
  <c r="K34" i="1"/>
  <c r="K21" i="9"/>
  <c r="K25" i="13"/>
  <c r="K40" i="15"/>
  <c r="K34" i="17"/>
  <c r="L34" i="17" s="1"/>
  <c r="K44" i="19"/>
  <c r="L44" i="19" s="1"/>
  <c r="K46" i="21"/>
  <c r="L46" i="21" s="1"/>
  <c r="BR46" i="21" s="1" a="1"/>
  <c r="BR46" i="21" s="1"/>
  <c r="K37" i="3"/>
  <c r="K25" i="8"/>
  <c r="K40" i="10"/>
  <c r="K34" i="12"/>
  <c r="K44" i="14"/>
  <c r="K46" i="16"/>
  <c r="L46" i="16" s="1"/>
  <c r="BR46" i="16" s="1" a="1"/>
  <c r="BR46" i="16" s="1"/>
  <c r="K24" i="19"/>
  <c r="K18" i="21"/>
  <c r="L18" i="21" s="1"/>
  <c r="BR18" i="21" s="1" a="1"/>
  <c r="BR18" i="21" s="1"/>
  <c r="K46" i="3"/>
  <c r="K23" i="9"/>
  <c r="K38" i="11"/>
  <c r="K40" i="13"/>
  <c r="K34" i="15"/>
  <c r="K44" i="17"/>
  <c r="L44" i="17" s="1"/>
  <c r="K22" i="20"/>
  <c r="L22" i="20" s="1"/>
  <c r="BR22" i="20" s="1" a="1"/>
  <c r="BR22" i="20" s="1"/>
  <c r="K32" i="1"/>
  <c r="L32" i="1" s="1"/>
  <c r="K37" i="9"/>
  <c r="K35" i="15"/>
  <c r="K18" i="19"/>
  <c r="K43" i="10"/>
  <c r="K30" i="18"/>
  <c r="K37" i="20"/>
  <c r="L37" i="20" s="1"/>
  <c r="K20" i="11"/>
  <c r="L20" i="11" s="1"/>
  <c r="BR20" i="11" s="1" a="1"/>
  <c r="BR20" i="11" s="1"/>
  <c r="K19" i="14"/>
  <c r="K21" i="16"/>
  <c r="K36" i="18"/>
  <c r="K35" i="21"/>
  <c r="K16" i="21"/>
  <c r="K44" i="7"/>
  <c r="K19" i="6"/>
  <c r="L19" i="6" s="1"/>
  <c r="K39" i="9"/>
  <c r="K24" i="8"/>
  <c r="L24" i="8" s="1"/>
  <c r="K37" i="17"/>
  <c r="K34" i="2"/>
  <c r="K43" i="15"/>
  <c r="L43" i="15" s="1"/>
  <c r="K34" i="13"/>
  <c r="K21" i="3"/>
  <c r="K36" i="5"/>
  <c r="L36" i="5" s="1"/>
  <c r="K25" i="2"/>
  <c r="L25" i="2" s="1"/>
  <c r="K24" i="13"/>
  <c r="L24" i="13" s="1"/>
  <c r="K21" i="1"/>
  <c r="K31" i="19"/>
  <c r="K31" i="14"/>
  <c r="K41" i="10"/>
  <c r="K16" i="1"/>
  <c r="K38" i="17"/>
  <c r="L38" i="17" s="1"/>
  <c r="BR38" i="17" s="1" a="1"/>
  <c r="BR38" i="17" s="1"/>
  <c r="K23" i="18"/>
  <c r="L23" i="18" s="1"/>
  <c r="K36" i="3"/>
  <c r="K30" i="6"/>
  <c r="K34" i="9"/>
  <c r="L34" i="9" s="1"/>
  <c r="K24" i="3"/>
  <c r="K36" i="6"/>
  <c r="K22" i="4"/>
  <c r="K37" i="6"/>
  <c r="K26" i="3"/>
  <c r="L26" i="3" s="1"/>
  <c r="K25" i="6"/>
  <c r="L25" i="6" s="1"/>
  <c r="K29" i="10"/>
  <c r="K28" i="13"/>
  <c r="K32" i="17"/>
  <c r="K16" i="4"/>
  <c r="K26" i="6"/>
  <c r="K38" i="9"/>
  <c r="K16" i="12"/>
  <c r="K39" i="14"/>
  <c r="L39" i="14" s="1"/>
  <c r="K46" i="17"/>
  <c r="K41" i="3"/>
  <c r="K40" i="6"/>
  <c r="K18" i="4"/>
  <c r="K35" i="8"/>
  <c r="K36" i="13"/>
  <c r="L36" i="13" s="1"/>
  <c r="K43" i="16"/>
  <c r="L43" i="16" s="1"/>
  <c r="K25" i="7"/>
  <c r="L25" i="7" s="1"/>
  <c r="K19" i="17"/>
  <c r="K42" i="19"/>
  <c r="K20" i="1"/>
  <c r="K22" i="3"/>
  <c r="L22" i="3" s="1"/>
  <c r="K24" i="5"/>
  <c r="K18" i="7"/>
  <c r="L18" i="7" s="1"/>
  <c r="K41" i="9"/>
  <c r="L41" i="9" s="1"/>
  <c r="K43" i="11"/>
  <c r="L43" i="11" s="1"/>
  <c r="K23" i="16"/>
  <c r="K25" i="18"/>
  <c r="K27" i="20"/>
  <c r="K42" i="1"/>
  <c r="K18" i="10"/>
  <c r="K38" i="13"/>
  <c r="L38" i="13" s="1"/>
  <c r="K16" i="16"/>
  <c r="L16" i="16" s="1"/>
  <c r="K42" i="17"/>
  <c r="L42" i="17" s="1"/>
  <c r="K20" i="20"/>
  <c r="K22" i="1"/>
  <c r="K34" i="4"/>
  <c r="L34" i="4" s="1"/>
  <c r="K38" i="8"/>
  <c r="K16" i="11"/>
  <c r="K42" i="12"/>
  <c r="K20" i="15"/>
  <c r="K22" i="17"/>
  <c r="K32" i="19"/>
  <c r="K26" i="21"/>
  <c r="K27" i="5"/>
  <c r="K31" i="9"/>
  <c r="K46" i="11"/>
  <c r="K16" i="14"/>
  <c r="L16" i="14" s="1"/>
  <c r="K42" i="15"/>
  <c r="L42" i="15" s="1"/>
  <c r="K20" i="18"/>
  <c r="K30" i="20"/>
  <c r="K19" i="16"/>
  <c r="K39" i="19"/>
  <c r="K41" i="21"/>
  <c r="K32" i="12"/>
  <c r="K35" i="18"/>
  <c r="L35" i="18" s="1"/>
  <c r="K25" i="12"/>
  <c r="L25" i="12" s="1"/>
  <c r="K27" i="14"/>
  <c r="L27" i="14" s="1"/>
  <c r="K29" i="16"/>
  <c r="K44" i="18"/>
  <c r="K43" i="21"/>
  <c r="K28" i="18"/>
  <c r="K18" i="14"/>
  <c r="K29" i="21"/>
  <c r="L29" i="21" s="1"/>
  <c r="K27" i="6"/>
  <c r="L27" i="6" s="1"/>
  <c r="K31" i="10"/>
  <c r="K26" i="19"/>
  <c r="L26" i="19" s="1"/>
  <c r="K26" i="2"/>
  <c r="L26" i="2" s="1"/>
  <c r="K41" i="8"/>
  <c r="K27" i="4"/>
  <c r="K44" i="1"/>
  <c r="K42" i="9"/>
  <c r="K42" i="10"/>
  <c r="L42" i="10" s="1"/>
  <c r="K22" i="2"/>
  <c r="L22" i="2" s="1"/>
  <c r="BR22" i="2" s="1" a="1"/>
  <c r="BR22" i="2" s="1"/>
  <c r="K39" i="6"/>
  <c r="K46" i="9"/>
  <c r="K24" i="12"/>
  <c r="K23" i="15"/>
  <c r="K23" i="2"/>
  <c r="K42" i="8"/>
  <c r="L42" i="8" s="1"/>
  <c r="K26" i="4"/>
  <c r="L26" i="4" s="1"/>
  <c r="K43" i="8"/>
  <c r="L43" i="8" s="1"/>
  <c r="BR43" i="8" s="1" a="1"/>
  <c r="BR43" i="8" s="1"/>
  <c r="K21" i="11"/>
  <c r="K20" i="14"/>
  <c r="K27" i="17"/>
  <c r="K46" i="7"/>
  <c r="K24" i="18"/>
  <c r="K18" i="20"/>
  <c r="L18" i="20" s="1"/>
  <c r="K28" i="1"/>
  <c r="K30" i="3"/>
  <c r="L30" i="3" s="1"/>
  <c r="BR30" i="3" s="1" a="1"/>
  <c r="BR30" i="3" s="1"/>
  <c r="K32" i="5"/>
  <c r="K39" i="7"/>
  <c r="K19" i="12"/>
  <c r="K21" i="14"/>
  <c r="K36" i="16"/>
  <c r="K38" i="18"/>
  <c r="L38" i="18" s="1"/>
  <c r="K40" i="20"/>
  <c r="L40" i="20" s="1"/>
  <c r="BR40" i="20" s="1" a="1"/>
  <c r="BR40" i="20" s="1"/>
  <c r="K23" i="3"/>
  <c r="L23" i="3" s="1"/>
  <c r="K39" i="10"/>
  <c r="K46" i="13"/>
  <c r="K24" i="16"/>
  <c r="K18" i="18"/>
  <c r="K28" i="20"/>
  <c r="K30" i="1"/>
  <c r="L30" i="1" s="1"/>
  <c r="K42" i="4"/>
  <c r="K46" i="8"/>
  <c r="L46" i="8" s="1"/>
  <c r="K24" i="11"/>
  <c r="K18" i="13"/>
  <c r="K28" i="15"/>
  <c r="L28" i="15" s="1"/>
  <c r="K30" i="17"/>
  <c r="K37" i="19"/>
  <c r="K39" i="21"/>
  <c r="L39" i="21" s="1"/>
  <c r="K32" i="6"/>
  <c r="L32" i="6" s="1"/>
  <c r="BR32" i="6" s="1" a="1"/>
  <c r="BR32" i="6" s="1"/>
  <c r="K44" i="9"/>
  <c r="L44" i="9" s="1"/>
  <c r="K22" i="12"/>
  <c r="K24" i="14"/>
  <c r="K18" i="16"/>
  <c r="K43" i="20"/>
  <c r="K34" i="10"/>
  <c r="K27" i="16"/>
  <c r="L27" i="16" s="1"/>
  <c r="K23" i="20"/>
  <c r="L23" i="20" s="1"/>
  <c r="BR23" i="20" s="1" a="1"/>
  <c r="BR23" i="20" s="1"/>
  <c r="K29" i="13"/>
  <c r="L29" i="13" s="1"/>
  <c r="K43" i="18"/>
  <c r="K21" i="21"/>
  <c r="L21" i="21" s="1"/>
  <c r="K38" i="12"/>
  <c r="K40" i="14"/>
  <c r="K34" i="16"/>
  <c r="K20" i="19"/>
  <c r="L20" i="19" s="1"/>
  <c r="K19" i="1"/>
  <c r="K35" i="20"/>
  <c r="L35" i="20" s="1"/>
  <c r="K16" i="7"/>
  <c r="K42" i="16"/>
  <c r="K20" i="12"/>
  <c r="K31" i="12"/>
  <c r="K36" i="10"/>
  <c r="K29" i="6"/>
  <c r="K40" i="18"/>
  <c r="K21" i="15"/>
  <c r="L21" i="15" s="1"/>
  <c r="K34" i="18"/>
  <c r="K37" i="15"/>
  <c r="K35" i="6"/>
  <c r="K44" i="6"/>
  <c r="K39" i="3"/>
  <c r="K43" i="6"/>
  <c r="L43" i="6" s="1"/>
  <c r="K26" i="10"/>
  <c r="L26" i="10" s="1"/>
  <c r="BQ21" i="4" a="1"/>
  <c r="BQ21" i="4" s="1"/>
  <c r="K21" i="4"/>
  <c r="L21" i="4" s="1"/>
  <c r="K35" i="4"/>
  <c r="K18" i="8"/>
  <c r="K23" i="4"/>
  <c r="K27" i="8"/>
  <c r="L27" i="8" s="1"/>
  <c r="K18" i="11"/>
  <c r="K25" i="14"/>
  <c r="K30" i="2"/>
  <c r="K37" i="4"/>
  <c r="K20" i="8"/>
  <c r="L20" i="8" s="1"/>
  <c r="K22" i="10"/>
  <c r="K37" i="12"/>
  <c r="K31" i="15"/>
  <c r="K31" i="2"/>
  <c r="K38" i="4"/>
  <c r="K18" i="9"/>
  <c r="K16" i="2"/>
  <c r="K23" i="5"/>
  <c r="K27" i="9"/>
  <c r="K34" i="11"/>
  <c r="K40" i="17"/>
  <c r="L40" i="17" s="1"/>
  <c r="K29" i="11"/>
  <c r="K32" i="18"/>
  <c r="K26" i="20"/>
  <c r="K35" i="3"/>
  <c r="K37" i="5"/>
  <c r="L37" i="5" s="1"/>
  <c r="K23" i="8"/>
  <c r="K25" i="10"/>
  <c r="K27" i="12"/>
  <c r="K29" i="14"/>
  <c r="K44" i="16"/>
  <c r="K46" i="18"/>
  <c r="K24" i="21"/>
  <c r="K20" i="4"/>
  <c r="K36" i="11"/>
  <c r="K22" i="14"/>
  <c r="K32" i="16"/>
  <c r="L32" i="16" s="1"/>
  <c r="K26" i="18"/>
  <c r="K35" i="1"/>
  <c r="K26" i="5"/>
  <c r="K22" i="9"/>
  <c r="K32" i="11"/>
  <c r="L32" i="11" s="1"/>
  <c r="K26" i="13"/>
  <c r="K35" i="17"/>
  <c r="K23" i="1"/>
  <c r="K21" i="7"/>
  <c r="K20" i="10"/>
  <c r="K30" i="12"/>
  <c r="K32" i="14"/>
  <c r="K26" i="16"/>
  <c r="K41" i="18"/>
  <c r="K19" i="21"/>
  <c r="K41" i="5"/>
  <c r="L41" i="5" s="1"/>
  <c r="K26" i="11"/>
  <c r="K31" i="20"/>
  <c r="K25" i="1"/>
  <c r="K36" i="15"/>
  <c r="K19" i="19"/>
  <c r="L19" i="19" s="1"/>
  <c r="K34" i="21"/>
  <c r="K46" i="12"/>
  <c r="K16" i="15"/>
  <c r="K18" i="17"/>
  <c r="K28" i="19"/>
  <c r="K27" i="1"/>
  <c r="K27" i="15"/>
  <c r="K32" i="20"/>
  <c r="K24" i="7"/>
  <c r="K41" i="19"/>
  <c r="K20" i="5"/>
  <c r="BQ20" i="5" s="1" a="1"/>
  <c r="BQ20" i="5" s="1"/>
  <c r="BQ95" i="5" s="1"/>
  <c r="K19" i="18"/>
  <c r="K44" i="4"/>
  <c r="K29" i="5"/>
  <c r="K20" i="3"/>
  <c r="K39" i="12"/>
  <c r="L39" i="12" s="1"/>
  <c r="BR39" i="12" s="1" a="1"/>
  <c r="BR39" i="12" s="1"/>
  <c r="K21" i="19"/>
  <c r="K22" i="11"/>
  <c r="K41" i="12"/>
  <c r="K43" i="9"/>
  <c r="K26" i="8"/>
  <c r="K38" i="19"/>
  <c r="K20" i="21"/>
  <c r="K35" i="13"/>
  <c r="K42" i="5"/>
  <c r="K44" i="3"/>
  <c r="K30" i="4"/>
  <c r="L30" i="4" s="1"/>
  <c r="K19" i="8"/>
  <c r="K41" i="13"/>
  <c r="K24" i="4"/>
  <c r="K41" i="4"/>
  <c r="K16" i="8"/>
  <c r="L16" i="8" s="1"/>
  <c r="BR16" i="8" s="1" a="1"/>
  <c r="BR16" i="8" s="1"/>
  <c r="K23" i="11"/>
  <c r="K29" i="4"/>
  <c r="K20" i="2"/>
  <c r="K43" i="4"/>
  <c r="K21" i="2"/>
  <c r="K31" i="4"/>
  <c r="K40" i="8"/>
  <c r="K39" i="11"/>
  <c r="K22" i="15"/>
  <c r="K35" i="2"/>
  <c r="K28" i="8"/>
  <c r="L28" i="8" s="1"/>
  <c r="K30" i="10"/>
  <c r="K44" i="15"/>
  <c r="K36" i="2"/>
  <c r="K46" i="4"/>
  <c r="K26" i="9"/>
  <c r="L26" i="9" s="1"/>
  <c r="BR26" i="9" s="1" a="1"/>
  <c r="BR26" i="9" s="1"/>
  <c r="K37" i="2"/>
  <c r="K44" i="5"/>
  <c r="K40" i="9"/>
  <c r="K42" i="11"/>
  <c r="K41" i="14"/>
  <c r="K16" i="18"/>
  <c r="K26" i="12"/>
  <c r="K37" i="18"/>
  <c r="K39" i="20"/>
  <c r="K41" i="1"/>
  <c r="K43" i="3"/>
  <c r="L43" i="3" s="1"/>
  <c r="K31" i="8"/>
  <c r="K38" i="10"/>
  <c r="K40" i="12"/>
  <c r="K34" i="14"/>
  <c r="K20" i="17"/>
  <c r="L20" i="17" s="1"/>
  <c r="K22" i="19"/>
  <c r="K32" i="21"/>
  <c r="K28" i="4"/>
  <c r="K44" i="11"/>
  <c r="K30" i="14"/>
  <c r="K37" i="16"/>
  <c r="K39" i="18"/>
  <c r="K41" i="20"/>
  <c r="K43" i="1"/>
  <c r="K20" i="7"/>
  <c r="K30" i="9"/>
  <c r="L30" i="9" s="1"/>
  <c r="K37" i="11"/>
  <c r="K39" i="13"/>
  <c r="K41" i="15"/>
  <c r="K43" i="17"/>
  <c r="K21" i="20"/>
  <c r="L21" i="20" s="1"/>
  <c r="K31" i="1"/>
  <c r="K29" i="7"/>
  <c r="K28" i="10"/>
  <c r="K35" i="12"/>
  <c r="K37" i="14"/>
  <c r="K39" i="16"/>
  <c r="K27" i="21"/>
  <c r="K46" i="6"/>
  <c r="K20" i="13"/>
  <c r="K21" i="18"/>
  <c r="K36" i="20"/>
  <c r="L36" i="20" s="1"/>
  <c r="K38" i="1"/>
  <c r="K20" i="16"/>
  <c r="K27" i="19"/>
  <c r="K42" i="21"/>
  <c r="K22" i="13"/>
  <c r="L22" i="13" s="1"/>
  <c r="K24" i="15"/>
  <c r="K26" i="17"/>
  <c r="K40" i="1"/>
  <c r="K27" i="10"/>
  <c r="K32" i="7"/>
  <c r="K37" i="7"/>
  <c r="K38" i="6"/>
  <c r="K37" i="8"/>
  <c r="K24" i="10"/>
  <c r="K28" i="14"/>
  <c r="K20" i="9"/>
  <c r="L20" i="9" s="1"/>
  <c r="K35" i="19"/>
  <c r="K27" i="7"/>
  <c r="K25" i="21"/>
  <c r="K25" i="16"/>
  <c r="K19" i="13"/>
  <c r="L19" i="13" s="1"/>
  <c r="K35" i="7"/>
  <c r="K16" i="20"/>
  <c r="K46" i="20"/>
  <c r="K38" i="14"/>
  <c r="K18" i="2"/>
  <c r="K32" i="8"/>
  <c r="K31" i="11"/>
  <c r="K18" i="5"/>
  <c r="K28" i="2"/>
  <c r="K19" i="5"/>
  <c r="K29" i="2"/>
  <c r="L29" i="2" s="1"/>
  <c r="K36" i="4"/>
  <c r="K16" i="9"/>
  <c r="K23" i="12"/>
  <c r="K30" i="15"/>
  <c r="K43" i="2"/>
  <c r="L43" i="2" s="1"/>
  <c r="K21" i="5"/>
  <c r="K35" i="10"/>
  <c r="K21" i="13"/>
  <c r="K28" i="16"/>
  <c r="K44" i="2"/>
  <c r="K22" i="5"/>
  <c r="K23" i="10"/>
  <c r="K16" i="10"/>
  <c r="K18" i="12"/>
  <c r="K25" i="15"/>
  <c r="K39" i="4"/>
  <c r="L39" i="4" s="1"/>
  <c r="K44" i="13"/>
  <c r="K23" i="21"/>
  <c r="K19" i="4"/>
  <c r="K21" i="6"/>
  <c r="K36" i="8"/>
  <c r="L36" i="8" s="1"/>
  <c r="K46" i="10"/>
  <c r="K16" i="13"/>
  <c r="K42" i="14"/>
  <c r="K28" i="17"/>
  <c r="K30" i="19"/>
  <c r="K37" i="21"/>
  <c r="K46" i="5"/>
  <c r="K28" i="12"/>
  <c r="K35" i="14"/>
  <c r="K23" i="19"/>
  <c r="K19" i="2"/>
  <c r="L19" i="2" s="1"/>
  <c r="K28" i="7"/>
  <c r="K35" i="9"/>
  <c r="K23" i="14"/>
  <c r="K27" i="18"/>
  <c r="K29" i="20"/>
  <c r="L29" i="20" s="1"/>
  <c r="K36" i="1"/>
  <c r="K34" i="7"/>
  <c r="L34" i="7" s="1"/>
  <c r="K43" i="12"/>
  <c r="K23" i="17"/>
  <c r="K25" i="19"/>
  <c r="L25" i="19" s="1"/>
  <c r="K40" i="21"/>
  <c r="L40" i="21" s="1"/>
  <c r="K30" i="7"/>
  <c r="L30" i="7" s="1"/>
  <c r="K29" i="18"/>
  <c r="K44" i="20"/>
  <c r="L44" i="20" s="1"/>
  <c r="BR44" i="20" s="1" a="1"/>
  <c r="BR44" i="20" s="1"/>
  <c r="K46" i="1"/>
  <c r="L46" i="1" s="1"/>
  <c r="K40" i="19"/>
  <c r="L40" i="19" s="1"/>
  <c r="K18" i="1"/>
  <c r="K30" i="13"/>
  <c r="L30" i="13" s="1"/>
  <c r="K32" i="15"/>
  <c r="L32" i="15" s="1"/>
  <c r="K39" i="17"/>
  <c r="L39" i="17" s="1"/>
  <c r="K38" i="20"/>
  <c r="K26" i="7"/>
  <c r="K41" i="11"/>
  <c r="L41" i="11" s="1"/>
  <c r="BR41" i="11" s="1" a="1"/>
  <c r="BR41" i="11" s="1"/>
  <c r="K32" i="4"/>
  <c r="L32" i="4" s="1"/>
  <c r="K21" i="8"/>
  <c r="K22" i="21"/>
  <c r="L22" i="21" s="1"/>
  <c r="BR22" i="21" s="1" a="1"/>
  <c r="BR22" i="21" s="1"/>
  <c r="K22" i="7"/>
  <c r="L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R24" i="8" a="1"/>
  <c r="BR24" i="8" s="1"/>
  <c r="BR29" i="8" a="1"/>
  <c r="BR29" i="8" s="1"/>
  <c r="BR34" i="8" a="1"/>
  <c r="BR34" i="8" s="1"/>
  <c r="BR22" i="7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R27" i="6" a="1"/>
  <c r="BR27" i="6" s="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J15" i="3"/>
  <c r="BQ45" i="16" a="1"/>
  <c r="BQ45" i="16" s="1"/>
  <c r="J15" i="1"/>
  <c r="J15" i="17"/>
  <c r="K15" i="17" s="1"/>
  <c r="L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BQ45" i="7" a="1"/>
  <c r="BQ45" i="7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7" i="13" a="1"/>
  <c r="BR37" i="13" s="1"/>
  <c r="BR39" i="5" a="1"/>
  <c r="BR39" i="5" s="1"/>
  <c r="BR26" i="2" a="1"/>
  <c r="BR26" i="2" s="1"/>
  <c r="BR39" i="2" a="1"/>
  <c r="BR39" i="2" s="1"/>
  <c r="BR24" i="6" a="1"/>
  <c r="BR24" i="6" s="1"/>
  <c r="BR18" i="3" a="1"/>
  <c r="BR18" i="3" s="1"/>
  <c r="BR17" i="6" a="1"/>
  <c r="BR17" i="6" s="1"/>
  <c r="BR43" i="2" a="1"/>
  <c r="BR43" i="2" s="1"/>
  <c r="BR20" i="8" a="1"/>
  <c r="BR20" i="8" s="1"/>
  <c r="BR31" i="13" a="1"/>
  <c r="BR31" i="13" s="1"/>
  <c r="BR22" i="16" a="1"/>
  <c r="BR22" i="16" s="1"/>
  <c r="BR28" i="6" a="1"/>
  <c r="BR28" i="6" s="1"/>
  <c r="BR30" i="11" a="1"/>
  <c r="BR30" i="11" s="1"/>
  <c r="BR24" i="13" a="1"/>
  <c r="BR24" i="13" s="1"/>
  <c r="BR20" i="17" a="1"/>
  <c r="BR20" i="17" s="1"/>
  <c r="BR17" i="13" a="1"/>
  <c r="BR17" i="13" s="1"/>
  <c r="BR33" i="20" a="1"/>
  <c r="BR33" i="20" s="1"/>
  <c r="BR30" i="1" a="1"/>
  <c r="BR30" i="1" s="1"/>
  <c r="BR21" i="20" a="1"/>
  <c r="BR21" i="20" s="1"/>
  <c r="BR21" i="15" a="1"/>
  <c r="BR21" i="15" s="1"/>
  <c r="BR17" i="19" a="1"/>
  <c r="BR17" i="19" s="1"/>
  <c r="BR41" i="5" a="1"/>
  <c r="BR41" i="5" s="1"/>
  <c r="BR19" i="19" a="1"/>
  <c r="BR19" i="19" s="1"/>
  <c r="BR21" i="21" a="1"/>
  <c r="BR21" i="21" s="1"/>
  <c r="BR25" i="12" a="1"/>
  <c r="BR25" i="12" s="1"/>
  <c r="BR35" i="20" a="1"/>
  <c r="BR35" i="20" s="1"/>
  <c r="M24" i="2"/>
  <c r="BS24" i="2" s="1" a="1"/>
  <c r="BS24" i="2" s="1"/>
  <c r="BR25" i="7" a="1"/>
  <c r="BR25" i="7" s="1"/>
  <c r="BR17" i="21" a="1"/>
  <c r="BR17" i="21" s="1"/>
  <c r="BR40" i="21" a="1"/>
  <c r="BR40" i="21" s="1"/>
  <c r="BR17" i="17" a="1"/>
  <c r="BR17" i="17" s="1"/>
  <c r="BR38" i="5" a="1"/>
  <c r="BR38" i="5" s="1"/>
  <c r="BR30" i="4" a="1"/>
  <c r="BR30" i="4" s="1"/>
  <c r="BR26" i="3" a="1"/>
  <c r="BR26" i="3" s="1"/>
  <c r="BR25" i="6" a="1"/>
  <c r="BR25" i="6" s="1"/>
  <c r="BR32" i="9" a="1"/>
  <c r="BR32" i="9" s="1"/>
  <c r="BR36" i="12" a="1"/>
  <c r="BR36" i="12" s="1"/>
  <c r="BR43" i="15" a="1"/>
  <c r="BR43" i="15" s="1"/>
  <c r="BR19" i="3" a="1"/>
  <c r="BR19" i="3" s="1"/>
  <c r="BR28" i="8" a="1"/>
  <c r="BR28" i="8" s="1"/>
  <c r="BR36" i="13" a="1"/>
  <c r="BR36" i="13" s="1"/>
  <c r="BR30" i="16" a="1"/>
  <c r="BR30" i="16" s="1"/>
  <c r="BR29" i="19" a="1"/>
  <c r="BR29" i="19" s="1"/>
  <c r="BR17" i="2" a="1"/>
  <c r="BR17" i="2" s="1"/>
  <c r="BR43" i="3" a="1"/>
  <c r="BR43" i="3" s="1"/>
  <c r="BR37" i="5" a="1"/>
  <c r="BR37" i="5" s="1"/>
  <c r="BR41" i="9" a="1"/>
  <c r="BR41" i="9" s="1"/>
  <c r="BR26" i="15" a="1"/>
  <c r="BR26" i="15" s="1"/>
  <c r="BR23" i="3" a="1"/>
  <c r="BR23" i="3" s="1"/>
  <c r="BR29" i="20" a="1"/>
  <c r="BR29" i="20" s="1"/>
  <c r="BR25" i="19" a="1"/>
  <c r="BR25" i="19" s="1"/>
  <c r="BR27" i="16" a="1"/>
  <c r="BR27" i="16" s="1"/>
  <c r="BR27" i="14" a="1"/>
  <c r="BR27" i="14" s="1"/>
  <c r="BR23" i="18" a="1"/>
  <c r="BR23" i="18" s="1"/>
  <c r="M22" i="21"/>
  <c r="BS22" i="21" s="1" a="1"/>
  <c r="BS22" i="21" s="1"/>
  <c r="BR42" i="8" a="1"/>
  <c r="BR42" i="8" s="1"/>
  <c r="BR41" i="6" a="1"/>
  <c r="BR41" i="6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34" i="7" a="1"/>
  <c r="BR34" i="7" s="1"/>
  <c r="BR16" i="14" a="1"/>
  <c r="BR16" i="14" s="1"/>
  <c r="BR42" i="15" a="1"/>
  <c r="BR42" i="15" s="1"/>
  <c r="BR36" i="17" a="1"/>
  <c r="BR36" i="17" s="1"/>
  <c r="BR40" i="19" a="1"/>
  <c r="BR40" i="19" s="1"/>
  <c r="BR44" i="8" a="1"/>
  <c r="BR44" i="8" s="1"/>
  <c r="M34" i="8"/>
  <c r="BS34" i="8" s="1" a="1"/>
  <c r="BS34" i="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BR43" i="11" a="1"/>
  <c r="BR43" i="11" s="1"/>
  <c r="BR33" i="4" a="1"/>
  <c r="BR33" i="4" s="1"/>
  <c r="BR27" i="8" a="1"/>
  <c r="BR27" i="8" s="1"/>
  <c r="BR42" i="10" a="1"/>
  <c r="BR42" i="10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17" i="18" a="1"/>
  <c r="BR17" i="18" s="1"/>
  <c r="BR16" i="16" a="1"/>
  <c r="BR16" i="16" s="1"/>
  <c r="BR42" i="17" a="1"/>
  <c r="BR42" i="17" s="1"/>
  <c r="BR36" i="19" a="1"/>
  <c r="BR36" i="19" s="1"/>
  <c r="BR33" i="7" a="1"/>
  <c r="BR33" i="7" s="1"/>
  <c r="BR28" i="15" a="1"/>
  <c r="BR28" i="15" s="1"/>
  <c r="BR44" i="17" a="1"/>
  <c r="BR44" i="17" s="1"/>
  <c r="BR33" i="13" a="1"/>
  <c r="BR33" i="13" s="1"/>
  <c r="BR22" i="18" a="1"/>
  <c r="BR22" i="18" s="1"/>
  <c r="BR22" i="13" a="1"/>
  <c r="BR22" i="13" s="1"/>
  <c r="BR25" i="20" a="1"/>
  <c r="BR25" i="20" s="1"/>
  <c r="BR32" i="4" a="1"/>
  <c r="BR32" i="4" s="1"/>
  <c r="BR30" i="7" a="1"/>
  <c r="BR30" i="7" s="1"/>
  <c r="BR34" i="9" a="1"/>
  <c r="BR34" i="9" s="1"/>
  <c r="BR43" i="6" a="1"/>
  <c r="BR43" i="6" s="1"/>
  <c r="BR26" i="10" a="1"/>
  <c r="BR26" i="10" s="1"/>
  <c r="BR29" i="2" a="1"/>
  <c r="BR29" i="2" s="1"/>
  <c r="BR33" i="16" a="1"/>
  <c r="BR33" i="16" s="1"/>
  <c r="BR17" i="12" a="1"/>
  <c r="BR17" i="12" s="1"/>
  <c r="BR26" i="4" a="1"/>
  <c r="BR26" i="4" s="1"/>
  <c r="BR36" i="8" a="1"/>
  <c r="BR36" i="8" s="1"/>
  <c r="BR44" i="19" a="1"/>
  <c r="BR44" i="19" s="1"/>
  <c r="BR38" i="21" a="1"/>
  <c r="BR38" i="21" s="1"/>
  <c r="BR33" i="10" a="1"/>
  <c r="BR33" i="10" s="1"/>
  <c r="BR32" i="1" a="1"/>
  <c r="BR32" i="1" s="1"/>
  <c r="BR30" i="13" a="1"/>
  <c r="BR30" i="13" s="1"/>
  <c r="BR20" i="19" a="1"/>
  <c r="BR20" i="19" s="1"/>
  <c r="M19" i="6"/>
  <c r="BS19" i="6" s="1" a="1"/>
  <c r="BS19" i="6" s="1"/>
  <c r="M42" i="7"/>
  <c r="BS42" i="7" s="1" a="1"/>
  <c r="BS42" i="7" s="1"/>
  <c r="M38" i="7"/>
  <c r="BS38" i="7" s="1" a="1"/>
  <c r="BS38" i="7" s="1"/>
  <c r="BR25" i="2" a="1"/>
  <c r="BR25" i="2" s="1"/>
  <c r="BR33" i="17" a="1"/>
  <c r="BR33" i="17" s="1"/>
  <c r="BR29" i="17" a="1"/>
  <c r="BR29" i="17" s="1"/>
  <c r="BR44" i="9" a="1"/>
  <c r="BR44" i="9" s="1"/>
  <c r="BR17" i="5" a="1"/>
  <c r="BR17" i="5" s="1"/>
  <c r="BR40" i="11" a="1"/>
  <c r="BR40" i="11" s="1"/>
  <c r="BR26" i="14" a="1"/>
  <c r="BR26" i="14" s="1"/>
  <c r="BR30" i="5" a="1"/>
  <c r="BR30" i="5" s="1"/>
  <c r="BR39" i="4" a="1"/>
  <c r="BR39" i="4" s="1"/>
  <c r="BR22" i="3" a="1"/>
  <c r="BR22" i="3" s="1"/>
  <c r="BR20" i="9" a="1"/>
  <c r="BR20" i="9" s="1"/>
  <c r="BR32" i="16" a="1"/>
  <c r="BR32" i="16" s="1"/>
  <c r="BR33" i="18" a="1"/>
  <c r="BR33" i="18" s="1"/>
  <c r="BR36" i="20" a="1"/>
  <c r="BR36" i="20" s="1"/>
  <c r="BR29" i="13" a="1"/>
  <c r="BR29" i="13" s="1"/>
  <c r="BR35" i="18" a="1"/>
  <c r="BR35" i="18" s="1"/>
  <c r="BR37" i="20" a="1"/>
  <c r="BR37" i="20" s="1"/>
  <c r="BR39" i="1" a="1"/>
  <c r="BR39" i="1" s="1"/>
  <c r="BR32" i="15" a="1"/>
  <c r="BR32" i="15" s="1"/>
  <c r="BR17" i="11" a="1"/>
  <c r="BR17" i="11" s="1"/>
  <c r="BR21" i="10" a="1"/>
  <c r="BR21" i="10" s="1"/>
  <c r="BR43" i="16" a="1"/>
  <c r="BR43" i="16" s="1"/>
  <c r="BR38" i="16" a="1"/>
  <c r="BR38" i="16" s="1"/>
  <c r="M19" i="9"/>
  <c r="BS19" i="9" s="1" a="1"/>
  <c r="BS19" i="9" s="1"/>
  <c r="BR21" i="4" a="1"/>
  <c r="BR21" i="4" s="1"/>
  <c r="BR28" i="5" a="1"/>
  <c r="BR28" i="5" s="1"/>
  <c r="BR39" i="14" a="1"/>
  <c r="BR39" i="14" s="1"/>
  <c r="BR25" i="17" a="1"/>
  <c r="BR25" i="17" s="1"/>
  <c r="BR28" i="3" a="1"/>
  <c r="BR28" i="3" s="1"/>
  <c r="BR35" i="5" a="1"/>
  <c r="BR35" i="5" s="1"/>
  <c r="BR38" i="15" a="1"/>
  <c r="BR38" i="15" s="1"/>
  <c r="BR36" i="5" a="1"/>
  <c r="BR36" i="5" s="1"/>
  <c r="BR33" i="1" a="1"/>
  <c r="BR33" i="1" s="1"/>
  <c r="BR18" i="7" a="1"/>
  <c r="BR18" i="7" s="1"/>
  <c r="BR38" i="18" a="1"/>
  <c r="BR38" i="18" s="1"/>
  <c r="BR34" i="4" a="1"/>
  <c r="BR34" i="4" s="1"/>
  <c r="BR39" i="21" a="1"/>
  <c r="BR39" i="21" s="1"/>
  <c r="BR19" i="13" a="1"/>
  <c r="BR19" i="13" s="1"/>
  <c r="BR39" i="17" a="1"/>
  <c r="BR39" i="17" s="1"/>
  <c r="BR33" i="19" a="1"/>
  <c r="BR33" i="19" s="1"/>
  <c r="BR33" i="12" a="1"/>
  <c r="BR33" i="12" s="1"/>
  <c r="BR36" i="7" a="1"/>
  <c r="BR36" i="7" s="1"/>
  <c r="M19" i="7"/>
  <c r="BS19" i="7" s="1" a="1"/>
  <c r="BS19" i="7" s="1"/>
  <c r="BR29" i="21" a="1"/>
  <c r="BR29" i="21" s="1"/>
  <c r="BR45" i="2" a="1"/>
  <c r="BR45" i="2" s="1"/>
  <c r="BR46" i="1" a="1"/>
  <c r="BR46" i="1" s="1"/>
  <c r="BR46" i="8" a="1"/>
  <c r="BR46" i="8" s="1"/>
  <c r="BR45" i="1" a="1"/>
  <c r="BR45" i="1" s="1"/>
  <c r="BR45" i="13" a="1"/>
  <c r="BR45" i="13" s="1"/>
  <c r="BR45" i="17" a="1"/>
  <c r="BR45" i="17" s="1"/>
  <c r="BR46" i="19" a="1"/>
  <c r="BR46" i="19" s="1"/>
  <c r="BR45" i="11" a="1"/>
  <c r="BR45" i="11" s="1"/>
  <c r="BQ39" i="15" l="1" a="1"/>
  <c r="BQ39" i="15" s="1"/>
  <c r="BQ44" i="17" a="1"/>
  <c r="BQ44" i="17" s="1"/>
  <c r="BQ17" i="5" a="1"/>
  <c r="BQ17" i="5" s="1"/>
  <c r="BQ40" i="19" a="1"/>
  <c r="BQ40" i="19" s="1"/>
  <c r="BQ46" i="1" a="1"/>
  <c r="BQ46" i="1" s="1"/>
  <c r="BQ43" i="3" a="1"/>
  <c r="BQ43" i="3" s="1"/>
  <c r="BQ20" i="19" a="1"/>
  <c r="BQ20" i="19" s="1"/>
  <c r="BQ26" i="3" a="1"/>
  <c r="BQ26" i="3" s="1"/>
  <c r="BQ24" i="13" a="1"/>
  <c r="BQ24" i="13" s="1"/>
  <c r="BQ33" i="18" a="1"/>
  <c r="BQ33" i="18" s="1"/>
  <c r="M25" i="4"/>
  <c r="BS25" i="4" s="1" a="1"/>
  <c r="BS25" i="4" s="1"/>
  <c r="BQ39" i="12" a="1"/>
  <c r="BQ39" i="12" s="1"/>
  <c r="BQ46" i="16" a="1"/>
  <c r="BQ46" i="16" s="1"/>
  <c r="BQ35" i="16" a="1"/>
  <c r="BQ35" i="16" s="1"/>
  <c r="BQ24" i="20" a="1"/>
  <c r="BQ24" i="20" s="1"/>
  <c r="BQ33" i="6" a="1"/>
  <c r="BQ33" i="6" s="1"/>
  <c r="BQ17" i="1" a="1"/>
  <c r="BQ17" i="1" s="1"/>
  <c r="BQ38" i="18" a="1"/>
  <c r="BQ38" i="18" s="1"/>
  <c r="BQ113" i="18" s="1"/>
  <c r="BQ27" i="6" a="1"/>
  <c r="BQ27" i="6" s="1"/>
  <c r="BQ102" i="6" s="1"/>
  <c r="BQ43" i="15" a="1"/>
  <c r="BQ43" i="15" s="1"/>
  <c r="BQ16" i="19" a="1"/>
  <c r="BQ16" i="19" s="1"/>
  <c r="BQ17" i="9" a="1"/>
  <c r="BQ17" i="9" s="1"/>
  <c r="BQ17" i="17" a="1"/>
  <c r="BQ17" i="17" s="1"/>
  <c r="BQ22" i="7" a="1"/>
  <c r="BQ22" i="7" s="1"/>
  <c r="BQ34" i="7" a="1"/>
  <c r="BQ34" i="7" s="1"/>
  <c r="BQ41" i="9" a="1"/>
  <c r="BQ41" i="9" s="1"/>
  <c r="BQ116" i="9" s="1"/>
  <c r="BQ26" i="14" a="1"/>
  <c r="BQ26" i="14" s="1"/>
  <c r="BQ35" i="5" a="1"/>
  <c r="BQ35" i="5" s="1"/>
  <c r="BQ17" i="11" a="1"/>
  <c r="BQ17" i="11" s="1"/>
  <c r="BQ17" i="6" a="1"/>
  <c r="BQ17" i="6" s="1"/>
  <c r="BR17" i="20" a="1"/>
  <c r="BR17" i="20" s="1"/>
  <c r="BQ36" i="8" a="1"/>
  <c r="BQ36" i="8" s="1"/>
  <c r="BQ26" i="10" a="1"/>
  <c r="BQ26" i="10" s="1"/>
  <c r="BQ44" i="8" a="1"/>
  <c r="BQ44" i="8" s="1"/>
  <c r="BQ87" i="8" s="1"/>
  <c r="BQ33" i="19" a="1"/>
  <c r="BQ33" i="19" s="1"/>
  <c r="M32" i="2"/>
  <c r="BS32" i="2" s="1" a="1"/>
  <c r="BS32" i="2" s="1"/>
  <c r="BQ32" i="4" a="1"/>
  <c r="BQ32" i="4" s="1"/>
  <c r="BQ21" i="20" a="1"/>
  <c r="BQ21" i="20" s="1"/>
  <c r="BQ41" i="5" a="1"/>
  <c r="BQ41" i="5" s="1"/>
  <c r="BQ29" i="13" a="1"/>
  <c r="BQ29" i="13" s="1"/>
  <c r="BQ19" i="11" a="1"/>
  <c r="BQ19" i="11" s="1"/>
  <c r="BQ34" i="8" a="1"/>
  <c r="BQ34" i="8" s="1"/>
  <c r="BQ109" i="8" s="1"/>
  <c r="BQ33" i="12" a="1"/>
  <c r="BQ33" i="12" s="1"/>
  <c r="BQ33" i="9" a="1"/>
  <c r="BQ33" i="9" s="1"/>
  <c r="BQ30" i="13" a="1"/>
  <c r="BQ30" i="13" s="1"/>
  <c r="BQ32" i="6" a="1"/>
  <c r="BQ32" i="6" s="1"/>
  <c r="BQ35" i="18" a="1"/>
  <c r="BQ35" i="18" s="1"/>
  <c r="BQ42" i="15" a="1"/>
  <c r="BQ42" i="15" s="1"/>
  <c r="BQ42" i="17" a="1"/>
  <c r="BQ42" i="17" s="1"/>
  <c r="BQ25" i="2" a="1"/>
  <c r="BQ25" i="2" s="1"/>
  <c r="BQ100" i="2" s="1"/>
  <c r="BQ33" i="16" a="1"/>
  <c r="BQ33" i="16" s="1"/>
  <c r="BQ17" i="16" a="1"/>
  <c r="BQ17" i="16" s="1"/>
  <c r="L17" i="16"/>
  <c r="BR17" i="16" s="1" a="1"/>
  <c r="BR17" i="16" s="1"/>
  <c r="BQ33" i="20" a="1"/>
  <c r="BQ33" i="20" s="1"/>
  <c r="BQ17" i="10" a="1"/>
  <c r="BQ17" i="10" s="1"/>
  <c r="BQ17" i="7" a="1"/>
  <c r="BQ17" i="7" s="1"/>
  <c r="BQ33" i="2" a="1"/>
  <c r="BQ33" i="2" s="1"/>
  <c r="L33" i="2"/>
  <c r="BR33" i="2" s="1" a="1"/>
  <c r="BR33" i="2" s="1"/>
  <c r="BQ33" i="3" a="1"/>
  <c r="BQ33" i="3" s="1"/>
  <c r="L33" i="3"/>
  <c r="BR33" i="3" s="1" a="1"/>
  <c r="BR33" i="3" s="1"/>
  <c r="BQ21" i="21" a="1"/>
  <c r="BQ21" i="21" s="1"/>
  <c r="BQ30" i="1" a="1"/>
  <c r="BQ30" i="1" s="1"/>
  <c r="BQ16" i="16" a="1"/>
  <c r="BQ16" i="16" s="1"/>
  <c r="BQ20" i="11" a="1"/>
  <c r="BQ20" i="11" s="1"/>
  <c r="BQ18" i="3" a="1"/>
  <c r="BQ18" i="3" s="1"/>
  <c r="BQ46" i="19" a="1"/>
  <c r="BQ46" i="19" s="1"/>
  <c r="BQ121" i="19" s="1"/>
  <c r="BQ19" i="3" a="1"/>
  <c r="BQ19" i="3" s="1"/>
  <c r="BQ17" i="14" a="1"/>
  <c r="BQ17" i="14" s="1"/>
  <c r="L17" i="14"/>
  <c r="BR17" i="14" s="1" a="1"/>
  <c r="BR17" i="14" s="1"/>
  <c r="BQ17" i="21" a="1"/>
  <c r="BQ17" i="21" s="1"/>
  <c r="BQ33" i="1" a="1"/>
  <c r="BQ33" i="1" s="1"/>
  <c r="BQ17" i="12" a="1"/>
  <c r="BQ17" i="12" s="1"/>
  <c r="BQ33" i="21" a="1"/>
  <c r="BQ33" i="21" s="1"/>
  <c r="L33" i="21"/>
  <c r="BR33" i="21" s="1" a="1"/>
  <c r="BR33" i="21" s="1"/>
  <c r="BQ17" i="4" a="1"/>
  <c r="BQ17" i="4" s="1"/>
  <c r="L17" i="4"/>
  <c r="BR17" i="4" s="1" a="1"/>
  <c r="BR17" i="4" s="1"/>
  <c r="BQ18" i="20" a="1"/>
  <c r="BQ18" i="20" s="1"/>
  <c r="BQ42" i="10" a="1"/>
  <c r="BQ42" i="10" s="1"/>
  <c r="BQ39" i="14" a="1"/>
  <c r="BQ39" i="14" s="1"/>
  <c r="BQ37" i="20" a="1"/>
  <c r="BQ37" i="20" s="1"/>
  <c r="BQ33" i="7" a="1"/>
  <c r="BQ33" i="7" s="1"/>
  <c r="BQ17" i="2" a="1"/>
  <c r="BQ17" i="2" s="1"/>
  <c r="BQ60" i="2" s="1"/>
  <c r="BQ33" i="14" a="1"/>
  <c r="BQ33" i="14" s="1"/>
  <c r="BQ33" i="5" a="1"/>
  <c r="BQ33" i="5" s="1"/>
  <c r="L33" i="5"/>
  <c r="BR33" i="5" s="1" a="1"/>
  <c r="BR33" i="5" s="1"/>
  <c r="BQ17" i="18" a="1"/>
  <c r="BQ17" i="18" s="1"/>
  <c r="BQ38" i="16" a="1"/>
  <c r="BQ38" i="16" s="1"/>
  <c r="BQ17" i="13" a="1"/>
  <c r="BQ17" i="13" s="1"/>
  <c r="BQ33" i="13" a="1"/>
  <c r="BQ33" i="13" s="1"/>
  <c r="BQ17" i="19" a="1"/>
  <c r="BQ17" i="19" s="1"/>
  <c r="BQ60" i="19" s="1"/>
  <c r="BQ17" i="8" a="1"/>
  <c r="BQ17" i="8" s="1"/>
  <c r="L17" i="8"/>
  <c r="BR17" i="8" s="1" a="1"/>
  <c r="BR17" i="8" s="1"/>
  <c r="BQ17" i="20" a="1"/>
  <c r="BQ17" i="20" s="1"/>
  <c r="BQ92" i="20" s="1"/>
  <c r="BQ33" i="15" a="1"/>
  <c r="BQ33" i="15" s="1"/>
  <c r="L33" i="15"/>
  <c r="BR33" i="15" s="1" a="1"/>
  <c r="BR33" i="15" s="1"/>
  <c r="BQ29" i="2" a="1"/>
  <c r="BQ29" i="2" s="1"/>
  <c r="BQ20" i="8" a="1"/>
  <c r="BQ20" i="8" s="1"/>
  <c r="BQ23" i="20" a="1"/>
  <c r="BQ23" i="20" s="1"/>
  <c r="BQ66" i="20" s="1"/>
  <c r="BQ29" i="21" a="1"/>
  <c r="BQ29" i="21" s="1"/>
  <c r="BQ22" i="3" a="1"/>
  <c r="BQ22" i="3" s="1"/>
  <c r="BQ25" i="17" a="1"/>
  <c r="BQ25" i="17" s="1"/>
  <c r="BQ39" i="1" a="1"/>
  <c r="BQ39" i="1" s="1"/>
  <c r="BQ30" i="11" a="1"/>
  <c r="BQ30" i="11" s="1"/>
  <c r="BQ36" i="12" a="1"/>
  <c r="BQ36" i="12" s="1"/>
  <c r="BQ17" i="15" a="1"/>
  <c r="BQ17" i="15" s="1"/>
  <c r="BQ33" i="10" a="1"/>
  <c r="BQ33" i="10" s="1"/>
  <c r="BQ108" i="10" s="1"/>
  <c r="BQ33" i="8" a="1"/>
  <c r="BQ33" i="8" s="1"/>
  <c r="L33" i="8"/>
  <c r="BR33" i="8" s="1" a="1"/>
  <c r="BR33" i="8" s="1"/>
  <c r="BQ33" i="4" a="1"/>
  <c r="BQ33" i="4" s="1"/>
  <c r="BQ33" i="11" a="1"/>
  <c r="BQ33" i="11" s="1"/>
  <c r="BQ32" i="7" a="1"/>
  <c r="BQ32" i="7" s="1"/>
  <c r="L32" i="7"/>
  <c r="BR32" i="7" s="1" a="1"/>
  <c r="BR32" i="7" s="1"/>
  <c r="BQ20" i="21" a="1"/>
  <c r="BQ20" i="21" s="1"/>
  <c r="L20" i="21"/>
  <c r="BR20" i="21" s="1" a="1"/>
  <c r="BR20" i="21" s="1"/>
  <c r="BQ39" i="3" a="1"/>
  <c r="BQ39" i="3" s="1"/>
  <c r="L39" i="3"/>
  <c r="BR39" i="3" s="1" a="1"/>
  <c r="BR39" i="3" s="1"/>
  <c r="BQ24" i="16" a="1"/>
  <c r="BQ24" i="16" s="1"/>
  <c r="L24" i="16"/>
  <c r="BR24" i="16" s="1" a="1"/>
  <c r="BR24" i="16" s="1"/>
  <c r="BQ22" i="1" a="1"/>
  <c r="BQ22" i="1" s="1"/>
  <c r="L22" i="1"/>
  <c r="BR22" i="1" s="1" a="1"/>
  <c r="BR22" i="1" s="1"/>
  <c r="BQ36" i="3" a="1"/>
  <c r="BQ36" i="3" s="1"/>
  <c r="L36" i="3"/>
  <c r="BR36" i="3" s="1" a="1"/>
  <c r="BR36" i="3" s="1"/>
  <c r="L32" i="13"/>
  <c r="BR32" i="13" s="1" a="1"/>
  <c r="BR32" i="13" s="1"/>
  <c r="BQ32" i="13" a="1"/>
  <c r="BQ32" i="13" s="1"/>
  <c r="BQ23" i="6" a="1"/>
  <c r="BQ23" i="6" s="1"/>
  <c r="L23" i="6"/>
  <c r="BR23" i="6" s="1" a="1"/>
  <c r="BR23" i="6" s="1"/>
  <c r="BQ35" i="19" a="1"/>
  <c r="BQ35" i="19" s="1"/>
  <c r="L35" i="19"/>
  <c r="BR35" i="19" s="1" a="1"/>
  <c r="BR35" i="19" s="1"/>
  <c r="BQ24" i="4" a="1"/>
  <c r="BQ24" i="4" s="1"/>
  <c r="L24" i="4"/>
  <c r="BR24" i="4" s="1" a="1"/>
  <c r="BR24" i="4" s="1"/>
  <c r="BQ18" i="8" a="1"/>
  <c r="BQ18" i="8" s="1"/>
  <c r="L18" i="8"/>
  <c r="BR18" i="8" s="1" a="1"/>
  <c r="BR18" i="8" s="1"/>
  <c r="BQ24" i="11" a="1"/>
  <c r="BQ24" i="11" s="1"/>
  <c r="L24" i="11"/>
  <c r="BR24" i="11" s="1" a="1"/>
  <c r="BR24" i="11" s="1"/>
  <c r="L23" i="15"/>
  <c r="BR23" i="15" s="1" a="1"/>
  <c r="BR23" i="15" s="1"/>
  <c r="BQ23" i="15" a="1"/>
  <c r="BQ23" i="15" s="1"/>
  <c r="BQ29" i="18" a="1"/>
  <c r="BQ29" i="18" s="1"/>
  <c r="L29" i="18"/>
  <c r="BR29" i="18" s="1" a="1"/>
  <c r="BR29" i="18" s="1"/>
  <c r="BQ46" i="20" a="1"/>
  <c r="BQ46" i="20" s="1"/>
  <c r="L46" i="20"/>
  <c r="BR46" i="20" s="1" a="1"/>
  <c r="BR46" i="20" s="1"/>
  <c r="BQ21" i="2" a="1"/>
  <c r="BQ21" i="2" s="1"/>
  <c r="L21" i="2"/>
  <c r="BR21" i="2" s="1" a="1"/>
  <c r="BR21" i="2" s="1"/>
  <c r="BQ16" i="2" a="1"/>
  <c r="BQ16" i="2" s="1"/>
  <c r="L16" i="2"/>
  <c r="BR16" i="2" s="1" a="1"/>
  <c r="BR16" i="2" s="1"/>
  <c r="L22" i="17"/>
  <c r="BR22" i="17" s="1" a="1"/>
  <c r="BR22" i="17" s="1"/>
  <c r="BQ22" i="17" a="1"/>
  <c r="BQ22" i="17" s="1"/>
  <c r="BQ65" i="17" s="1"/>
  <c r="BQ18" i="4" a="1"/>
  <c r="BQ18" i="4" s="1"/>
  <c r="L18" i="4"/>
  <c r="BR18" i="4" s="1" a="1"/>
  <c r="BR18" i="4" s="1"/>
  <c r="BQ26" i="6" a="1"/>
  <c r="BQ26" i="6" s="1"/>
  <c r="L26" i="6"/>
  <c r="BR26" i="6" s="1" a="1"/>
  <c r="BR26" i="6" s="1"/>
  <c r="BQ18" i="19" a="1"/>
  <c r="BQ18" i="19" s="1"/>
  <c r="L18" i="19"/>
  <c r="BR18" i="19" s="1" a="1"/>
  <c r="BR18" i="19" s="1"/>
  <c r="L35" i="11"/>
  <c r="BR35" i="11" s="1" a="1"/>
  <c r="BR35" i="11" s="1"/>
  <c r="BQ35" i="11" a="1"/>
  <c r="BQ35" i="11" s="1"/>
  <c r="BQ110" i="11" s="1"/>
  <c r="BQ18" i="12" a="1"/>
  <c r="BQ18" i="12" s="1"/>
  <c r="L18" i="12"/>
  <c r="BR18" i="12" s="1" a="1"/>
  <c r="BR18" i="12" s="1"/>
  <c r="BQ21" i="5" a="1"/>
  <c r="BQ21" i="5" s="1"/>
  <c r="L21" i="5"/>
  <c r="BR21" i="5" s="1" a="1"/>
  <c r="BR21" i="5" s="1"/>
  <c r="BQ30" i="10" a="1"/>
  <c r="BQ30" i="10" s="1"/>
  <c r="L30" i="10"/>
  <c r="BR30" i="10" s="1" a="1"/>
  <c r="BR30" i="10" s="1"/>
  <c r="BQ26" i="20" a="1"/>
  <c r="BQ26" i="20" s="1"/>
  <c r="L26" i="20"/>
  <c r="BR26" i="20" s="1" a="1"/>
  <c r="BR26" i="20" s="1"/>
  <c r="L19" i="14"/>
  <c r="BR19" i="14" s="1" a="1"/>
  <c r="BR19" i="14" s="1"/>
  <c r="BQ19" i="14" a="1"/>
  <c r="BQ19" i="14" s="1"/>
  <c r="BQ25" i="13" a="1"/>
  <c r="BQ25" i="13" s="1"/>
  <c r="L25" i="13"/>
  <c r="BR25" i="13" s="1" a="1"/>
  <c r="BR25" i="13" s="1"/>
  <c r="BQ21" i="17" a="1"/>
  <c r="BQ21" i="17" s="1"/>
  <c r="L21" i="17"/>
  <c r="BR21" i="17" s="1" a="1"/>
  <c r="BR21" i="17" s="1"/>
  <c r="BQ19" i="10" a="1"/>
  <c r="BQ19" i="10" s="1"/>
  <c r="L19" i="10"/>
  <c r="BR19" i="10" s="1" a="1"/>
  <c r="BR19" i="10" s="1"/>
  <c r="L41" i="16"/>
  <c r="BR41" i="16" s="1" a="1"/>
  <c r="BR41" i="16" s="1"/>
  <c r="BQ41" i="16" a="1"/>
  <c r="BQ41" i="16" s="1"/>
  <c r="BQ46" i="5" a="1"/>
  <c r="BQ46" i="5" s="1"/>
  <c r="L46" i="5"/>
  <c r="BR46" i="5" s="1" a="1"/>
  <c r="BR46" i="5" s="1"/>
  <c r="BQ40" i="9" a="1"/>
  <c r="BQ40" i="9" s="1"/>
  <c r="L40" i="9"/>
  <c r="BR40" i="9" s="1" a="1"/>
  <c r="BR40" i="9" s="1"/>
  <c r="BQ44" i="16" a="1"/>
  <c r="BQ44" i="16" s="1"/>
  <c r="L44" i="16"/>
  <c r="BR44" i="16" s="1" a="1"/>
  <c r="BR44" i="16" s="1"/>
  <c r="BQ34" i="10" a="1"/>
  <c r="BQ34" i="10" s="1"/>
  <c r="L34" i="10"/>
  <c r="BR34" i="10" s="1" a="1"/>
  <c r="BR34" i="10" s="1"/>
  <c r="BQ21" i="11" a="1"/>
  <c r="BQ21" i="11" s="1"/>
  <c r="L21" i="11"/>
  <c r="BR21" i="11" s="1" a="1"/>
  <c r="BR21" i="11" s="1"/>
  <c r="BQ39" i="9" a="1"/>
  <c r="BQ39" i="9" s="1"/>
  <c r="BQ114" i="9" s="1"/>
  <c r="L39" i="9"/>
  <c r="BR39" i="9" s="1" a="1"/>
  <c r="BR39" i="9" s="1"/>
  <c r="L31" i="3"/>
  <c r="BR31" i="3" s="1" a="1"/>
  <c r="BR31" i="3" s="1"/>
  <c r="BQ31" i="3" a="1"/>
  <c r="BQ31" i="3" s="1"/>
  <c r="BQ74" i="3" s="1"/>
  <c r="L42" i="20"/>
  <c r="BR42" i="20" s="1" a="1"/>
  <c r="BR42" i="20" s="1"/>
  <c r="BQ42" i="20" a="1"/>
  <c r="BQ42" i="20" s="1"/>
  <c r="BQ32" i="10" a="1"/>
  <c r="BQ32" i="10" s="1"/>
  <c r="L32" i="10"/>
  <c r="BR32" i="10" s="1" a="1"/>
  <c r="BR32" i="10" s="1"/>
  <c r="BQ23" i="14" a="1"/>
  <c r="BQ23" i="14" s="1"/>
  <c r="L23" i="14"/>
  <c r="BR23" i="14" s="1" a="1"/>
  <c r="BR23" i="14" s="1"/>
  <c r="BQ43" i="1" a="1"/>
  <c r="BQ43" i="1" s="1"/>
  <c r="L43" i="1"/>
  <c r="BR43" i="1" s="1" a="1"/>
  <c r="BR43" i="1" s="1"/>
  <c r="BQ22" i="19" a="1"/>
  <c r="BQ22" i="19" s="1"/>
  <c r="L22" i="19"/>
  <c r="BR22" i="19" s="1" a="1"/>
  <c r="BR22" i="19" s="1"/>
  <c r="BQ26" i="18" a="1"/>
  <c r="BQ26" i="18" s="1"/>
  <c r="L26" i="18"/>
  <c r="BR26" i="18" s="1" a="1"/>
  <c r="BR26" i="18" s="1"/>
  <c r="L28" i="1"/>
  <c r="BR28" i="1" s="1" a="1"/>
  <c r="BR28" i="1" s="1"/>
  <c r="BQ28" i="1" a="1"/>
  <c r="BQ28" i="1" s="1"/>
  <c r="BQ43" i="21" a="1"/>
  <c r="BQ43" i="21" s="1"/>
  <c r="L43" i="21"/>
  <c r="BR43" i="21" s="1" a="1"/>
  <c r="BR43" i="21" s="1"/>
  <c r="BQ19" i="17" a="1"/>
  <c r="BQ19" i="17" s="1"/>
  <c r="L19" i="17"/>
  <c r="BR19" i="17" s="1" a="1"/>
  <c r="BR19" i="17" s="1"/>
  <c r="BQ21" i="3" a="1"/>
  <c r="BQ21" i="3" s="1"/>
  <c r="L21" i="3"/>
  <c r="BR21" i="3" s="1" a="1"/>
  <c r="BR21" i="3" s="1"/>
  <c r="L26" i="7"/>
  <c r="BR26" i="7" s="1" a="1"/>
  <c r="BR26" i="7" s="1"/>
  <c r="BQ26" i="7" a="1"/>
  <c r="BQ26" i="7" s="1"/>
  <c r="BQ27" i="21" a="1"/>
  <c r="BQ27" i="21" s="1"/>
  <c r="L27" i="21"/>
  <c r="BR27" i="21" s="1" a="1"/>
  <c r="BR27" i="21" s="1"/>
  <c r="BQ23" i="1" a="1"/>
  <c r="BQ23" i="1" s="1"/>
  <c r="L23" i="1"/>
  <c r="BR23" i="1" s="1" a="1"/>
  <c r="BR23" i="1" s="1"/>
  <c r="L19" i="1"/>
  <c r="BR19" i="1" s="1" a="1"/>
  <c r="BR19" i="1" s="1"/>
  <c r="BQ19" i="1" a="1"/>
  <c r="BQ19" i="1" s="1"/>
  <c r="BQ62" i="1" s="1"/>
  <c r="L31" i="10"/>
  <c r="BR31" i="10" s="1" a="1"/>
  <c r="BR31" i="10" s="1"/>
  <c r="BQ31" i="10" a="1"/>
  <c r="BQ31" i="10" s="1"/>
  <c r="BQ106" i="10" s="1"/>
  <c r="BQ31" i="19" a="1"/>
  <c r="BQ31" i="19" s="1"/>
  <c r="L31" i="19"/>
  <c r="BR31" i="19" s="1" a="1"/>
  <c r="BR31" i="19" s="1"/>
  <c r="BQ37" i="3" a="1"/>
  <c r="BQ37" i="3" s="1"/>
  <c r="L37" i="3"/>
  <c r="BR37" i="3" s="1" a="1"/>
  <c r="BR37" i="3" s="1"/>
  <c r="BQ25" i="9" a="1"/>
  <c r="BQ25" i="9" s="1"/>
  <c r="L25" i="9"/>
  <c r="BR25" i="9" s="1" a="1"/>
  <c r="BR25" i="9" s="1"/>
  <c r="BQ31" i="7" a="1"/>
  <c r="BQ31" i="7" s="1"/>
  <c r="L31" i="7"/>
  <c r="BR31" i="7" s="1" a="1"/>
  <c r="BR31" i="7" s="1"/>
  <c r="BQ23" i="7" a="1"/>
  <c r="BQ23" i="7" s="1"/>
  <c r="L23" i="7"/>
  <c r="BR23" i="7" s="1" a="1"/>
  <c r="BR23" i="7" s="1"/>
  <c r="L43" i="12"/>
  <c r="BR43" i="12" s="1" a="1"/>
  <c r="BR43" i="12" s="1"/>
  <c r="BQ43" i="12" a="1"/>
  <c r="BQ43" i="12" s="1"/>
  <c r="BQ27" i="19" a="1"/>
  <c r="BQ27" i="19" s="1"/>
  <c r="L27" i="19"/>
  <c r="BR27" i="19" s="1" a="1"/>
  <c r="BR27" i="19" s="1"/>
  <c r="BQ24" i="7" a="1"/>
  <c r="BQ24" i="7" s="1"/>
  <c r="L24" i="7"/>
  <c r="BQ34" i="21" a="1"/>
  <c r="BQ34" i="21" s="1"/>
  <c r="L34" i="21"/>
  <c r="BR34" i="21" s="1" a="1"/>
  <c r="BR34" i="21" s="1"/>
  <c r="BQ29" i="6" a="1"/>
  <c r="BQ29" i="6" s="1"/>
  <c r="L29" i="6"/>
  <c r="BR29" i="6" s="1" a="1"/>
  <c r="BR29" i="6" s="1"/>
  <c r="BQ18" i="10" a="1"/>
  <c r="BQ18" i="10" s="1"/>
  <c r="L18" i="10"/>
  <c r="BR18" i="10" s="1" a="1"/>
  <c r="BR18" i="10" s="1"/>
  <c r="L24" i="19"/>
  <c r="BR24" i="19" s="1" a="1"/>
  <c r="BR24" i="19" s="1"/>
  <c r="BQ24" i="19" a="1"/>
  <c r="BQ24" i="19" s="1"/>
  <c r="BQ28" i="11" a="1"/>
  <c r="BQ28" i="11" s="1"/>
  <c r="L28" i="11"/>
  <c r="BR28" i="11" s="1" a="1"/>
  <c r="BR28" i="11" s="1"/>
  <c r="BQ31" i="18" a="1"/>
  <c r="BQ31" i="18" s="1"/>
  <c r="L31" i="18"/>
  <c r="BR31" i="18" s="1" a="1"/>
  <c r="BR31" i="18" s="1"/>
  <c r="BQ36" i="21" a="1"/>
  <c r="BQ36" i="21" s="1"/>
  <c r="L36" i="21"/>
  <c r="BR36" i="21" s="1" a="1"/>
  <c r="BR36" i="21" s="1"/>
  <c r="BQ32" i="15" a="1"/>
  <c r="BQ32" i="15" s="1"/>
  <c r="BQ25" i="19" a="1"/>
  <c r="BQ25" i="19" s="1"/>
  <c r="BQ29" i="20" a="1"/>
  <c r="BQ29" i="20" s="1"/>
  <c r="BQ35" i="14" a="1"/>
  <c r="BQ35" i="14" s="1"/>
  <c r="BQ78" i="14" s="1"/>
  <c r="L35" i="14"/>
  <c r="BR35" i="14" s="1" a="1"/>
  <c r="BR35" i="14" s="1"/>
  <c r="BQ46" i="10" a="1"/>
  <c r="BQ46" i="10" s="1"/>
  <c r="L46" i="10"/>
  <c r="BR46" i="10" s="1" a="1"/>
  <c r="BR46" i="10" s="1"/>
  <c r="BQ39" i="4" a="1"/>
  <c r="BQ39" i="4" s="1"/>
  <c r="BQ82" i="4" s="1"/>
  <c r="BQ21" i="13" a="1"/>
  <c r="BQ21" i="13" s="1"/>
  <c r="L21" i="13"/>
  <c r="BR21" i="13" s="1" a="1"/>
  <c r="BR21" i="13" s="1"/>
  <c r="BQ36" i="4" a="1"/>
  <c r="BQ36" i="4" s="1"/>
  <c r="L36" i="4"/>
  <c r="BR36" i="4" s="1" a="1"/>
  <c r="BR36" i="4" s="1"/>
  <c r="BQ18" i="2" a="1"/>
  <c r="BQ18" i="2" s="1"/>
  <c r="L18" i="2"/>
  <c r="BR18" i="2" s="1" a="1"/>
  <c r="BR18" i="2" s="1"/>
  <c r="BQ25" i="21" a="1"/>
  <c r="BQ25" i="21" s="1"/>
  <c r="L25" i="21"/>
  <c r="BR25" i="21" s="1" a="1"/>
  <c r="BR25" i="21" s="1"/>
  <c r="BQ38" i="6" a="1"/>
  <c r="BQ38" i="6" s="1"/>
  <c r="L38" i="6"/>
  <c r="BR38" i="6" s="1" a="1"/>
  <c r="BR38" i="6" s="1"/>
  <c r="BQ22" i="13" a="1"/>
  <c r="BQ22" i="13" s="1"/>
  <c r="BQ20" i="13" a="1"/>
  <c r="BQ20" i="13" s="1"/>
  <c r="BQ95" i="13" s="1"/>
  <c r="L20" i="13"/>
  <c r="BR20" i="13" s="1" a="1"/>
  <c r="BR20" i="13" s="1"/>
  <c r="BQ31" i="1" a="1"/>
  <c r="BQ31" i="1" s="1"/>
  <c r="L31" i="1"/>
  <c r="BR31" i="1" s="1" a="1"/>
  <c r="BR31" i="1" s="1"/>
  <c r="BQ30" i="9" a="1"/>
  <c r="BQ30" i="9" s="1"/>
  <c r="BQ73" i="9" s="1"/>
  <c r="BQ28" i="4" a="1"/>
  <c r="BQ28" i="4" s="1"/>
  <c r="L28" i="4"/>
  <c r="BR28" i="4" s="1" a="1"/>
  <c r="BR28" i="4" s="1"/>
  <c r="BQ31" i="8" a="1"/>
  <c r="BQ31" i="8" s="1"/>
  <c r="L31" i="8"/>
  <c r="BR31" i="8" s="1" a="1"/>
  <c r="BR31" i="8" s="1"/>
  <c r="BQ41" i="14" a="1"/>
  <c r="BQ41" i="14" s="1"/>
  <c r="L41" i="14"/>
  <c r="BR41" i="14" s="1" a="1"/>
  <c r="BR41" i="14" s="1"/>
  <c r="BQ36" i="2" a="1"/>
  <c r="BQ36" i="2" s="1"/>
  <c r="L36" i="2"/>
  <c r="BR36" i="2" s="1" a="1"/>
  <c r="BR36" i="2" s="1"/>
  <c r="BQ40" i="8" a="1"/>
  <c r="BQ40" i="8" s="1"/>
  <c r="L40" i="8"/>
  <c r="BR40" i="8" s="1" a="1"/>
  <c r="BR40" i="8" s="1"/>
  <c r="BQ16" i="8" a="1"/>
  <c r="BQ16" i="8" s="1"/>
  <c r="BQ42" i="5" a="1"/>
  <c r="BQ42" i="5" s="1"/>
  <c r="BQ85" i="5" s="1"/>
  <c r="L42" i="5"/>
  <c r="BR42" i="5" s="1" a="1"/>
  <c r="BR42" i="5" s="1"/>
  <c r="BQ21" i="19" a="1"/>
  <c r="BQ21" i="19" s="1"/>
  <c r="L21" i="19"/>
  <c r="BR21" i="19" s="1" a="1"/>
  <c r="BR21" i="19" s="1"/>
  <c r="BQ16" i="15" a="1"/>
  <c r="BQ16" i="15" s="1"/>
  <c r="BQ59" i="15" s="1"/>
  <c r="L16" i="15"/>
  <c r="BR16" i="15" s="1" a="1"/>
  <c r="BR16" i="15" s="1"/>
  <c r="BQ26" i="11" a="1"/>
  <c r="BQ26" i="11" s="1"/>
  <c r="L26" i="11"/>
  <c r="BR26" i="11" s="1" a="1"/>
  <c r="BR26" i="11" s="1"/>
  <c r="BQ20" i="10" a="1"/>
  <c r="BQ20" i="10" s="1"/>
  <c r="BQ95" i="10" s="1"/>
  <c r="L20" i="10"/>
  <c r="BR20" i="10" s="1" a="1"/>
  <c r="BR20" i="10" s="1"/>
  <c r="BQ26" i="5" a="1"/>
  <c r="BQ26" i="5" s="1"/>
  <c r="L26" i="5"/>
  <c r="BR26" i="5" s="1" a="1"/>
  <c r="BR26" i="5" s="1"/>
  <c r="BQ24" i="21" a="1"/>
  <c r="BQ24" i="21" s="1"/>
  <c r="BQ99" i="21" s="1"/>
  <c r="L24" i="21"/>
  <c r="BR24" i="21" s="1" a="1"/>
  <c r="BR24" i="21" s="1"/>
  <c r="BQ37" i="5" a="1"/>
  <c r="BQ37" i="5" s="1"/>
  <c r="BQ27" i="9" a="1"/>
  <c r="BQ27" i="9" s="1"/>
  <c r="L27" i="9"/>
  <c r="BR27" i="9" s="1" a="1"/>
  <c r="BR27" i="9" s="1"/>
  <c r="BQ22" i="10" a="1"/>
  <c r="BQ22" i="10" s="1"/>
  <c r="L22" i="10"/>
  <c r="BR22" i="10" s="1" a="1"/>
  <c r="BR22" i="10" s="1"/>
  <c r="BQ27" i="8" a="1"/>
  <c r="BQ27" i="8" s="1"/>
  <c r="BQ21" i="15" a="1"/>
  <c r="BQ21" i="15" s="1"/>
  <c r="BQ64" i="15" s="1"/>
  <c r="BQ38" i="12" a="1"/>
  <c r="BQ38" i="12" s="1"/>
  <c r="L38" i="12"/>
  <c r="BR38" i="12" s="1" a="1"/>
  <c r="BR38" i="12" s="1"/>
  <c r="BQ44" i="9" a="1"/>
  <c r="BQ44" i="9" s="1"/>
  <c r="BQ28" i="15" a="1"/>
  <c r="BQ28" i="15" s="1"/>
  <c r="BQ71" i="15" s="1"/>
  <c r="BQ28" i="20" a="1"/>
  <c r="BQ28" i="20" s="1"/>
  <c r="L28" i="20"/>
  <c r="BR28" i="20" s="1" a="1"/>
  <c r="BR28" i="20" s="1"/>
  <c r="BQ40" i="20" a="1"/>
  <c r="BQ40" i="20" s="1"/>
  <c r="BQ27" i="17" a="1"/>
  <c r="BQ27" i="17" s="1"/>
  <c r="L27" i="17"/>
  <c r="BR27" i="17" s="1" a="1"/>
  <c r="BR27" i="17" s="1"/>
  <c r="BQ42" i="8" a="1"/>
  <c r="BQ42" i="8" s="1"/>
  <c r="BQ22" i="2" a="1"/>
  <c r="BQ22" i="2" s="1"/>
  <c r="BQ26" i="2" a="1"/>
  <c r="BQ26" i="2" s="1"/>
  <c r="BQ69" i="2" s="1"/>
  <c r="BQ18" i="14" a="1"/>
  <c r="BQ18" i="14" s="1"/>
  <c r="L18" i="14"/>
  <c r="BQ25" i="12" a="1"/>
  <c r="BQ25" i="12" s="1"/>
  <c r="BQ20" i="18" a="1"/>
  <c r="BQ20" i="18" s="1"/>
  <c r="BQ63" i="18" s="1"/>
  <c r="L20" i="18"/>
  <c r="BR20" i="18" s="1" a="1"/>
  <c r="BR20" i="18" s="1"/>
  <c r="BQ26" i="21" a="1"/>
  <c r="BQ26" i="21" s="1"/>
  <c r="L26" i="21"/>
  <c r="BR26" i="21" s="1" a="1"/>
  <c r="BR26" i="21" s="1"/>
  <c r="BQ43" i="11" a="1"/>
  <c r="BQ43" i="11" s="1"/>
  <c r="BQ86" i="11" s="1"/>
  <c r="BQ20" i="1" a="1"/>
  <c r="BQ20" i="1" s="1"/>
  <c r="L20" i="1"/>
  <c r="BR20" i="1" s="1" a="1"/>
  <c r="BR20" i="1" s="1"/>
  <c r="BQ36" i="13" a="1"/>
  <c r="BQ36" i="13" s="1"/>
  <c r="BQ16" i="12" a="1"/>
  <c r="BQ16" i="12" s="1"/>
  <c r="BQ91" i="12" s="1"/>
  <c r="L16" i="12"/>
  <c r="BR16" i="12" s="1" a="1"/>
  <c r="BR16" i="12" s="1"/>
  <c r="BQ25" i="6" a="1"/>
  <c r="BQ25" i="6" s="1"/>
  <c r="BQ34" i="9" a="1"/>
  <c r="BQ34" i="9" s="1"/>
  <c r="BQ41" i="10" a="1"/>
  <c r="BQ41" i="10" s="1"/>
  <c r="BQ84" i="10" s="1"/>
  <c r="L41" i="10"/>
  <c r="BR41" i="10" s="1" a="1"/>
  <c r="BR41" i="10" s="1"/>
  <c r="BQ36" i="18" a="1"/>
  <c r="BQ36" i="18" s="1"/>
  <c r="L36" i="18"/>
  <c r="BR36" i="18" s="1" a="1"/>
  <c r="BR36" i="18" s="1"/>
  <c r="BQ30" i="18" a="1"/>
  <c r="BQ30" i="18" s="1"/>
  <c r="BQ105" i="18" s="1"/>
  <c r="L30" i="18"/>
  <c r="BR30" i="18" s="1" a="1"/>
  <c r="BR30" i="18" s="1"/>
  <c r="BQ22" i="20" a="1"/>
  <c r="BQ22" i="20" s="1"/>
  <c r="BQ40" i="10" a="1"/>
  <c r="BQ40" i="10" s="1"/>
  <c r="L40" i="10"/>
  <c r="BR40" i="10" s="1" a="1"/>
  <c r="BR40" i="10" s="1"/>
  <c r="BQ34" i="17" a="1"/>
  <c r="BQ34" i="17" s="1"/>
  <c r="BQ34" i="19" a="1"/>
  <c r="BQ34" i="19" s="1"/>
  <c r="L34" i="19"/>
  <c r="BR34" i="19" s="1" a="1"/>
  <c r="BR34" i="19" s="1"/>
  <c r="BQ30" i="8" a="1"/>
  <c r="BQ30" i="8" s="1"/>
  <c r="BQ105" i="8" s="1"/>
  <c r="L30" i="8"/>
  <c r="BR30" i="8" s="1" a="1"/>
  <c r="BR30" i="8" s="1"/>
  <c r="BQ21" i="10" a="1"/>
  <c r="BQ21" i="10" s="1"/>
  <c r="BQ29" i="9" a="1"/>
  <c r="BQ29" i="9" s="1"/>
  <c r="L29" i="9"/>
  <c r="BR29" i="9" s="1" a="1"/>
  <c r="BR29" i="9" s="1"/>
  <c r="BQ26" i="1" a="1"/>
  <c r="BQ26" i="1" s="1"/>
  <c r="L26" i="1"/>
  <c r="BR26" i="1" s="1" a="1"/>
  <c r="BR26" i="1" s="1"/>
  <c r="BQ30" i="5" a="1"/>
  <c r="BQ30" i="5" s="1"/>
  <c r="BQ31" i="16" a="1"/>
  <c r="BQ31" i="16" s="1"/>
  <c r="BQ74" i="16" s="1"/>
  <c r="L31" i="16"/>
  <c r="BR31" i="16" s="1" a="1"/>
  <c r="BR31" i="16" s="1"/>
  <c r="BQ24" i="1" a="1"/>
  <c r="BQ24" i="1" s="1"/>
  <c r="BQ39" i="8" a="1"/>
  <c r="BQ39" i="8" s="1"/>
  <c r="L39" i="8"/>
  <c r="BR39" i="8" s="1" a="1"/>
  <c r="BR39" i="8" s="1"/>
  <c r="BQ36" i="14" a="1"/>
  <c r="BQ36" i="14" s="1"/>
  <c r="L36" i="14"/>
  <c r="BR36" i="14" s="1" a="1"/>
  <c r="BR36" i="14" s="1"/>
  <c r="BQ36" i="19" a="1"/>
  <c r="BQ36" i="19" s="1"/>
  <c r="BQ40" i="4" a="1"/>
  <c r="BQ40" i="4" s="1"/>
  <c r="BQ83" i="4" s="1"/>
  <c r="L40" i="4"/>
  <c r="BR40" i="4" s="1" a="1"/>
  <c r="BR40" i="4" s="1"/>
  <c r="BQ22" i="16" a="1"/>
  <c r="BQ22" i="16" s="1"/>
  <c r="BQ40" i="16" a="1"/>
  <c r="BQ40" i="16" s="1"/>
  <c r="L40" i="16"/>
  <c r="BR40" i="16" s="1" a="1"/>
  <c r="BR40" i="16" s="1"/>
  <c r="BQ16" i="6" a="1"/>
  <c r="BQ16" i="6" s="1"/>
  <c r="L16" i="6"/>
  <c r="BR16" i="6" s="1" a="1"/>
  <c r="BR16" i="6" s="1"/>
  <c r="BQ41" i="6" a="1"/>
  <c r="BQ41" i="6" s="1"/>
  <c r="BQ41" i="11" a="1"/>
  <c r="BQ41" i="11" s="1"/>
  <c r="BQ116" i="11" s="1"/>
  <c r="BQ44" i="20" a="1"/>
  <c r="BQ44" i="20" s="1"/>
  <c r="BQ23" i="17" a="1"/>
  <c r="BQ23" i="17" s="1"/>
  <c r="L23" i="17"/>
  <c r="BR23" i="17" s="1" a="1"/>
  <c r="BR23" i="17" s="1"/>
  <c r="BQ27" i="18" a="1"/>
  <c r="BQ27" i="18" s="1"/>
  <c r="BQ70" i="18" s="1"/>
  <c r="L27" i="18"/>
  <c r="BR27" i="18" s="1" a="1"/>
  <c r="BR27" i="18" s="1"/>
  <c r="BQ28" i="12" a="1"/>
  <c r="BQ28" i="12" s="1"/>
  <c r="L28" i="12"/>
  <c r="BR28" i="12" s="1" a="1"/>
  <c r="BR28" i="12" s="1"/>
  <c r="BQ25" i="15" a="1"/>
  <c r="BQ25" i="15" s="1"/>
  <c r="BQ100" i="15" s="1"/>
  <c r="L25" i="15"/>
  <c r="BR25" i="15" s="1" a="1"/>
  <c r="BR25" i="15" s="1"/>
  <c r="BQ35" i="10" a="1"/>
  <c r="BQ35" i="10" s="1"/>
  <c r="L35" i="10"/>
  <c r="BR35" i="10" s="1" a="1"/>
  <c r="BR35" i="10" s="1"/>
  <c r="L38" i="14"/>
  <c r="BR38" i="14" s="1" a="1"/>
  <c r="BR38" i="14" s="1"/>
  <c r="BQ27" i="7" a="1"/>
  <c r="BQ27" i="7" s="1"/>
  <c r="L27" i="7"/>
  <c r="BR27" i="7" s="1" a="1"/>
  <c r="BR27" i="7" s="1"/>
  <c r="BQ37" i="7" a="1"/>
  <c r="BQ37" i="7" s="1"/>
  <c r="BQ112" i="7" s="1"/>
  <c r="L37" i="7"/>
  <c r="BQ42" i="21" a="1"/>
  <c r="BQ42" i="21" s="1"/>
  <c r="L42" i="21"/>
  <c r="BR42" i="21" s="1" a="1"/>
  <c r="BR42" i="21" s="1"/>
  <c r="BQ46" i="6" a="1"/>
  <c r="BQ46" i="6" s="1"/>
  <c r="L46" i="6"/>
  <c r="BR46" i="6" s="1" a="1"/>
  <c r="BR46" i="6" s="1"/>
  <c r="BQ20" i="7" a="1"/>
  <c r="BQ20" i="7" s="1"/>
  <c r="L20" i="7"/>
  <c r="BR20" i="7" s="1" a="1"/>
  <c r="BR20" i="7" s="1"/>
  <c r="BQ32" i="21" a="1"/>
  <c r="BQ32" i="21" s="1"/>
  <c r="BQ107" i="21" s="1"/>
  <c r="L32" i="21"/>
  <c r="BR32" i="21" s="1" a="1"/>
  <c r="BR32" i="21" s="1"/>
  <c r="BQ42" i="11" a="1"/>
  <c r="BQ42" i="11" s="1"/>
  <c r="L42" i="11"/>
  <c r="BR42" i="11" s="1" a="1"/>
  <c r="BR42" i="11" s="1"/>
  <c r="BQ44" i="15" a="1"/>
  <c r="BQ44" i="15" s="1"/>
  <c r="L44" i="15"/>
  <c r="BR44" i="15" s="1" a="1"/>
  <c r="BR44" i="15" s="1"/>
  <c r="BQ31" i="4" a="1"/>
  <c r="BQ31" i="4" s="1"/>
  <c r="L31" i="4"/>
  <c r="BR31" i="4" s="1" a="1"/>
  <c r="BR31" i="4" s="1"/>
  <c r="BQ41" i="4" a="1"/>
  <c r="BQ41" i="4" s="1"/>
  <c r="BQ116" i="4" s="1"/>
  <c r="L41" i="4"/>
  <c r="BR41" i="4" s="1" a="1"/>
  <c r="BR41" i="4" s="1"/>
  <c r="BQ35" i="13" a="1"/>
  <c r="BQ35" i="13" s="1"/>
  <c r="L35" i="13"/>
  <c r="BR35" i="13" s="1" a="1"/>
  <c r="BR35" i="13" s="1"/>
  <c r="BQ41" i="19" a="1"/>
  <c r="BQ41" i="19" s="1"/>
  <c r="BQ116" i="19" s="1"/>
  <c r="L41" i="19"/>
  <c r="BR41" i="19" s="1" a="1"/>
  <c r="BR41" i="19" s="1"/>
  <c r="BR116" i="19" s="1"/>
  <c r="BQ46" i="12" a="1"/>
  <c r="BQ46" i="12" s="1"/>
  <c r="L46" i="12"/>
  <c r="BR46" i="12" s="1" a="1"/>
  <c r="BR46" i="12" s="1"/>
  <c r="BQ21" i="7" a="1"/>
  <c r="BQ21" i="7" s="1"/>
  <c r="BQ64" i="7" s="1"/>
  <c r="L21" i="7"/>
  <c r="BR21" i="7" s="1" a="1"/>
  <c r="BR21" i="7" s="1"/>
  <c r="BQ35" i="1" a="1"/>
  <c r="BQ35" i="1" s="1"/>
  <c r="L35" i="1"/>
  <c r="BR35" i="1" s="1" a="1"/>
  <c r="BR35" i="1" s="1"/>
  <c r="BQ46" i="18" a="1"/>
  <c r="BQ46" i="18" s="1"/>
  <c r="L46" i="18"/>
  <c r="BR46" i="18" s="1" a="1"/>
  <c r="BR46" i="18" s="1"/>
  <c r="BQ35" i="3" a="1"/>
  <c r="BQ35" i="3" s="1"/>
  <c r="L35" i="3"/>
  <c r="BR35" i="3" s="1" a="1"/>
  <c r="BR35" i="3" s="1"/>
  <c r="BQ23" i="5" a="1"/>
  <c r="BQ23" i="5" s="1"/>
  <c r="BQ98" i="5" s="1"/>
  <c r="L23" i="5"/>
  <c r="BR23" i="5" s="1" a="1"/>
  <c r="BR23" i="5" s="1"/>
  <c r="BQ23" i="4" a="1"/>
  <c r="BQ23" i="4" s="1"/>
  <c r="L23" i="4"/>
  <c r="BR23" i="4" s="1" a="1"/>
  <c r="BR23" i="4" s="1"/>
  <c r="BQ43" i="6" a="1"/>
  <c r="BQ43" i="6" s="1"/>
  <c r="BQ40" i="18" a="1"/>
  <c r="BQ40" i="18" s="1"/>
  <c r="BQ83" i="18" s="1"/>
  <c r="L40" i="18"/>
  <c r="BR40" i="18" s="1" a="1"/>
  <c r="BR40" i="18" s="1"/>
  <c r="BQ35" i="20" a="1"/>
  <c r="BQ35" i="20" s="1"/>
  <c r="BQ27" i="16" a="1"/>
  <c r="BQ27" i="16" s="1"/>
  <c r="BQ70" i="16" s="1"/>
  <c r="BQ18" i="13" a="1"/>
  <c r="BQ18" i="13" s="1"/>
  <c r="L18" i="13"/>
  <c r="BR18" i="13" s="1" a="1"/>
  <c r="BR18" i="13" s="1"/>
  <c r="BQ18" i="18" a="1"/>
  <c r="BQ18" i="18" s="1"/>
  <c r="L18" i="18"/>
  <c r="BR18" i="18" s="1" a="1"/>
  <c r="BR18" i="18" s="1"/>
  <c r="BQ30" i="3" a="1"/>
  <c r="BQ30" i="3" s="1"/>
  <c r="BQ105" i="3" s="1"/>
  <c r="BQ20" i="14" a="1"/>
  <c r="BQ20" i="14" s="1"/>
  <c r="L20" i="14"/>
  <c r="BR20" i="14" s="1" a="1"/>
  <c r="BR20" i="14" s="1"/>
  <c r="BQ23" i="2" a="1"/>
  <c r="BQ23" i="2" s="1"/>
  <c r="BQ66" i="2" s="1"/>
  <c r="L23" i="2"/>
  <c r="BR23" i="2" s="1" a="1"/>
  <c r="BR23" i="2" s="1"/>
  <c r="BQ28" i="18" a="1"/>
  <c r="BQ28" i="18" s="1"/>
  <c r="L28" i="18"/>
  <c r="BR28" i="18" s="1" a="1"/>
  <c r="BR28" i="18" s="1"/>
  <c r="BQ32" i="19" a="1"/>
  <c r="BQ32" i="19" s="1"/>
  <c r="L32" i="19"/>
  <c r="BR32" i="19" s="1" a="1"/>
  <c r="BR32" i="19" s="1"/>
  <c r="BQ34" i="4" a="1"/>
  <c r="BQ34" i="4" s="1"/>
  <c r="BQ38" i="13" a="1"/>
  <c r="BQ38" i="13" s="1"/>
  <c r="BQ42" i="19" a="1"/>
  <c r="BQ42" i="19" s="1"/>
  <c r="BQ117" i="19" s="1"/>
  <c r="L42" i="19"/>
  <c r="BR42" i="19" s="1" a="1"/>
  <c r="BR42" i="19" s="1"/>
  <c r="BQ35" i="8" a="1"/>
  <c r="BQ35" i="8" s="1"/>
  <c r="L35" i="8"/>
  <c r="BR35" i="8" s="1" a="1"/>
  <c r="BR35" i="8" s="1"/>
  <c r="BQ38" i="9" a="1"/>
  <c r="BQ38" i="9" s="1"/>
  <c r="L38" i="9"/>
  <c r="BR38" i="9" s="1" a="1"/>
  <c r="BR38" i="9" s="1"/>
  <c r="BQ30" i="6" a="1"/>
  <c r="BQ30" i="6" s="1"/>
  <c r="L30" i="6"/>
  <c r="BR30" i="6" s="1" a="1"/>
  <c r="BR30" i="6" s="1"/>
  <c r="BQ31" i="14" a="1"/>
  <c r="BQ31" i="14" s="1"/>
  <c r="BQ106" i="14" s="1"/>
  <c r="L31" i="14"/>
  <c r="BR31" i="14" s="1" a="1"/>
  <c r="BR31" i="14" s="1"/>
  <c r="BQ36" i="5" a="1"/>
  <c r="BQ36" i="5" s="1"/>
  <c r="BQ24" i="8" a="1"/>
  <c r="BQ24" i="8" s="1"/>
  <c r="BQ99" i="8" s="1"/>
  <c r="BQ21" i="16" a="1"/>
  <c r="BQ21" i="16" s="1"/>
  <c r="L21" i="16"/>
  <c r="BR21" i="16" s="1" a="1"/>
  <c r="BR21" i="16" s="1"/>
  <c r="BQ43" i="10" a="1"/>
  <c r="BQ43" i="10" s="1"/>
  <c r="L43" i="10"/>
  <c r="BR43" i="10" s="1" a="1"/>
  <c r="BR43" i="10" s="1"/>
  <c r="BQ18" i="21" a="1"/>
  <c r="BQ18" i="21" s="1"/>
  <c r="BQ61" i="21" s="1"/>
  <c r="BQ25" i="8" a="1"/>
  <c r="BQ25" i="8" s="1"/>
  <c r="L25" i="8"/>
  <c r="BR25" i="8" s="1" a="1"/>
  <c r="BR25" i="8" s="1"/>
  <c r="BQ40" i="15" a="1"/>
  <c r="BQ40" i="15" s="1"/>
  <c r="L40" i="15"/>
  <c r="BR40" i="15" s="1" a="1"/>
  <c r="BR40" i="15" s="1"/>
  <c r="BQ37" i="13" a="1"/>
  <c r="BQ37" i="13" s="1"/>
  <c r="BQ112" i="13" s="1"/>
  <c r="BQ34" i="3" a="1"/>
  <c r="BQ34" i="3" s="1"/>
  <c r="L34" i="3"/>
  <c r="BR34" i="3" s="1" a="1"/>
  <c r="BR34" i="3" s="1"/>
  <c r="BQ40" i="11" a="1"/>
  <c r="BQ40" i="11" s="1"/>
  <c r="BQ115" i="11" s="1"/>
  <c r="BQ22" i="6" a="1"/>
  <c r="BQ22" i="6" s="1"/>
  <c r="L22" i="6"/>
  <c r="BR22" i="6" s="1" a="1"/>
  <c r="BR22" i="6" s="1"/>
  <c r="BQ21" i="12" a="1"/>
  <c r="BQ21" i="12" s="1"/>
  <c r="L21" i="12"/>
  <c r="BR21" i="12" s="1" a="1"/>
  <c r="BR21" i="12" s="1"/>
  <c r="BQ30" i="21" a="1"/>
  <c r="BQ30" i="21" s="1"/>
  <c r="BQ105" i="21" s="1"/>
  <c r="L30" i="21"/>
  <c r="BR30" i="21" s="1" a="1"/>
  <c r="BR30" i="21" s="1"/>
  <c r="BQ22" i="18" a="1"/>
  <c r="BQ22" i="18" s="1"/>
  <c r="BQ41" i="2" a="1"/>
  <c r="BQ41" i="2" s="1"/>
  <c r="BQ84" i="2" s="1"/>
  <c r="L41" i="2"/>
  <c r="BR41" i="2" s="1" a="1"/>
  <c r="BR41" i="2" s="1"/>
  <c r="BQ29" i="12" a="1"/>
  <c r="BQ29" i="12" s="1"/>
  <c r="L29" i="12"/>
  <c r="BR29" i="12" s="1" a="1"/>
  <c r="BR29" i="12" s="1"/>
  <c r="BQ26" i="15" a="1"/>
  <c r="BQ26" i="15" s="1"/>
  <c r="BQ38" i="2" a="1"/>
  <c r="BQ38" i="2" s="1"/>
  <c r="L38" i="2"/>
  <c r="BR38" i="2" s="1" a="1"/>
  <c r="BR38" i="2" s="1"/>
  <c r="BQ23" i="13" a="1"/>
  <c r="BQ23" i="13" s="1"/>
  <c r="L23" i="13"/>
  <c r="BR23" i="13" s="1" a="1"/>
  <c r="BR23" i="13" s="1"/>
  <c r="BQ28" i="3" a="1"/>
  <c r="BQ28" i="3" s="1"/>
  <c r="BQ25" i="3" a="1"/>
  <c r="BQ25" i="3" s="1"/>
  <c r="L25" i="3"/>
  <c r="BR25" i="3" s="1" a="1"/>
  <c r="BR25" i="3" s="1"/>
  <c r="BQ25" i="20" a="1"/>
  <c r="BQ25" i="20" s="1"/>
  <c r="BQ18" i="1" a="1"/>
  <c r="BQ18" i="1" s="1"/>
  <c r="BQ61" i="1" s="1"/>
  <c r="L18" i="1"/>
  <c r="BR18" i="1" s="1" a="1"/>
  <c r="BR18" i="1" s="1"/>
  <c r="BQ35" i="9" a="1"/>
  <c r="BQ35" i="9" s="1"/>
  <c r="L35" i="9"/>
  <c r="BR35" i="9" s="1" a="1"/>
  <c r="BR35" i="9" s="1"/>
  <c r="BQ37" i="21" a="1"/>
  <c r="BQ37" i="21" s="1"/>
  <c r="BQ112" i="21" s="1"/>
  <c r="L37" i="21"/>
  <c r="BR37" i="21" s="1" a="1"/>
  <c r="BR37" i="21" s="1"/>
  <c r="BQ21" i="6" a="1"/>
  <c r="BQ21" i="6" s="1"/>
  <c r="L21" i="6"/>
  <c r="BR21" i="6" s="1" a="1"/>
  <c r="BR21" i="6" s="1"/>
  <c r="BQ16" i="10" a="1"/>
  <c r="BQ16" i="10" s="1"/>
  <c r="BQ91" i="10" s="1"/>
  <c r="L16" i="10"/>
  <c r="BR16" i="10" s="1" a="1"/>
  <c r="BR16" i="10" s="1"/>
  <c r="BQ19" i="5" a="1"/>
  <c r="BQ19" i="5" s="1"/>
  <c r="L19" i="5"/>
  <c r="BR19" i="5" s="1" a="1"/>
  <c r="BR19" i="5" s="1"/>
  <c r="BQ16" i="20" a="1"/>
  <c r="BQ16" i="20" s="1"/>
  <c r="L16" i="20"/>
  <c r="BR16" i="20" s="1" a="1"/>
  <c r="BR16" i="20" s="1"/>
  <c r="BQ27" i="10" a="1"/>
  <c r="BQ27" i="10" s="1"/>
  <c r="L27" i="10"/>
  <c r="BR27" i="10" s="1" a="1"/>
  <c r="BR27" i="10" s="1"/>
  <c r="BQ20" i="16" a="1"/>
  <c r="BQ20" i="16" s="1"/>
  <c r="BQ95" i="16" s="1"/>
  <c r="L20" i="16"/>
  <c r="BR20" i="16" s="1" a="1"/>
  <c r="BR20" i="16" s="1"/>
  <c r="BQ39" i="16" a="1"/>
  <c r="BQ39" i="16" s="1"/>
  <c r="L39" i="16"/>
  <c r="BR39" i="16" s="1" a="1"/>
  <c r="BR39" i="16" s="1"/>
  <c r="BQ43" i="17" a="1"/>
  <c r="BQ43" i="17" s="1"/>
  <c r="BQ118" i="17" s="1"/>
  <c r="L43" i="17"/>
  <c r="BR43" i="17" s="1" a="1"/>
  <c r="BR43" i="17" s="1"/>
  <c r="BQ41" i="20" a="1"/>
  <c r="BQ41" i="20" s="1"/>
  <c r="L41" i="20"/>
  <c r="BR41" i="20" s="1" a="1"/>
  <c r="BR41" i="20" s="1"/>
  <c r="BQ41" i="1" a="1"/>
  <c r="BQ41" i="1" s="1"/>
  <c r="BQ116" i="1" s="1"/>
  <c r="L41" i="1"/>
  <c r="BR41" i="1" s="1" a="1"/>
  <c r="BR41" i="1" s="1"/>
  <c r="BQ44" i="5" a="1"/>
  <c r="BQ44" i="5" s="1"/>
  <c r="L44" i="5"/>
  <c r="BR44" i="5" s="1" a="1"/>
  <c r="BR44" i="5" s="1"/>
  <c r="BQ43" i="4" a="1"/>
  <c r="BQ43" i="4" s="1"/>
  <c r="BQ118" i="4" s="1"/>
  <c r="L43" i="4"/>
  <c r="BR43" i="4" s="1" a="1"/>
  <c r="BR43" i="4" s="1"/>
  <c r="BQ41" i="13" a="1"/>
  <c r="BQ41" i="13" s="1"/>
  <c r="L41" i="13"/>
  <c r="BR41" i="13" s="1" a="1"/>
  <c r="BR41" i="13" s="1"/>
  <c r="BQ38" i="19" a="1"/>
  <c r="BQ38" i="19" s="1"/>
  <c r="BQ81" i="19" s="1"/>
  <c r="L38" i="19"/>
  <c r="BR38" i="19" s="1" a="1"/>
  <c r="BR38" i="19" s="1"/>
  <c r="BQ20" i="3" a="1"/>
  <c r="BQ20" i="3" s="1"/>
  <c r="L20" i="3"/>
  <c r="BR20" i="3" s="1" a="1"/>
  <c r="BR20" i="3" s="1"/>
  <c r="BQ32" i="20" a="1"/>
  <c r="BQ32" i="20" s="1"/>
  <c r="L32" i="20"/>
  <c r="BR32" i="20" s="1" a="1"/>
  <c r="BR32" i="20" s="1"/>
  <c r="BQ19" i="21" a="1"/>
  <c r="BQ19" i="21" s="1"/>
  <c r="L19" i="21"/>
  <c r="BR19" i="21" s="1" a="1"/>
  <c r="BR19" i="21" s="1"/>
  <c r="BQ35" i="17" a="1"/>
  <c r="BQ35" i="17" s="1"/>
  <c r="BQ110" i="17" s="1"/>
  <c r="L35" i="17"/>
  <c r="BR35" i="17" s="1" a="1"/>
  <c r="BR35" i="17" s="1"/>
  <c r="BQ29" i="14" a="1"/>
  <c r="BQ29" i="14" s="1"/>
  <c r="L29" i="14"/>
  <c r="BR29" i="14" s="1" a="1"/>
  <c r="BR29" i="14" s="1"/>
  <c r="BQ32" i="18" a="1"/>
  <c r="BQ32" i="18" s="1"/>
  <c r="BQ107" i="18" s="1"/>
  <c r="L32" i="18"/>
  <c r="BR32" i="18" s="1" a="1"/>
  <c r="BR32" i="18" s="1"/>
  <c r="BQ18" i="9" a="1"/>
  <c r="BQ18" i="9" s="1"/>
  <c r="L18" i="9"/>
  <c r="BR18" i="9" s="1" a="1"/>
  <c r="BR18" i="9" s="1"/>
  <c r="BQ37" i="4" a="1"/>
  <c r="BQ37" i="4" s="1"/>
  <c r="BQ112" i="4" s="1"/>
  <c r="L37" i="4"/>
  <c r="BR37" i="4" s="1" a="1"/>
  <c r="BR37" i="4" s="1"/>
  <c r="BQ35" i="4" a="1"/>
  <c r="BQ35" i="4" s="1"/>
  <c r="L35" i="4"/>
  <c r="BR35" i="4" s="1" a="1"/>
  <c r="BR35" i="4" s="1"/>
  <c r="BQ44" i="6" a="1"/>
  <c r="BQ44" i="6" s="1"/>
  <c r="L44" i="6"/>
  <c r="BR44" i="6" s="1" a="1"/>
  <c r="BR44" i="6" s="1"/>
  <c r="BQ36" i="10" a="1"/>
  <c r="BQ36" i="10" s="1"/>
  <c r="L36" i="10"/>
  <c r="BR36" i="10" s="1" a="1"/>
  <c r="BR36" i="10" s="1"/>
  <c r="BQ43" i="18" a="1"/>
  <c r="BQ43" i="18" s="1"/>
  <c r="BQ118" i="18" s="1"/>
  <c r="L43" i="18"/>
  <c r="BR43" i="18" s="1" a="1"/>
  <c r="BR43" i="18" s="1"/>
  <c r="BQ43" i="20" a="1"/>
  <c r="BQ43" i="20" s="1"/>
  <c r="L43" i="20"/>
  <c r="BR43" i="20" s="1" a="1"/>
  <c r="BR43" i="20" s="1"/>
  <c r="BQ46" i="13" a="1"/>
  <c r="BQ46" i="13" s="1"/>
  <c r="BQ121" i="13" s="1"/>
  <c r="L46" i="13"/>
  <c r="BR46" i="13" s="1" a="1"/>
  <c r="BR46" i="13" s="1"/>
  <c r="BQ36" i="16" a="1"/>
  <c r="BQ36" i="16" s="1"/>
  <c r="L36" i="16"/>
  <c r="BQ42" i="9" a="1"/>
  <c r="BQ42" i="9" s="1"/>
  <c r="BQ117" i="9" s="1"/>
  <c r="L42" i="9"/>
  <c r="BR42" i="9" s="1" a="1"/>
  <c r="BR42" i="9" s="1"/>
  <c r="BQ44" i="18" a="1"/>
  <c r="BQ44" i="18" s="1"/>
  <c r="L44" i="18"/>
  <c r="BR44" i="18" s="1" a="1"/>
  <c r="BR44" i="18" s="1"/>
  <c r="BQ32" i="12" a="1"/>
  <c r="BQ32" i="12" s="1"/>
  <c r="BQ107" i="12" s="1"/>
  <c r="L32" i="12"/>
  <c r="BR32" i="12" s="1" a="1"/>
  <c r="BR32" i="12" s="1"/>
  <c r="BQ20" i="20" a="1"/>
  <c r="BQ20" i="20" s="1"/>
  <c r="L20" i="20"/>
  <c r="BR20" i="20" s="1" a="1"/>
  <c r="BR20" i="20" s="1"/>
  <c r="BQ42" i="1" a="1"/>
  <c r="BQ42" i="1" s="1"/>
  <c r="BQ85" i="1" s="1"/>
  <c r="L42" i="1"/>
  <c r="BR42" i="1" s="1" a="1"/>
  <c r="BR42" i="1" s="1"/>
  <c r="BQ40" i="6" a="1"/>
  <c r="BQ40" i="6" s="1"/>
  <c r="L40" i="6"/>
  <c r="BR40" i="6" s="1" a="1"/>
  <c r="BR40" i="6" s="1"/>
  <c r="BQ16" i="4" a="1"/>
  <c r="BQ16" i="4" s="1"/>
  <c r="L16" i="4"/>
  <c r="BR16" i="4" s="1" a="1"/>
  <c r="BR16" i="4" s="1"/>
  <c r="BQ37" i="6" a="1"/>
  <c r="BQ37" i="6" s="1"/>
  <c r="L37" i="6"/>
  <c r="BR37" i="6" s="1" a="1"/>
  <c r="BR37" i="6" s="1"/>
  <c r="BQ21" i="1" a="1"/>
  <c r="BQ21" i="1" s="1"/>
  <c r="BQ64" i="1" s="1"/>
  <c r="L21" i="1"/>
  <c r="BR21" i="1" s="1" a="1"/>
  <c r="BR21" i="1" s="1"/>
  <c r="BQ34" i="13" a="1"/>
  <c r="BQ34" i="13" s="1"/>
  <c r="L34" i="13"/>
  <c r="BR34" i="13" s="1" a="1"/>
  <c r="BR34" i="13" s="1"/>
  <c r="BQ35" i="15" a="1"/>
  <c r="BQ35" i="15" s="1"/>
  <c r="BQ110" i="15" s="1"/>
  <c r="L35" i="15"/>
  <c r="BR35" i="15" s="1" a="1"/>
  <c r="BR35" i="15" s="1"/>
  <c r="BQ34" i="15" a="1"/>
  <c r="BQ34" i="15" s="1"/>
  <c r="L34" i="15"/>
  <c r="BR34" i="15" s="1" a="1"/>
  <c r="BR34" i="15" s="1"/>
  <c r="BQ21" i="9" a="1"/>
  <c r="BQ21" i="9" s="1"/>
  <c r="BQ96" i="9" s="1"/>
  <c r="L21" i="9"/>
  <c r="BR21" i="9" s="1" a="1"/>
  <c r="BR21" i="9" s="1"/>
  <c r="BQ43" i="5" a="1"/>
  <c r="BQ43" i="5" s="1"/>
  <c r="L43" i="5"/>
  <c r="BR43" i="5" s="1" a="1"/>
  <c r="BR43" i="5" s="1"/>
  <c r="BQ18" i="6" a="1"/>
  <c r="BQ18" i="6" s="1"/>
  <c r="BQ93" i="6" s="1"/>
  <c r="L18" i="6"/>
  <c r="BR18" i="6" s="1" a="1"/>
  <c r="BR18" i="6" s="1"/>
  <c r="BQ18" i="15" a="1"/>
  <c r="BQ18" i="15" s="1"/>
  <c r="L18" i="15"/>
  <c r="BR18" i="15" s="1" a="1"/>
  <c r="BR18" i="15" s="1"/>
  <c r="BQ24" i="9" a="1"/>
  <c r="BQ24" i="9" s="1"/>
  <c r="BQ99" i="9" s="1"/>
  <c r="L24" i="9"/>
  <c r="BR24" i="9" s="1" a="1"/>
  <c r="BR24" i="9" s="1"/>
  <c r="BQ43" i="13" a="1"/>
  <c r="BQ43" i="13" s="1"/>
  <c r="L43" i="13"/>
  <c r="BR43" i="13" s="1" a="1"/>
  <c r="BR43" i="13" s="1"/>
  <c r="BQ28" i="21" a="1"/>
  <c r="BQ28" i="21" s="1"/>
  <c r="BQ103" i="21" s="1"/>
  <c r="L28" i="21"/>
  <c r="BR28" i="21" s="1" a="1"/>
  <c r="BR28" i="21" s="1"/>
  <c r="BQ41" i="7" a="1"/>
  <c r="BQ41" i="7" s="1"/>
  <c r="L41" i="7"/>
  <c r="BR41" i="7" s="1" a="1"/>
  <c r="BR41" i="7" s="1"/>
  <c r="BQ19" i="15" a="1"/>
  <c r="BQ19" i="15" s="1"/>
  <c r="BQ94" i="15" s="1"/>
  <c r="L19" i="15"/>
  <c r="BR19" i="15" s="1" a="1"/>
  <c r="BR19" i="15" s="1"/>
  <c r="BQ22" i="8" a="1"/>
  <c r="BQ22" i="8" s="1"/>
  <c r="L22" i="8"/>
  <c r="BR22" i="8" s="1" a="1"/>
  <c r="BR22" i="8" s="1"/>
  <c r="BQ40" i="2" a="1"/>
  <c r="BQ40" i="2" s="1"/>
  <c r="BQ115" i="2" s="1"/>
  <c r="L40" i="2"/>
  <c r="BR40" i="2" s="1" a="1"/>
  <c r="BR40" i="2" s="1"/>
  <c r="BQ31" i="17" a="1"/>
  <c r="BQ31" i="17" s="1"/>
  <c r="L31" i="17"/>
  <c r="BR31" i="17" s="1" a="1"/>
  <c r="BR31" i="17" s="1"/>
  <c r="BQ22" i="21" a="1"/>
  <c r="BQ22" i="21" s="1"/>
  <c r="BQ97" i="21" s="1"/>
  <c r="BQ38" i="20" a="1"/>
  <c r="BQ38" i="20" s="1"/>
  <c r="L38" i="20"/>
  <c r="BR38" i="20" s="1" a="1"/>
  <c r="BR38" i="20" s="1"/>
  <c r="BQ30" i="7" a="1"/>
  <c r="BQ30" i="7" s="1"/>
  <c r="BQ105" i="7" s="1"/>
  <c r="BQ28" i="7" a="1"/>
  <c r="BQ28" i="7" s="1"/>
  <c r="BQ103" i="7" s="1"/>
  <c r="L28" i="7"/>
  <c r="BR28" i="7" s="1" a="1"/>
  <c r="BR28" i="7" s="1"/>
  <c r="BQ30" i="19" a="1"/>
  <c r="BQ30" i="19" s="1"/>
  <c r="L30" i="19"/>
  <c r="BR30" i="19" s="1" a="1"/>
  <c r="BR30" i="19" s="1"/>
  <c r="BQ19" i="4" a="1"/>
  <c r="BQ19" i="4" s="1"/>
  <c r="BQ94" i="4" s="1"/>
  <c r="L19" i="4"/>
  <c r="BR19" i="4" s="1" a="1"/>
  <c r="BR19" i="4" s="1"/>
  <c r="BQ23" i="10" a="1"/>
  <c r="BQ23" i="10" s="1"/>
  <c r="L23" i="10"/>
  <c r="BR23" i="10" s="1" a="1"/>
  <c r="BR23" i="10" s="1"/>
  <c r="BQ43" i="2" a="1"/>
  <c r="BQ43" i="2" s="1"/>
  <c r="BQ118" i="2" s="1"/>
  <c r="BQ28" i="2" a="1"/>
  <c r="BQ28" i="2" s="1"/>
  <c r="L28" i="2"/>
  <c r="BR28" i="2" s="1" a="1"/>
  <c r="BR28" i="2" s="1"/>
  <c r="BQ35" i="7" a="1"/>
  <c r="BQ35" i="7" s="1"/>
  <c r="L35" i="7"/>
  <c r="BR35" i="7" s="1" a="1"/>
  <c r="BR35" i="7" s="1"/>
  <c r="BQ20" i="9" a="1"/>
  <c r="BQ20" i="9" s="1"/>
  <c r="BQ40" i="1" a="1"/>
  <c r="BQ40" i="1" s="1"/>
  <c r="L40" i="1"/>
  <c r="BR40" i="1" s="1" a="1"/>
  <c r="BR40" i="1" s="1"/>
  <c r="BQ38" i="1" a="1"/>
  <c r="BQ38" i="1" s="1"/>
  <c r="BQ113" i="1" s="1"/>
  <c r="L38" i="1"/>
  <c r="BR38" i="1" s="1" a="1"/>
  <c r="BR38" i="1" s="1"/>
  <c r="BQ37" i="14" a="1"/>
  <c r="BQ37" i="14" s="1"/>
  <c r="L37" i="14"/>
  <c r="BR37" i="14" s="1" a="1"/>
  <c r="BR37" i="14" s="1"/>
  <c r="BQ41" i="15" a="1"/>
  <c r="BQ41" i="15" s="1"/>
  <c r="BQ84" i="15" s="1"/>
  <c r="L41" i="15"/>
  <c r="BR41" i="15" s="1" a="1"/>
  <c r="BR41" i="15" s="1"/>
  <c r="BQ39" i="18" a="1"/>
  <c r="BQ39" i="18" s="1"/>
  <c r="L39" i="18"/>
  <c r="BR39" i="18" s="1" a="1"/>
  <c r="BR39" i="18" s="1"/>
  <c r="BQ20" i="17" a="1"/>
  <c r="BQ20" i="17" s="1"/>
  <c r="BQ95" i="17" s="1"/>
  <c r="BQ39" i="20" a="1"/>
  <c r="BQ39" i="20" s="1"/>
  <c r="L39" i="20"/>
  <c r="BR39" i="20" s="1" a="1"/>
  <c r="BR39" i="20" s="1"/>
  <c r="BQ37" i="2" a="1"/>
  <c r="BQ37" i="2" s="1"/>
  <c r="L37" i="2"/>
  <c r="BR37" i="2" s="1" a="1"/>
  <c r="BR37" i="2" s="1"/>
  <c r="BQ28" i="8" a="1"/>
  <c r="BQ28" i="8" s="1"/>
  <c r="BQ20" i="2" a="1"/>
  <c r="BQ20" i="2" s="1"/>
  <c r="L20" i="2"/>
  <c r="BR20" i="2" s="1" a="1"/>
  <c r="BR20" i="2" s="1"/>
  <c r="BQ19" i="8" a="1"/>
  <c r="BQ19" i="8" s="1"/>
  <c r="BQ94" i="8" s="1"/>
  <c r="L19" i="8"/>
  <c r="BR19" i="8" s="1" a="1"/>
  <c r="BR19" i="8" s="1"/>
  <c r="BQ26" i="8" a="1"/>
  <c r="BQ26" i="8" s="1"/>
  <c r="L26" i="8"/>
  <c r="BR26" i="8" s="1" a="1"/>
  <c r="BR26" i="8" s="1"/>
  <c r="BQ29" i="5" a="1"/>
  <c r="BQ29" i="5" s="1"/>
  <c r="BQ72" i="5" s="1"/>
  <c r="L29" i="5"/>
  <c r="BR29" i="5" s="1" a="1"/>
  <c r="BR29" i="5" s="1"/>
  <c r="BQ27" i="15" a="1"/>
  <c r="BQ27" i="15" s="1"/>
  <c r="L27" i="15"/>
  <c r="BR27" i="15" s="1" a="1"/>
  <c r="BR27" i="15" s="1"/>
  <c r="BQ19" i="19" a="1"/>
  <c r="BQ19" i="19" s="1"/>
  <c r="BQ41" i="18" a="1"/>
  <c r="BQ41" i="18" s="1"/>
  <c r="L41" i="18"/>
  <c r="BR41" i="18" s="1" a="1"/>
  <c r="BR41" i="18" s="1"/>
  <c r="BQ26" i="13" a="1"/>
  <c r="BQ26" i="13" s="1"/>
  <c r="L26" i="13"/>
  <c r="BR26" i="13" s="1" a="1"/>
  <c r="BR26" i="13" s="1"/>
  <c r="BQ32" i="16" a="1"/>
  <c r="BQ32" i="16" s="1"/>
  <c r="BQ27" i="12" a="1"/>
  <c r="BQ27" i="12" s="1"/>
  <c r="L27" i="12"/>
  <c r="BR27" i="12" s="1" a="1"/>
  <c r="BR27" i="12" s="1"/>
  <c r="BQ29" i="11" a="1"/>
  <c r="BQ29" i="11" s="1"/>
  <c r="BQ104" i="11" s="1"/>
  <c r="L29" i="11"/>
  <c r="BR29" i="11" s="1" a="1"/>
  <c r="BR29" i="11" s="1"/>
  <c r="BQ38" i="4" a="1"/>
  <c r="BQ38" i="4" s="1"/>
  <c r="L38" i="4"/>
  <c r="BR38" i="4" s="1" a="1"/>
  <c r="BR38" i="4" s="1"/>
  <c r="BQ30" i="2" a="1"/>
  <c r="BQ30" i="2" s="1"/>
  <c r="BQ105" i="2" s="1"/>
  <c r="L30" i="2"/>
  <c r="BR30" i="2" s="1" a="1"/>
  <c r="BR30" i="2" s="1"/>
  <c r="BQ35" i="6" a="1"/>
  <c r="BQ35" i="6" s="1"/>
  <c r="L35" i="6"/>
  <c r="BR35" i="6" s="1" a="1"/>
  <c r="BR35" i="6" s="1"/>
  <c r="BQ31" i="12" a="1"/>
  <c r="BQ31" i="12" s="1"/>
  <c r="BQ106" i="12" s="1"/>
  <c r="L31" i="12"/>
  <c r="BR31" i="12" s="1" a="1"/>
  <c r="BR31" i="12" s="1"/>
  <c r="BQ18" i="16" a="1"/>
  <c r="BQ18" i="16" s="1"/>
  <c r="L18" i="16"/>
  <c r="BR18" i="16" s="1" a="1"/>
  <c r="BR18" i="16" s="1"/>
  <c r="BQ39" i="21" a="1"/>
  <c r="BQ39" i="21" s="1"/>
  <c r="BQ114" i="21" s="1"/>
  <c r="BQ46" i="8" a="1"/>
  <c r="BQ46" i="8" s="1"/>
  <c r="BQ39" i="10" a="1"/>
  <c r="BQ39" i="10" s="1"/>
  <c r="L39" i="10"/>
  <c r="BR39" i="10" s="1" a="1"/>
  <c r="BR39" i="10" s="1"/>
  <c r="BQ21" i="14" a="1"/>
  <c r="BQ21" i="14" s="1"/>
  <c r="BQ96" i="14" s="1"/>
  <c r="L21" i="14"/>
  <c r="BR21" i="14" s="1" a="1"/>
  <c r="BR21" i="14" s="1"/>
  <c r="BQ43" i="8" a="1"/>
  <c r="BQ43" i="8" s="1"/>
  <c r="BQ24" i="12" a="1"/>
  <c r="BQ24" i="12" s="1"/>
  <c r="L24" i="12"/>
  <c r="BR24" i="12" s="1" a="1"/>
  <c r="BR24" i="12" s="1"/>
  <c r="BQ44" i="1" a="1"/>
  <c r="BQ44" i="1" s="1"/>
  <c r="L44" i="1"/>
  <c r="BR44" i="1" s="1" a="1"/>
  <c r="BR44" i="1" s="1"/>
  <c r="BQ29" i="16" a="1"/>
  <c r="BQ29" i="16" s="1"/>
  <c r="BQ72" i="16" s="1"/>
  <c r="L29" i="16"/>
  <c r="BR29" i="16" s="1" a="1"/>
  <c r="BR29" i="16" s="1"/>
  <c r="BQ41" i="21" a="1"/>
  <c r="BQ41" i="21" s="1"/>
  <c r="L41" i="21"/>
  <c r="BR41" i="21" s="1" a="1"/>
  <c r="BR41" i="21" s="1"/>
  <c r="BQ16" i="14" a="1"/>
  <c r="BQ16" i="14" s="1"/>
  <c r="BQ20" i="15" a="1"/>
  <c r="BQ20" i="15" s="1"/>
  <c r="BQ63" i="15" s="1"/>
  <c r="L20" i="15"/>
  <c r="BR20" i="15" s="1" a="1"/>
  <c r="BR20" i="15" s="1"/>
  <c r="BQ27" i="20" a="1"/>
  <c r="BQ27" i="20" s="1"/>
  <c r="L27" i="20"/>
  <c r="BR27" i="20" s="1" a="1"/>
  <c r="BR27" i="20" s="1"/>
  <c r="BQ18" i="7" a="1"/>
  <c r="BQ18" i="7" s="1"/>
  <c r="BQ25" i="7" a="1"/>
  <c r="BQ25" i="7" s="1"/>
  <c r="BQ41" i="3" a="1"/>
  <c r="BQ41" i="3" s="1"/>
  <c r="L41" i="3"/>
  <c r="BR41" i="3" s="1" a="1"/>
  <c r="BR41" i="3" s="1"/>
  <c r="BQ32" i="17" a="1"/>
  <c r="BQ32" i="17" s="1"/>
  <c r="BQ107" i="17" s="1"/>
  <c r="L32" i="17"/>
  <c r="BR32" i="17" s="1" a="1"/>
  <c r="BR32" i="17" s="1"/>
  <c r="BQ22" i="4" a="1"/>
  <c r="BQ22" i="4" s="1"/>
  <c r="L22" i="4"/>
  <c r="BR22" i="4" s="1" a="1"/>
  <c r="BR22" i="4" s="1"/>
  <c r="BQ23" i="18" a="1"/>
  <c r="BQ23" i="18" s="1"/>
  <c r="BQ66" i="18" s="1"/>
  <c r="BQ19" i="6" a="1"/>
  <c r="BQ19" i="6" s="1"/>
  <c r="BQ94" i="6" s="1"/>
  <c r="BQ37" i="9" a="1"/>
  <c r="BQ37" i="9" s="1"/>
  <c r="L37" i="9"/>
  <c r="BR37" i="9" s="1" a="1"/>
  <c r="BR37" i="9" s="1"/>
  <c r="BQ40" i="13" a="1"/>
  <c r="BQ40" i="13" s="1"/>
  <c r="BQ83" i="13" s="1"/>
  <c r="L40" i="13"/>
  <c r="BR40" i="13" s="1" a="1"/>
  <c r="BR40" i="13" s="1"/>
  <c r="BQ46" i="21" a="1"/>
  <c r="BQ46" i="21" s="1"/>
  <c r="BQ34" i="1" a="1"/>
  <c r="BQ34" i="1" s="1"/>
  <c r="BQ77" i="1" s="1"/>
  <c r="L34" i="1"/>
  <c r="BR34" i="1" s="1" a="1"/>
  <c r="BR34" i="1" s="1"/>
  <c r="BQ42" i="6" a="1"/>
  <c r="BQ42" i="6" s="1"/>
  <c r="L42" i="6"/>
  <c r="BQ30" i="16" a="1"/>
  <c r="BQ30" i="16" s="1"/>
  <c r="BQ40" i="3" a="1"/>
  <c r="BQ40" i="3" s="1"/>
  <c r="BQ83" i="3" s="1"/>
  <c r="L40" i="3"/>
  <c r="BR40" i="3" s="1" a="1"/>
  <c r="BR40" i="3" s="1"/>
  <c r="BQ24" i="6" a="1"/>
  <c r="BQ24" i="6" s="1"/>
  <c r="BQ31" i="21" a="1"/>
  <c r="BQ31" i="21" s="1"/>
  <c r="BQ106" i="21" s="1"/>
  <c r="L31" i="21"/>
  <c r="BR31" i="21" s="1" a="1"/>
  <c r="BR31" i="21" s="1"/>
  <c r="BQ40" i="5" a="1"/>
  <c r="BQ40" i="5" s="1"/>
  <c r="L40" i="5"/>
  <c r="BR40" i="5" s="1" a="1"/>
  <c r="BR40" i="5" s="1"/>
  <c r="BQ25" i="4" a="1"/>
  <c r="BQ25" i="4" s="1"/>
  <c r="BQ42" i="18" a="1"/>
  <c r="BQ42" i="18" s="1"/>
  <c r="BQ85" i="18" s="1"/>
  <c r="L42" i="18"/>
  <c r="BR42" i="18" s="1" a="1"/>
  <c r="BR42" i="18" s="1"/>
  <c r="BQ36" i="17" a="1"/>
  <c r="BQ36" i="17" s="1"/>
  <c r="BQ32" i="3" a="1"/>
  <c r="BQ32" i="3" s="1"/>
  <c r="BQ107" i="3" s="1"/>
  <c r="L32" i="3"/>
  <c r="BR32" i="3" s="1" a="1"/>
  <c r="BR32" i="3" s="1"/>
  <c r="BQ40" i="7" a="1"/>
  <c r="BQ40" i="7" s="1"/>
  <c r="L40" i="7"/>
  <c r="BR40" i="7" s="1" a="1"/>
  <c r="BR40" i="7" s="1"/>
  <c r="BQ29" i="19" a="1"/>
  <c r="BQ29" i="19" s="1"/>
  <c r="BQ29" i="3" a="1"/>
  <c r="BQ29" i="3" s="1"/>
  <c r="BQ104" i="3" s="1"/>
  <c r="L29" i="3"/>
  <c r="BR29" i="3" s="1" a="1"/>
  <c r="BR29" i="3" s="1"/>
  <c r="BQ42" i="13" a="1"/>
  <c r="BQ42" i="13" s="1"/>
  <c r="L42" i="13"/>
  <c r="BR42" i="13" s="1" a="1"/>
  <c r="BR42" i="13" s="1"/>
  <c r="BQ32" i="9" a="1"/>
  <c r="BQ32" i="9" s="1"/>
  <c r="BQ107" i="9" s="1"/>
  <c r="BQ34" i="20" a="1"/>
  <c r="BQ34" i="20" s="1"/>
  <c r="L34" i="20"/>
  <c r="BR34" i="20" s="1" a="1"/>
  <c r="BR34" i="20" s="1"/>
  <c r="BQ39" i="5" a="1"/>
  <c r="BQ39" i="5" s="1"/>
  <c r="BR21" i="8" a="1"/>
  <c r="BR21" i="8" s="1"/>
  <c r="BR96" i="8" s="1"/>
  <c r="L21" i="8"/>
  <c r="BQ28" i="17" a="1"/>
  <c r="BQ28" i="17" s="1"/>
  <c r="L28" i="17"/>
  <c r="BR28" i="17" s="1" a="1"/>
  <c r="BR28" i="17" s="1"/>
  <c r="BQ23" i="21" a="1"/>
  <c r="BQ23" i="21" s="1"/>
  <c r="BQ98" i="21" s="1"/>
  <c r="L23" i="21"/>
  <c r="BR23" i="21" s="1" a="1"/>
  <c r="BR23" i="21" s="1"/>
  <c r="BQ22" i="5" a="1"/>
  <c r="BQ22" i="5" s="1"/>
  <c r="L22" i="5"/>
  <c r="BR22" i="5" s="1" a="1"/>
  <c r="BR22" i="5" s="1"/>
  <c r="BQ30" i="15" a="1"/>
  <c r="BQ30" i="15" s="1"/>
  <c r="BQ73" i="15" s="1"/>
  <c r="L30" i="15"/>
  <c r="BR30" i="15" s="1" a="1"/>
  <c r="BR30" i="15" s="1"/>
  <c r="BQ18" i="5" a="1"/>
  <c r="BQ18" i="5" s="1"/>
  <c r="L18" i="5"/>
  <c r="BR18" i="5" s="1" a="1"/>
  <c r="BR18" i="5" s="1"/>
  <c r="BQ28" i="14" a="1"/>
  <c r="BQ28" i="14" s="1"/>
  <c r="BQ103" i="14" s="1"/>
  <c r="L28" i="14"/>
  <c r="BR28" i="14" s="1" a="1"/>
  <c r="BR28" i="14" s="1"/>
  <c r="BQ26" i="17" a="1"/>
  <c r="BQ26" i="17" s="1"/>
  <c r="L26" i="17"/>
  <c r="BR26" i="17" s="1" a="1"/>
  <c r="BR26" i="17" s="1"/>
  <c r="BQ35" i="12" a="1"/>
  <c r="BQ35" i="12" s="1"/>
  <c r="BQ78" i="12" s="1"/>
  <c r="L35" i="12"/>
  <c r="BR35" i="12" s="1" a="1"/>
  <c r="BR35" i="12" s="1"/>
  <c r="BQ39" i="13" a="1"/>
  <c r="BQ39" i="13" s="1"/>
  <c r="L39" i="13"/>
  <c r="BR39" i="13" s="1" a="1"/>
  <c r="BR39" i="13" s="1"/>
  <c r="BQ37" i="16" a="1"/>
  <c r="BQ37" i="16" s="1"/>
  <c r="BQ112" i="16" s="1"/>
  <c r="L37" i="16"/>
  <c r="BR37" i="16" s="1" a="1"/>
  <c r="BR37" i="16" s="1"/>
  <c r="BQ34" i="14" a="1"/>
  <c r="BQ34" i="14" s="1"/>
  <c r="L34" i="14"/>
  <c r="BR34" i="14" s="1" a="1"/>
  <c r="BR34" i="14" s="1"/>
  <c r="BQ37" i="18" a="1"/>
  <c r="BQ37" i="18" s="1"/>
  <c r="L37" i="18"/>
  <c r="BR37" i="18" s="1" a="1"/>
  <c r="BR37" i="18" s="1"/>
  <c r="BQ35" i="2" a="1"/>
  <c r="BQ35" i="2" s="1"/>
  <c r="L35" i="2"/>
  <c r="BR35" i="2" s="1" a="1"/>
  <c r="BR35" i="2" s="1"/>
  <c r="BQ29" i="4" a="1"/>
  <c r="BQ29" i="4" s="1"/>
  <c r="BQ104" i="4" s="1"/>
  <c r="L29" i="4"/>
  <c r="BR29" i="4" s="1" a="1"/>
  <c r="BR29" i="4" s="1"/>
  <c r="BQ43" i="9" a="1"/>
  <c r="BQ43" i="9" s="1"/>
  <c r="L43" i="9"/>
  <c r="BR43" i="9" s="1" a="1"/>
  <c r="BR43" i="9" s="1"/>
  <c r="BQ44" i="4" a="1"/>
  <c r="BQ44" i="4" s="1"/>
  <c r="BQ87" i="4" s="1"/>
  <c r="L44" i="4"/>
  <c r="BR44" i="4" s="1" a="1"/>
  <c r="BR44" i="4" s="1"/>
  <c r="BQ27" i="1" a="1"/>
  <c r="BQ27" i="1" s="1"/>
  <c r="L27" i="1"/>
  <c r="BR27" i="1" s="1" a="1"/>
  <c r="BR27" i="1" s="1"/>
  <c r="BQ36" i="15" a="1"/>
  <c r="BQ36" i="15" s="1"/>
  <c r="L36" i="15"/>
  <c r="BR36" i="15" s="1" a="1"/>
  <c r="BR36" i="15" s="1"/>
  <c r="BQ26" i="16" a="1"/>
  <c r="BQ26" i="16" s="1"/>
  <c r="L26" i="16"/>
  <c r="BR26" i="16" s="1" a="1"/>
  <c r="BR26" i="16" s="1"/>
  <c r="BQ22" i="14" a="1"/>
  <c r="BQ22" i="14" s="1"/>
  <c r="BQ97" i="14" s="1"/>
  <c r="L22" i="14"/>
  <c r="BR22" i="14" s="1" a="1"/>
  <c r="BR22" i="14" s="1"/>
  <c r="BQ25" i="10" a="1"/>
  <c r="BQ25" i="10" s="1"/>
  <c r="L25" i="10"/>
  <c r="BR25" i="10" s="1" a="1"/>
  <c r="BR25" i="10" s="1"/>
  <c r="BQ31" i="2" a="1"/>
  <c r="BQ31" i="2" s="1"/>
  <c r="BQ106" i="2" s="1"/>
  <c r="L31" i="2"/>
  <c r="BR31" i="2" s="1" a="1"/>
  <c r="BR31" i="2" s="1"/>
  <c r="BQ25" i="14" a="1"/>
  <c r="BQ25" i="14" s="1"/>
  <c r="L25" i="14"/>
  <c r="BR25" i="14" s="1" a="1"/>
  <c r="BR25" i="14" s="1"/>
  <c r="BQ37" i="15" a="1"/>
  <c r="BQ37" i="15" s="1"/>
  <c r="BQ112" i="15" s="1"/>
  <c r="L37" i="15"/>
  <c r="BR37" i="15" s="1" a="1"/>
  <c r="BR37" i="15" s="1"/>
  <c r="BQ20" i="12" a="1"/>
  <c r="BQ20" i="12" s="1"/>
  <c r="L20" i="12"/>
  <c r="BR20" i="12" s="1" a="1"/>
  <c r="BR20" i="12" s="1"/>
  <c r="BQ24" i="14" a="1"/>
  <c r="BQ24" i="14" s="1"/>
  <c r="BQ99" i="14" s="1"/>
  <c r="L24" i="14"/>
  <c r="BR24" i="14" s="1" a="1"/>
  <c r="BR24" i="14" s="1"/>
  <c r="BQ37" i="19" a="1"/>
  <c r="BQ37" i="19" s="1"/>
  <c r="L37" i="19"/>
  <c r="BR37" i="19" s="1" a="1"/>
  <c r="BR37" i="19" s="1"/>
  <c r="BQ42" i="4" a="1"/>
  <c r="BQ42" i="4" s="1"/>
  <c r="BQ85" i="4" s="1"/>
  <c r="L42" i="4"/>
  <c r="BR42" i="4" s="1" a="1"/>
  <c r="BR42" i="4" s="1"/>
  <c r="BQ19" i="12" a="1"/>
  <c r="BQ19" i="12" s="1"/>
  <c r="L19" i="12"/>
  <c r="BR19" i="12" s="1" a="1"/>
  <c r="BR19" i="12" s="1"/>
  <c r="BQ46" i="9" a="1"/>
  <c r="BQ46" i="9" s="1"/>
  <c r="BQ121" i="9" s="1"/>
  <c r="L46" i="9"/>
  <c r="BR46" i="9" s="1" a="1"/>
  <c r="BR46" i="9" s="1"/>
  <c r="BQ27" i="4" a="1"/>
  <c r="BQ27" i="4" s="1"/>
  <c r="L27" i="4"/>
  <c r="BR27" i="4" s="1" a="1"/>
  <c r="BR27" i="4" s="1"/>
  <c r="BQ39" i="19" a="1"/>
  <c r="BQ39" i="19" s="1"/>
  <c r="BQ82" i="19" s="1"/>
  <c r="L39" i="19"/>
  <c r="BR39" i="19" s="1" a="1"/>
  <c r="BR39" i="19" s="1"/>
  <c r="BQ46" i="11" a="1"/>
  <c r="BQ46" i="11" s="1"/>
  <c r="L46" i="11"/>
  <c r="BR46" i="11" s="1" a="1"/>
  <c r="BR46" i="11" s="1"/>
  <c r="BQ42" i="12" a="1"/>
  <c r="BQ42" i="12" s="1"/>
  <c r="BQ117" i="12" s="1"/>
  <c r="L42" i="12"/>
  <c r="BR42" i="12" s="1" a="1"/>
  <c r="BR42" i="12" s="1"/>
  <c r="BQ25" i="18" a="1"/>
  <c r="BQ25" i="18" s="1"/>
  <c r="L25" i="18"/>
  <c r="BR25" i="18" s="1" a="1"/>
  <c r="BR25" i="18" s="1"/>
  <c r="BQ24" i="5" a="1"/>
  <c r="BQ24" i="5" s="1"/>
  <c r="BQ99" i="5" s="1"/>
  <c r="L24" i="5"/>
  <c r="BR24" i="5" s="1" a="1"/>
  <c r="BR24" i="5" s="1"/>
  <c r="BQ46" i="17" a="1"/>
  <c r="BQ46" i="17" s="1"/>
  <c r="L46" i="17"/>
  <c r="BR46" i="17" s="1" a="1"/>
  <c r="BR46" i="17" s="1"/>
  <c r="BQ28" i="13" a="1"/>
  <c r="BQ28" i="13" s="1"/>
  <c r="BQ103" i="13" s="1"/>
  <c r="L28" i="13"/>
  <c r="BR28" i="13" s="1" a="1"/>
  <c r="BR28" i="13" s="1"/>
  <c r="BQ36" i="6" a="1"/>
  <c r="BQ36" i="6" s="1"/>
  <c r="L36" i="6"/>
  <c r="BR36" i="6" s="1" a="1"/>
  <c r="BR36" i="6" s="1"/>
  <c r="BQ44" i="7" a="1"/>
  <c r="BQ44" i="7" s="1"/>
  <c r="BQ87" i="7" s="1"/>
  <c r="L44" i="7"/>
  <c r="BR44" i="7" s="1" a="1"/>
  <c r="BR44" i="7" s="1"/>
  <c r="BQ38" i="11" a="1"/>
  <c r="BQ38" i="11" s="1"/>
  <c r="L38" i="11"/>
  <c r="BR38" i="11" s="1" a="1"/>
  <c r="BR38" i="11" s="1"/>
  <c r="BQ19" i="20" a="1"/>
  <c r="BQ19" i="20" s="1"/>
  <c r="BQ94" i="20" s="1"/>
  <c r="L19" i="20"/>
  <c r="BR19" i="20" s="1" a="1"/>
  <c r="BR19" i="20" s="1"/>
  <c r="BQ16" i="5" a="1"/>
  <c r="BQ16" i="5" s="1"/>
  <c r="L16" i="5"/>
  <c r="BR16" i="5" s="1" a="1"/>
  <c r="BR16" i="5" s="1"/>
  <c r="BQ16" i="17" a="1"/>
  <c r="BQ16" i="17" s="1"/>
  <c r="BQ91" i="17" s="1"/>
  <c r="L16" i="17"/>
  <c r="BR16" i="17" s="1" a="1"/>
  <c r="BR16" i="17" s="1"/>
  <c r="BQ38" i="3" a="1"/>
  <c r="BQ38" i="3" s="1"/>
  <c r="L38" i="3"/>
  <c r="BR38" i="3" s="1" a="1"/>
  <c r="BR38" i="3" s="1"/>
  <c r="BQ25" i="5" a="1"/>
  <c r="BQ25" i="5" s="1"/>
  <c r="BQ100" i="5" s="1"/>
  <c r="L25" i="5"/>
  <c r="BR25" i="5" s="1" a="1"/>
  <c r="BR25" i="5" s="1"/>
  <c r="BQ46" i="14" a="1"/>
  <c r="BQ46" i="14" s="1"/>
  <c r="L46" i="14"/>
  <c r="BR46" i="14" s="1" a="1"/>
  <c r="BR46" i="14" s="1"/>
  <c r="BQ29" i="15" a="1"/>
  <c r="BQ29" i="15" s="1"/>
  <c r="BQ104" i="15" s="1"/>
  <c r="L29" i="15"/>
  <c r="BQ29" i="1" a="1"/>
  <c r="BQ29" i="1" s="1"/>
  <c r="L29" i="1"/>
  <c r="BR29" i="1" s="1" a="1"/>
  <c r="BR29" i="1" s="1"/>
  <c r="BQ44" i="10" a="1"/>
  <c r="BQ44" i="10" s="1"/>
  <c r="BQ119" i="10" s="1"/>
  <c r="L44" i="10"/>
  <c r="BR44" i="10" s="1" a="1"/>
  <c r="BR44" i="10" s="1"/>
  <c r="BQ27" i="11" a="1"/>
  <c r="BQ27" i="11" s="1"/>
  <c r="L27" i="11"/>
  <c r="BR27" i="11" s="1" a="1"/>
  <c r="BR27" i="11" s="1"/>
  <c r="BQ38" i="5" a="1"/>
  <c r="BQ38" i="5" s="1"/>
  <c r="BQ81" i="5" s="1"/>
  <c r="BQ27" i="2" a="1"/>
  <c r="BQ27" i="2" s="1"/>
  <c r="L27" i="2"/>
  <c r="BR27" i="2" s="1" a="1"/>
  <c r="BR27" i="2" s="1"/>
  <c r="BQ39" i="17" a="1"/>
  <c r="BQ39" i="17" s="1"/>
  <c r="BQ114" i="17" s="1"/>
  <c r="BQ40" i="21" a="1"/>
  <c r="BQ40" i="21" s="1"/>
  <c r="BQ115" i="21" s="1"/>
  <c r="BQ36" i="1" a="1"/>
  <c r="BQ36" i="1" s="1"/>
  <c r="L36" i="1"/>
  <c r="BR36" i="1" s="1" a="1"/>
  <c r="BR36" i="1" s="1"/>
  <c r="BQ19" i="2" a="1"/>
  <c r="BQ19" i="2" s="1"/>
  <c r="BQ42" i="14" a="1"/>
  <c r="BQ42" i="14" s="1"/>
  <c r="BQ117" i="14" s="1"/>
  <c r="L42" i="14"/>
  <c r="BR42" i="14" s="1" a="1"/>
  <c r="BR42" i="14" s="1"/>
  <c r="BQ44" i="13" a="1"/>
  <c r="BQ44" i="13" s="1"/>
  <c r="L44" i="13"/>
  <c r="BR44" i="13" s="1" a="1"/>
  <c r="BR44" i="13" s="1"/>
  <c r="BQ44" i="2" a="1"/>
  <c r="BQ44" i="2" s="1"/>
  <c r="BQ87" i="2" s="1"/>
  <c r="L44" i="2"/>
  <c r="BR44" i="2" s="1" a="1"/>
  <c r="BR44" i="2" s="1"/>
  <c r="BQ23" i="12" a="1"/>
  <c r="BQ23" i="12" s="1"/>
  <c r="L23" i="12"/>
  <c r="BR23" i="12" s="1" a="1"/>
  <c r="BR23" i="12" s="1"/>
  <c r="BQ31" i="11" a="1"/>
  <c r="BQ31" i="11" s="1"/>
  <c r="BQ74" i="11" s="1"/>
  <c r="L31" i="11"/>
  <c r="BR31" i="11" s="1" a="1"/>
  <c r="BR31" i="11" s="1"/>
  <c r="BQ19" i="13" a="1"/>
  <c r="BQ19" i="13" s="1"/>
  <c r="BQ24" i="10" a="1"/>
  <c r="BQ24" i="10" s="1"/>
  <c r="BQ99" i="10" s="1"/>
  <c r="L24" i="10"/>
  <c r="BR24" i="10" s="1" a="1"/>
  <c r="BR24" i="10" s="1"/>
  <c r="BQ24" i="15" a="1"/>
  <c r="BQ24" i="15" s="1"/>
  <c r="L24" i="15"/>
  <c r="BR24" i="15" s="1" a="1"/>
  <c r="BR24" i="15" s="1"/>
  <c r="BQ36" i="20" a="1"/>
  <c r="BQ36" i="20" s="1"/>
  <c r="BQ28" i="10" a="1"/>
  <c r="BQ28" i="10" s="1"/>
  <c r="BQ103" i="10" s="1"/>
  <c r="L28" i="10"/>
  <c r="BR28" i="10" s="1" a="1"/>
  <c r="BR28" i="10" s="1"/>
  <c r="BQ37" i="11" a="1"/>
  <c r="BQ37" i="11" s="1"/>
  <c r="L37" i="11"/>
  <c r="BR37" i="11" s="1" a="1"/>
  <c r="BR37" i="11" s="1"/>
  <c r="BQ30" i="14" a="1"/>
  <c r="BQ30" i="14" s="1"/>
  <c r="BQ105" i="14" s="1"/>
  <c r="L30" i="14"/>
  <c r="BR30" i="14" s="1" a="1"/>
  <c r="BR30" i="14" s="1"/>
  <c r="BQ40" i="12" a="1"/>
  <c r="BQ40" i="12" s="1"/>
  <c r="L40" i="12"/>
  <c r="BR40" i="12" s="1" a="1"/>
  <c r="BR40" i="12" s="1"/>
  <c r="BQ26" i="12" a="1"/>
  <c r="BQ26" i="12" s="1"/>
  <c r="BQ69" i="12" s="1"/>
  <c r="L26" i="12"/>
  <c r="BR26" i="12" s="1" a="1"/>
  <c r="BR26" i="12" s="1"/>
  <c r="BQ26" i="9" a="1"/>
  <c r="BQ26" i="9" s="1"/>
  <c r="BQ22" i="15" a="1"/>
  <c r="BQ22" i="15" s="1"/>
  <c r="BQ97" i="15" s="1"/>
  <c r="L22" i="15"/>
  <c r="BR22" i="15" s="1" a="1"/>
  <c r="BR22" i="15" s="1"/>
  <c r="BQ23" i="11" a="1"/>
  <c r="BQ23" i="11" s="1"/>
  <c r="L23" i="11"/>
  <c r="BR23" i="11" s="1" a="1"/>
  <c r="BR23" i="11" s="1"/>
  <c r="BQ30" i="4" a="1"/>
  <c r="BQ30" i="4" s="1"/>
  <c r="BQ41" i="12" a="1"/>
  <c r="BQ41" i="12" s="1"/>
  <c r="BQ84" i="12" s="1"/>
  <c r="L41" i="12"/>
  <c r="BR41" i="12" s="1" a="1"/>
  <c r="BR41" i="12" s="1"/>
  <c r="BQ19" i="18" a="1"/>
  <c r="BQ19" i="18" s="1"/>
  <c r="BQ94" i="18" s="1"/>
  <c r="L19" i="18"/>
  <c r="BQ28" i="19" a="1"/>
  <c r="BQ28" i="19" s="1"/>
  <c r="BQ71" i="19" s="1"/>
  <c r="L28" i="19"/>
  <c r="BR28" i="19" s="1" a="1"/>
  <c r="BR28" i="19" s="1"/>
  <c r="BQ25" i="1" a="1"/>
  <c r="BQ25" i="1" s="1"/>
  <c r="L25" i="1"/>
  <c r="BR25" i="1" s="1" a="1"/>
  <c r="BR25" i="1" s="1"/>
  <c r="BQ32" i="14" a="1"/>
  <c r="BQ32" i="14" s="1"/>
  <c r="BQ107" i="14" s="1"/>
  <c r="L32" i="14"/>
  <c r="BR32" i="14" s="1" a="1"/>
  <c r="BR32" i="14" s="1"/>
  <c r="BQ32" i="11" a="1"/>
  <c r="BQ32" i="11" s="1"/>
  <c r="BQ36" i="11" a="1"/>
  <c r="BQ36" i="11" s="1"/>
  <c r="BQ111" i="11" s="1"/>
  <c r="L36" i="11"/>
  <c r="BR36" i="11" s="1" a="1"/>
  <c r="BR36" i="11" s="1"/>
  <c r="BQ23" i="8" a="1"/>
  <c r="BQ23" i="8" s="1"/>
  <c r="L23" i="8"/>
  <c r="BR23" i="8" s="1" a="1"/>
  <c r="BR23" i="8" s="1"/>
  <c r="BQ40" i="17" a="1"/>
  <c r="BQ40" i="17" s="1"/>
  <c r="BQ31" i="15" a="1"/>
  <c r="BQ31" i="15" s="1"/>
  <c r="BQ106" i="15" s="1"/>
  <c r="L31" i="15"/>
  <c r="BR31" i="15" s="1" a="1"/>
  <c r="BR31" i="15" s="1"/>
  <c r="BQ18" i="11" a="1"/>
  <c r="BQ18" i="11" s="1"/>
  <c r="L18" i="11"/>
  <c r="BR18" i="11" s="1" a="1"/>
  <c r="BR18" i="11" s="1"/>
  <c r="BQ34" i="18" a="1"/>
  <c r="BQ34" i="18" s="1"/>
  <c r="BQ109" i="18" s="1"/>
  <c r="L34" i="18"/>
  <c r="BR34" i="18" s="1" a="1"/>
  <c r="BR34" i="18" s="1"/>
  <c r="BQ42" i="16" a="1"/>
  <c r="BQ42" i="16" s="1"/>
  <c r="L42" i="16"/>
  <c r="BR42" i="16" s="1" a="1"/>
  <c r="BR42" i="16" s="1"/>
  <c r="BQ34" i="16" a="1"/>
  <c r="BQ34" i="16" s="1"/>
  <c r="BQ109" i="16" s="1"/>
  <c r="L34" i="16"/>
  <c r="BQ22" i="12" a="1"/>
  <c r="BQ22" i="12" s="1"/>
  <c r="L22" i="12"/>
  <c r="BR22" i="12" s="1" a="1"/>
  <c r="BR22" i="12" s="1"/>
  <c r="BQ30" i="17" a="1"/>
  <c r="BQ30" i="17" s="1"/>
  <c r="BQ105" i="17" s="1"/>
  <c r="L30" i="17"/>
  <c r="BR30" i="17" s="1" a="1"/>
  <c r="BR30" i="17" s="1"/>
  <c r="BQ23" i="3" a="1"/>
  <c r="BQ23" i="3" s="1"/>
  <c r="BQ39" i="7" a="1"/>
  <c r="BQ39" i="7" s="1"/>
  <c r="L39" i="7"/>
  <c r="BR39" i="7" s="1" a="1"/>
  <c r="BR39" i="7" s="1"/>
  <c r="BQ24" i="18" a="1"/>
  <c r="BQ24" i="18" s="1"/>
  <c r="L24" i="18"/>
  <c r="BR24" i="18" s="1" a="1"/>
  <c r="BR24" i="18" s="1"/>
  <c r="BQ26" i="4" a="1"/>
  <c r="BQ26" i="4" s="1"/>
  <c r="BQ101" i="4" s="1"/>
  <c r="BQ39" i="6" a="1"/>
  <c r="BQ39" i="6" s="1"/>
  <c r="BQ82" i="6" s="1"/>
  <c r="L39" i="6"/>
  <c r="BR39" i="6" s="1" a="1"/>
  <c r="BR39" i="6" s="1"/>
  <c r="BQ41" i="8" a="1"/>
  <c r="BQ41" i="8" s="1"/>
  <c r="L41" i="8"/>
  <c r="BR41" i="8" s="1" a="1"/>
  <c r="BR41" i="8" s="1"/>
  <c r="BQ27" i="14" a="1"/>
  <c r="BQ27" i="14" s="1"/>
  <c r="BQ102" i="14" s="1"/>
  <c r="BQ19" i="16" a="1"/>
  <c r="BQ19" i="16" s="1"/>
  <c r="L19" i="16"/>
  <c r="BR19" i="16" s="1" a="1"/>
  <c r="BR19" i="16" s="1"/>
  <c r="BQ31" i="9" a="1"/>
  <c r="BQ31" i="9" s="1"/>
  <c r="BQ74" i="9" s="1"/>
  <c r="L31" i="9"/>
  <c r="BR31" i="9" s="1" a="1"/>
  <c r="BR31" i="9" s="1"/>
  <c r="BQ16" i="11" a="1"/>
  <c r="BQ16" i="11" s="1"/>
  <c r="L16" i="11"/>
  <c r="BR16" i="11" s="1" a="1"/>
  <c r="BR16" i="11" s="1"/>
  <c r="BQ23" i="16" a="1"/>
  <c r="BQ23" i="16" s="1"/>
  <c r="L23" i="16"/>
  <c r="BR23" i="16" s="1" a="1"/>
  <c r="BR23" i="16" s="1"/>
  <c r="BQ43" i="16" a="1"/>
  <c r="BQ43" i="16" s="1"/>
  <c r="BQ29" i="10" a="1"/>
  <c r="BQ29" i="10" s="1"/>
  <c r="L29" i="10"/>
  <c r="BR29" i="10" s="1" a="1"/>
  <c r="BR29" i="10" s="1"/>
  <c r="BQ24" i="3" a="1"/>
  <c r="BQ24" i="3" s="1"/>
  <c r="BQ99" i="3" s="1"/>
  <c r="L24" i="3"/>
  <c r="BR24" i="3" s="1" a="1"/>
  <c r="BR24" i="3" s="1"/>
  <c r="BQ38" i="17" a="1"/>
  <c r="BQ38" i="17" s="1"/>
  <c r="BQ34" i="2" a="1"/>
  <c r="BQ34" i="2" s="1"/>
  <c r="L34" i="2"/>
  <c r="BR34" i="2" s="1" a="1"/>
  <c r="BR34" i="2" s="1"/>
  <c r="BQ16" i="21" a="1"/>
  <c r="BQ16" i="21" s="1"/>
  <c r="L16" i="21"/>
  <c r="BR16" i="21" s="1" a="1"/>
  <c r="BR16" i="21" s="1"/>
  <c r="BQ32" i="1" a="1"/>
  <c r="BQ32" i="1" s="1"/>
  <c r="BQ107" i="1" s="1"/>
  <c r="BQ23" i="9" a="1"/>
  <c r="BQ23" i="9" s="1"/>
  <c r="BQ66" i="9" s="1"/>
  <c r="L23" i="9"/>
  <c r="BR23" i="9" s="1" a="1"/>
  <c r="BR23" i="9" s="1"/>
  <c r="BQ44" i="14" a="1"/>
  <c r="BQ44" i="14" s="1"/>
  <c r="L44" i="14"/>
  <c r="BR44" i="14" s="1" a="1"/>
  <c r="BR44" i="14" s="1"/>
  <c r="BQ44" i="19" a="1"/>
  <c r="BQ44" i="19" s="1"/>
  <c r="BQ119" i="19" s="1"/>
  <c r="BQ46" i="2" a="1"/>
  <c r="BQ46" i="2" s="1"/>
  <c r="L46" i="2"/>
  <c r="BR46" i="2" s="1" a="1"/>
  <c r="BR46" i="2" s="1"/>
  <c r="BQ31" i="13" a="1"/>
  <c r="BQ31" i="13" s="1"/>
  <c r="BQ74" i="13" s="1"/>
  <c r="BQ44" i="12" a="1"/>
  <c r="BQ44" i="12" s="1"/>
  <c r="BQ119" i="12" s="1"/>
  <c r="L44" i="12"/>
  <c r="BR44" i="12" s="1" a="1"/>
  <c r="BR44" i="12" s="1"/>
  <c r="BQ31" i="6" a="1"/>
  <c r="BQ31" i="6" s="1"/>
  <c r="L31" i="6"/>
  <c r="BR31" i="6" s="1" a="1"/>
  <c r="BR31" i="6" s="1"/>
  <c r="BQ38" i="15" a="1"/>
  <c r="BQ38" i="15" s="1"/>
  <c r="BQ81" i="15" s="1"/>
  <c r="BQ36" i="7" a="1"/>
  <c r="BQ36" i="7" s="1"/>
  <c r="BQ43" i="7" a="1"/>
  <c r="BQ43" i="7" s="1"/>
  <c r="L43" i="7"/>
  <c r="BR43" i="7" s="1" a="1"/>
  <c r="BR43" i="7" s="1"/>
  <c r="BQ27" i="13" a="1"/>
  <c r="BQ27" i="13" s="1"/>
  <c r="BQ102" i="13" s="1"/>
  <c r="L27" i="13"/>
  <c r="BR27" i="13" s="1" a="1"/>
  <c r="BR27" i="13" s="1"/>
  <c r="BQ38" i="21" a="1"/>
  <c r="BQ38" i="21" s="1"/>
  <c r="BQ43" i="19" a="1"/>
  <c r="BQ43" i="19" s="1"/>
  <c r="L43" i="19"/>
  <c r="BR43" i="19" s="1" a="1"/>
  <c r="BR43" i="19" s="1"/>
  <c r="BQ28" i="9" a="1"/>
  <c r="BQ28" i="9" s="1"/>
  <c r="L28" i="9"/>
  <c r="BR28" i="9" s="1" a="1"/>
  <c r="BR28" i="9" s="1"/>
  <c r="BQ28" i="6" a="1"/>
  <c r="BQ28" i="6" s="1"/>
  <c r="BQ71" i="6" s="1"/>
  <c r="BQ34" i="5" a="1"/>
  <c r="BQ34" i="5" s="1"/>
  <c r="BQ109" i="5" s="1"/>
  <c r="L34" i="5"/>
  <c r="BR34" i="5" s="1" a="1"/>
  <c r="BR34" i="5" s="1"/>
  <c r="BQ28" i="5" a="1"/>
  <c r="BQ28" i="5" s="1"/>
  <c r="BQ43" i="14" a="1"/>
  <c r="BQ43" i="14" s="1"/>
  <c r="L43" i="14"/>
  <c r="BR43" i="14" s="1" a="1"/>
  <c r="BR43" i="14" s="1"/>
  <c r="BQ23" i="19" a="1"/>
  <c r="BQ23" i="19" s="1"/>
  <c r="L23" i="19"/>
  <c r="BR23" i="19" s="1" a="1"/>
  <c r="BR23" i="19" s="1"/>
  <c r="BQ16" i="13" a="1"/>
  <c r="BQ16" i="13" s="1"/>
  <c r="BQ91" i="13" s="1"/>
  <c r="L16" i="13"/>
  <c r="BR16" i="13" s="1" a="1"/>
  <c r="BR16" i="13" s="1"/>
  <c r="BQ28" i="16" a="1"/>
  <c r="BQ28" i="16" s="1"/>
  <c r="L28" i="16"/>
  <c r="BR28" i="16" s="1" a="1"/>
  <c r="BR28" i="16" s="1"/>
  <c r="BQ16" i="9" a="1"/>
  <c r="BQ16" i="9" s="1"/>
  <c r="L16" i="9"/>
  <c r="BR16" i="9" s="1" a="1"/>
  <c r="BR16" i="9" s="1"/>
  <c r="BQ32" i="8" a="1"/>
  <c r="BQ32" i="8" s="1"/>
  <c r="L32" i="8"/>
  <c r="BR32" i="8" s="1" a="1"/>
  <c r="BR32" i="8" s="1"/>
  <c r="BQ25" i="16" a="1"/>
  <c r="BQ25" i="16" s="1"/>
  <c r="BQ100" i="16" s="1"/>
  <c r="L25" i="16"/>
  <c r="BR25" i="16" s="1" a="1"/>
  <c r="BR25" i="16" s="1"/>
  <c r="BQ37" i="8" a="1"/>
  <c r="BQ37" i="8" s="1"/>
  <c r="L37" i="8"/>
  <c r="BR37" i="8" s="1" a="1"/>
  <c r="BR37" i="8" s="1"/>
  <c r="BQ21" i="18" a="1"/>
  <c r="BQ21" i="18" s="1"/>
  <c r="L21" i="18"/>
  <c r="BR21" i="18" s="1" a="1"/>
  <c r="BR21" i="18" s="1"/>
  <c r="BQ29" i="7" a="1"/>
  <c r="BQ29" i="7" s="1"/>
  <c r="L29" i="7"/>
  <c r="BR29" i="7" s="1" a="1"/>
  <c r="BR29" i="7" s="1"/>
  <c r="BQ44" i="11" a="1"/>
  <c r="BQ44" i="11" s="1"/>
  <c r="BQ119" i="11" s="1"/>
  <c r="L44" i="11"/>
  <c r="BR44" i="11" s="1" a="1"/>
  <c r="BR44" i="11" s="1"/>
  <c r="BQ38" i="10" a="1"/>
  <c r="BQ38" i="10" s="1"/>
  <c r="L38" i="10"/>
  <c r="BR38" i="10" s="1" a="1"/>
  <c r="BR38" i="10" s="1"/>
  <c r="BQ16" i="18" a="1"/>
  <c r="BQ16" i="18" s="1"/>
  <c r="L16" i="18"/>
  <c r="BR16" i="18" s="1" a="1"/>
  <c r="BR16" i="18" s="1"/>
  <c r="BQ46" i="4" a="1"/>
  <c r="BQ46" i="4" s="1"/>
  <c r="L46" i="4"/>
  <c r="BR46" i="4" s="1" a="1"/>
  <c r="BR46" i="4" s="1"/>
  <c r="BQ39" i="11" a="1"/>
  <c r="BQ39" i="11" s="1"/>
  <c r="BQ82" i="11" s="1"/>
  <c r="L39" i="11"/>
  <c r="BR39" i="11" s="1" a="1"/>
  <c r="BR39" i="11" s="1"/>
  <c r="BQ44" i="3" a="1"/>
  <c r="BQ44" i="3" s="1"/>
  <c r="L44" i="3"/>
  <c r="BR44" i="3" s="1" a="1"/>
  <c r="BR44" i="3" s="1"/>
  <c r="BQ22" i="11" a="1"/>
  <c r="BQ22" i="11" s="1"/>
  <c r="L22" i="11"/>
  <c r="BR22" i="11" s="1" a="1"/>
  <c r="BR22" i="11" s="1"/>
  <c r="L20" i="5"/>
  <c r="M20" i="5" s="1"/>
  <c r="BS20" i="5" s="1" a="1"/>
  <c r="BS20" i="5" s="1"/>
  <c r="BQ18" i="17" a="1"/>
  <c r="BQ18" i="17" s="1"/>
  <c r="BQ61" i="17" s="1"/>
  <c r="L18" i="17"/>
  <c r="BR18" i="17" s="1" a="1"/>
  <c r="BR18" i="17" s="1"/>
  <c r="BQ31" i="20" a="1"/>
  <c r="BQ31" i="20" s="1"/>
  <c r="BQ106" i="20" s="1"/>
  <c r="L31" i="20"/>
  <c r="BR31" i="20" s="1" a="1"/>
  <c r="BR31" i="20" s="1"/>
  <c r="BQ30" i="12" a="1"/>
  <c r="BQ30" i="12" s="1"/>
  <c r="L30" i="12"/>
  <c r="BR30" i="12" s="1" a="1"/>
  <c r="BR30" i="12" s="1"/>
  <c r="BQ22" i="9" a="1"/>
  <c r="BQ22" i="9" s="1"/>
  <c r="BQ97" i="9" s="1"/>
  <c r="L22" i="9"/>
  <c r="BR22" i="9" s="1" a="1"/>
  <c r="BR22" i="9" s="1"/>
  <c r="BQ20" i="4" a="1"/>
  <c r="BQ20" i="4" s="1"/>
  <c r="BQ95" i="4" s="1"/>
  <c r="L20" i="4"/>
  <c r="BR20" i="4" s="1" a="1"/>
  <c r="BR20" i="4" s="1"/>
  <c r="BQ34" i="11" a="1"/>
  <c r="BQ34" i="11" s="1"/>
  <c r="BQ77" i="11" s="1"/>
  <c r="L34" i="11"/>
  <c r="BR34" i="11" s="1" a="1"/>
  <c r="BR34" i="11" s="1"/>
  <c r="BQ37" i="12" a="1"/>
  <c r="BQ37" i="12" s="1"/>
  <c r="L37" i="12"/>
  <c r="BR37" i="12" s="1" a="1"/>
  <c r="BR37" i="12" s="1"/>
  <c r="BQ16" i="7" a="1"/>
  <c r="BQ16" i="7" s="1"/>
  <c r="BQ91" i="7" s="1"/>
  <c r="L16" i="7"/>
  <c r="BQ40" i="14" a="1"/>
  <c r="BQ40" i="14" s="1"/>
  <c r="BQ83" i="14" s="1"/>
  <c r="L40" i="14"/>
  <c r="BR40" i="14" s="1" a="1"/>
  <c r="BR40" i="14" s="1"/>
  <c r="BQ32" i="5" a="1"/>
  <c r="BQ32" i="5" s="1"/>
  <c r="BQ75" i="5" s="1"/>
  <c r="L32" i="5"/>
  <c r="BR32" i="5" s="1" a="1"/>
  <c r="BR32" i="5" s="1"/>
  <c r="BQ46" i="7" a="1"/>
  <c r="BQ46" i="7" s="1"/>
  <c r="L46" i="7"/>
  <c r="BR46" i="7" s="1" a="1"/>
  <c r="BR46" i="7" s="1"/>
  <c r="BQ30" i="20" a="1"/>
  <c r="BQ30" i="20" s="1"/>
  <c r="BQ105" i="20" s="1"/>
  <c r="L30" i="20"/>
  <c r="BR30" i="20" s="1" a="1"/>
  <c r="BR30" i="20" s="1"/>
  <c r="BQ27" i="5" a="1"/>
  <c r="BQ27" i="5" s="1"/>
  <c r="BQ70" i="5" s="1"/>
  <c r="L27" i="5"/>
  <c r="BR27" i="5" s="1" a="1"/>
  <c r="BR27" i="5" s="1"/>
  <c r="BQ38" i="8" a="1"/>
  <c r="BQ38" i="8" s="1"/>
  <c r="BQ113" i="8" s="1"/>
  <c r="L38" i="8"/>
  <c r="BR38" i="8" s="1" a="1"/>
  <c r="BR38" i="8" s="1"/>
  <c r="BQ16" i="1" a="1"/>
  <c r="BQ16" i="1" s="1"/>
  <c r="L16" i="1"/>
  <c r="BR16" i="1" s="1" a="1"/>
  <c r="BR16" i="1" s="1"/>
  <c r="BQ37" i="17" a="1"/>
  <c r="BQ37" i="17" s="1"/>
  <c r="BQ112" i="17" s="1"/>
  <c r="L37" i="17"/>
  <c r="BR37" i="17" s="1" a="1"/>
  <c r="BR37" i="17" s="1"/>
  <c r="BQ35" i="21" a="1"/>
  <c r="BQ35" i="21" s="1"/>
  <c r="BQ110" i="21" s="1"/>
  <c r="L35" i="21"/>
  <c r="BR35" i="21" s="1" a="1"/>
  <c r="BR35" i="21" s="1"/>
  <c r="BQ46" i="3" a="1"/>
  <c r="BQ46" i="3" s="1"/>
  <c r="BQ89" i="3" s="1"/>
  <c r="L46" i="3"/>
  <c r="BR46" i="3" s="1" a="1"/>
  <c r="BR46" i="3" s="1"/>
  <c r="BQ34" i="12" a="1"/>
  <c r="BQ34" i="12" s="1"/>
  <c r="L34" i="12"/>
  <c r="BR34" i="12" s="1" a="1"/>
  <c r="BR34" i="12" s="1"/>
  <c r="BQ44" i="21" a="1"/>
  <c r="BQ44" i="21" s="1"/>
  <c r="BQ87" i="21" s="1"/>
  <c r="L44" i="21"/>
  <c r="BR44" i="21" s="1" a="1"/>
  <c r="BR44" i="21" s="1"/>
  <c r="BQ37" i="10" a="1"/>
  <c r="BQ37" i="10" s="1"/>
  <c r="BQ80" i="10" s="1"/>
  <c r="L37" i="10"/>
  <c r="BR37" i="10" s="1" a="1"/>
  <c r="BR37" i="10" s="1"/>
  <c r="BQ16" i="3" a="1"/>
  <c r="BQ16" i="3" s="1"/>
  <c r="BQ91" i="3" s="1"/>
  <c r="L16" i="3"/>
  <c r="BR16" i="3" s="1" a="1"/>
  <c r="BR16" i="3" s="1"/>
  <c r="BQ36" i="9" a="1"/>
  <c r="BQ36" i="9" s="1"/>
  <c r="L36" i="9"/>
  <c r="BR36" i="9" s="1" a="1"/>
  <c r="BR36" i="9" s="1"/>
  <c r="BQ25" i="11" a="1"/>
  <c r="BQ25" i="11" s="1"/>
  <c r="BQ100" i="11" s="1"/>
  <c r="L25" i="11"/>
  <c r="BR25" i="11" s="1" a="1"/>
  <c r="BR25" i="11" s="1"/>
  <c r="BQ41" i="17" a="1"/>
  <c r="BQ41" i="17" s="1"/>
  <c r="BQ84" i="17" s="1"/>
  <c r="L41" i="17"/>
  <c r="BR41" i="17" s="1" a="1"/>
  <c r="BR41" i="17" s="1"/>
  <c r="BQ34" i="6" a="1"/>
  <c r="BQ34" i="6" s="1"/>
  <c r="BQ77" i="6" s="1"/>
  <c r="L34" i="6"/>
  <c r="BR34" i="6" s="1" a="1"/>
  <c r="BR34" i="6" s="1"/>
  <c r="BQ27" i="3" a="1"/>
  <c r="BQ27" i="3" s="1"/>
  <c r="L27" i="3"/>
  <c r="BR27" i="3" s="1" a="1"/>
  <c r="BR27" i="3" s="1"/>
  <c r="BQ42" i="2" a="1"/>
  <c r="BQ42" i="2" s="1"/>
  <c r="BQ85" i="2" s="1"/>
  <c r="L42" i="2"/>
  <c r="BR42" i="2" s="1" a="1"/>
  <c r="BR42" i="2" s="1"/>
  <c r="J47" i="8"/>
  <c r="F11" i="8" s="1"/>
  <c r="K15" i="8"/>
  <c r="L15" i="8" s="1"/>
  <c r="K15" i="3"/>
  <c r="L15" i="3" s="1"/>
  <c r="BR15" i="3" s="1" a="1"/>
  <c r="BR15" i="3" s="1"/>
  <c r="K15" i="9"/>
  <c r="L15" i="9" s="1"/>
  <c r="J47" i="4"/>
  <c r="F11" i="4" s="1"/>
  <c r="K15" i="4"/>
  <c r="L15" i="4" s="1"/>
  <c r="J47" i="18"/>
  <c r="F11" i="18" s="1"/>
  <c r="K15" i="18"/>
  <c r="L15" i="18" s="1"/>
  <c r="J47" i="15"/>
  <c r="F11" i="15" s="1"/>
  <c r="K15" i="15"/>
  <c r="L15" i="15" s="1"/>
  <c r="K15" i="16"/>
  <c r="L15" i="16" s="1"/>
  <c r="BR15" i="16" s="1" a="1"/>
  <c r="BR15" i="16" s="1"/>
  <c r="K15" i="19"/>
  <c r="L15" i="19" s="1"/>
  <c r="J47" i="5"/>
  <c r="F11" i="5" s="1"/>
  <c r="K15" i="5"/>
  <c r="L15" i="5" s="1"/>
  <c r="J47" i="14"/>
  <c r="F11" i="14" s="1"/>
  <c r="K15" i="14"/>
  <c r="L15" i="14" s="1"/>
  <c r="J47" i="10"/>
  <c r="F11" i="10" s="1"/>
  <c r="K15" i="10"/>
  <c r="L15" i="10" s="1"/>
  <c r="J47" i="13"/>
  <c r="F11" i="13" s="1"/>
  <c r="K15" i="13"/>
  <c r="L15" i="13" s="1"/>
  <c r="BQ21" i="8" a="1"/>
  <c r="BQ21" i="8" s="1"/>
  <c r="BQ96" i="8" s="1"/>
  <c r="K15" i="1"/>
  <c r="BQ38" i="14" a="1"/>
  <c r="BQ38" i="14" s="1"/>
  <c r="J47" i="12"/>
  <c r="F11" i="12" s="1"/>
  <c r="K15" i="12"/>
  <c r="L15" i="12" s="1"/>
  <c r="J47" i="11"/>
  <c r="F11" i="11" s="1"/>
  <c r="K15" i="11"/>
  <c r="L15" i="11" s="1"/>
  <c r="BR36" i="16" a="1"/>
  <c r="BR36" i="16" s="1"/>
  <c r="BR18" i="14" a="1"/>
  <c r="BR18" i="14" s="1"/>
  <c r="BR29" i="15" a="1"/>
  <c r="BR29" i="15" s="1"/>
  <c r="BR26" i="19" a="1"/>
  <c r="BR26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M22" i="7"/>
  <c r="BS22" i="7" s="1" a="1"/>
  <c r="BS22" i="7" s="1"/>
  <c r="N46" i="15"/>
  <c r="BT46" i="15" s="1" a="1"/>
  <c r="BT46" i="15" s="1"/>
  <c r="BR45" i="3" a="1"/>
  <c r="BR45" i="3" s="1"/>
  <c r="M26" i="19"/>
  <c r="BS26" i="19" s="1" a="1"/>
  <c r="BS26" i="19" s="1"/>
  <c r="M42" i="16"/>
  <c r="BS42" i="16" s="1" a="1"/>
  <c r="BS42" i="16" s="1"/>
  <c r="M37" i="17"/>
  <c r="BS37" i="17" s="1" a="1"/>
  <c r="BS37" i="17" s="1"/>
  <c r="M31" i="10"/>
  <c r="BS31" i="10" s="1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M21" i="8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38" i="6"/>
  <c r="BS38" i="6" s="1" a="1"/>
  <c r="BS38" i="6" s="1"/>
  <c r="M29" i="8"/>
  <c r="BS29" i="8" s="1" a="1"/>
  <c r="BS29" i="8" s="1"/>
  <c r="BQ100" i="4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01" i="1"/>
  <c r="BQ117" i="17"/>
  <c r="BQ94" i="11"/>
  <c r="BQ119" i="8"/>
  <c r="BQ101" i="7"/>
  <c r="BQ118" i="3"/>
  <c r="BQ92" i="17"/>
  <c r="BQ124" i="10"/>
  <c r="BQ127" i="10" s="1"/>
  <c r="BQ120" i="10" s="1"/>
  <c r="BQ108" i="5"/>
  <c r="BQ113" i="3"/>
  <c r="BQ107" i="16"/>
  <c r="BQ92" i="4"/>
  <c r="BQ95" i="18"/>
  <c r="BQ102" i="11"/>
  <c r="BQ115" i="13"/>
  <c r="BQ92" i="1"/>
  <c r="BQ118" i="19"/>
  <c r="BQ106" i="4"/>
  <c r="BQ101" i="13"/>
  <c r="BR106" i="10"/>
  <c r="BQ98" i="1"/>
  <c r="BQ110" i="16"/>
  <c r="BQ92" i="8"/>
  <c r="BQ115" i="20"/>
  <c r="BQ114" i="5"/>
  <c r="BQ124" i="3"/>
  <c r="BQ127" i="3" s="1"/>
  <c r="BQ120" i="3" s="1"/>
  <c r="BQ121" i="18"/>
  <c r="BR104" i="8"/>
  <c r="BQ117" i="18"/>
  <c r="BQ115" i="7"/>
  <c r="BQ103" i="9"/>
  <c r="BQ103" i="5"/>
  <c r="BQ109" i="15"/>
  <c r="BQ111" i="20"/>
  <c r="BQ114" i="8"/>
  <c r="BQ112" i="3"/>
  <c r="BQ102" i="20"/>
  <c r="BQ97" i="3"/>
  <c r="BQ110" i="8"/>
  <c r="BQ104" i="10"/>
  <c r="BQ108" i="17"/>
  <c r="BQ95" i="19"/>
  <c r="BQ100" i="1"/>
  <c r="BQ101" i="16"/>
  <c r="BQ93" i="18"/>
  <c r="BQ98" i="16"/>
  <c r="BQ101" i="20"/>
  <c r="BQ100" i="9"/>
  <c r="BQ104" i="2"/>
  <c r="BQ93" i="2"/>
  <c r="BQ105" i="12"/>
  <c r="BQ102" i="2"/>
  <c r="BQ92" i="18"/>
  <c r="BQ119" i="21"/>
  <c r="BQ97" i="8"/>
  <c r="BQ92" i="9"/>
  <c r="BQ96" i="2"/>
  <c r="BQ93" i="8"/>
  <c r="BQ108" i="6"/>
  <c r="BR109" i="8"/>
  <c r="BQ113" i="19"/>
  <c r="BQ117" i="20"/>
  <c r="BQ100" i="21"/>
  <c r="BQ113" i="13"/>
  <c r="BQ110" i="19"/>
  <c r="BQ100" i="10"/>
  <c r="BQ102" i="17"/>
  <c r="BQ116" i="6"/>
  <c r="BQ113" i="4"/>
  <c r="BQ117" i="21"/>
  <c r="BQ95" i="2"/>
  <c r="BQ102" i="10"/>
  <c r="BQ96" i="16"/>
  <c r="BQ102" i="19"/>
  <c r="BQ100" i="19"/>
  <c r="BQ113" i="11"/>
  <c r="BQ104" i="20"/>
  <c r="BQ116" i="20"/>
  <c r="BQ93" i="10"/>
  <c r="BQ103" i="17"/>
  <c r="BQ92" i="7"/>
  <c r="BQ97" i="10"/>
  <c r="BQ118" i="15"/>
  <c r="BQ101" i="3"/>
  <c r="BQ93" i="5"/>
  <c r="BR101" i="19"/>
  <c r="BQ110" i="20"/>
  <c r="BQ94" i="14"/>
  <c r="BQ111" i="15"/>
  <c r="BQ101" i="11"/>
  <c r="BQ96" i="15"/>
  <c r="BQ107" i="6"/>
  <c r="BQ118" i="14"/>
  <c r="BQ108" i="9"/>
  <c r="BQ97" i="16"/>
  <c r="BQ93" i="3"/>
  <c r="BQ114" i="2"/>
  <c r="BQ115" i="9"/>
  <c r="BQ121" i="11"/>
  <c r="BQ107" i="8"/>
  <c r="BQ114" i="1"/>
  <c r="BQ115" i="8"/>
  <c r="BR117" i="7"/>
  <c r="BQ107" i="19"/>
  <c r="BQ95" i="1"/>
  <c r="BQ111" i="4"/>
  <c r="BQ107" i="4"/>
  <c r="BQ106" i="1"/>
  <c r="BQ91" i="1"/>
  <c r="BQ94" i="12"/>
  <c r="BQ97" i="19"/>
  <c r="BQ94" i="3"/>
  <c r="BR107" i="2"/>
  <c r="BQ103" i="6"/>
  <c r="BQ109" i="20"/>
  <c r="BQ124" i="5"/>
  <c r="BQ127" i="5" s="1"/>
  <c r="BQ120" i="5" s="1"/>
  <c r="BQ121" i="3"/>
  <c r="BQ103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15" i="12"/>
  <c r="BQ119" i="13"/>
  <c r="BQ105" i="5"/>
  <c r="BQ106" i="6"/>
  <c r="BQ102" i="3"/>
  <c r="BQ117" i="5"/>
  <c r="BQ112" i="9"/>
  <c r="BQ116" i="7"/>
  <c r="BQ102" i="7"/>
  <c r="BQ111" i="8"/>
  <c r="BQ100" i="14"/>
  <c r="BQ106" i="18"/>
  <c r="BQ100" i="20"/>
  <c r="BQ91" i="20"/>
  <c r="BQ99" i="1"/>
  <c r="BQ91" i="16"/>
  <c r="BQ106" i="8"/>
  <c r="BQ115" i="17"/>
  <c r="BQ111" i="2"/>
  <c r="BQ116" i="13"/>
  <c r="BQ95" i="7"/>
  <c r="BR95" i="6"/>
  <c r="BQ116" i="21"/>
  <c r="BQ97" i="12"/>
  <c r="BQ107" i="11"/>
  <c r="BQ121" i="21"/>
  <c r="BQ108" i="19"/>
  <c r="BQ103" i="20"/>
  <c r="BQ96" i="10"/>
  <c r="BQ112" i="18"/>
  <c r="BQ118" i="21"/>
  <c r="BQ118" i="9"/>
  <c r="BQ97" i="5"/>
  <c r="BQ94" i="17"/>
  <c r="BQ96" i="13"/>
  <c r="BQ118" i="10"/>
  <c r="BQ115" i="15"/>
  <c r="BQ110" i="1"/>
  <c r="BQ112" i="12"/>
  <c r="BQ115" i="6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09" i="4"/>
  <c r="BQ93" i="7"/>
  <c r="BQ103" i="3"/>
  <c r="BQ113" i="9"/>
  <c r="BQ117" i="2"/>
  <c r="BQ113" i="16"/>
  <c r="BQ107" i="15"/>
  <c r="BQ95" i="20"/>
  <c r="BQ103" i="1"/>
  <c r="BQ109" i="2"/>
  <c r="BQ119" i="9"/>
  <c r="BQ110" i="4"/>
  <c r="BR94" i="6"/>
  <c r="BQ101" i="17"/>
  <c r="BQ108" i="15"/>
  <c r="BQ99" i="16"/>
  <c r="BQ104" i="14"/>
  <c r="BQ92" i="12"/>
  <c r="BQ101" i="6"/>
  <c r="BQ101" i="10"/>
  <c r="BQ106" i="7"/>
  <c r="BQ108" i="8"/>
  <c r="BQ119" i="17"/>
  <c r="BQ99" i="19"/>
  <c r="BQ112" i="11"/>
  <c r="BQ93" i="20"/>
  <c r="BQ93" i="4"/>
  <c r="BQ94" i="5"/>
  <c r="BQ110" i="6"/>
  <c r="BR92" i="3"/>
  <c r="BQ107" i="7"/>
  <c r="BQ111" i="18"/>
  <c r="BQ111" i="17"/>
  <c r="BQ91" i="19"/>
  <c r="BQ106" i="19"/>
  <c r="BQ114" i="10"/>
  <c r="BQ98" i="8"/>
  <c r="BQ111" i="21"/>
  <c r="BQ108" i="14"/>
  <c r="BQ109" i="3"/>
  <c r="BQ119" i="3"/>
  <c r="BQ93" i="13"/>
  <c r="BQ95" i="14"/>
  <c r="BR102" i="6"/>
  <c r="BR97" i="21"/>
  <c r="BQ115" i="1"/>
  <c r="BQ98" i="17"/>
  <c r="BQ91" i="11"/>
  <c r="BQ96" i="17"/>
  <c r="BQ98" i="3"/>
  <c r="BQ101" i="15"/>
  <c r="BQ114" i="7"/>
  <c r="BQ105" i="16"/>
  <c r="BQ119" i="5"/>
  <c r="BQ116" i="3"/>
  <c r="BQ103" i="8"/>
  <c r="BQ111" i="12"/>
  <c r="BQ112" i="6"/>
  <c r="BQ95" i="12"/>
  <c r="BQ104" i="7"/>
  <c r="BQ92" i="10"/>
  <c r="BQ97" i="6"/>
  <c r="BR97" i="7"/>
  <c r="BQ102" i="15"/>
  <c r="BQ100" i="12"/>
  <c r="BQ95" i="21"/>
  <c r="BQ116" i="5"/>
  <c r="BQ96" i="20"/>
  <c r="BQ109" i="12"/>
  <c r="BQ105" i="1"/>
  <c r="BQ92" i="13"/>
  <c r="BQ93" i="15"/>
  <c r="BQ96" i="19"/>
  <c r="BQ98" i="10"/>
  <c r="BQ99" i="12"/>
  <c r="BQ99" i="6"/>
  <c r="BQ101" i="2"/>
  <c r="BQ108" i="21"/>
  <c r="BS121" i="15"/>
  <c r="BQ121" i="17"/>
  <c r="BQ95" i="11"/>
  <c r="BQ114" i="14"/>
  <c r="BQ105" i="19"/>
  <c r="BQ113" i="12"/>
  <c r="BQ100" i="18"/>
  <c r="BQ97" i="2"/>
  <c r="BQ111" i="3"/>
  <c r="BQ119" i="1"/>
  <c r="BQ113" i="2"/>
  <c r="BQ94" i="2"/>
  <c r="BQ117" i="8"/>
  <c r="BQ109" i="21"/>
  <c r="BQ100" i="13"/>
  <c r="BQ111" i="10"/>
  <c r="BQ92" i="21"/>
  <c r="BQ94" i="16"/>
  <c r="BQ105" i="11"/>
  <c r="BQ119" i="6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4" i="20"/>
  <c r="BQ98" i="13"/>
  <c r="BQ96" i="4"/>
  <c r="BQ107" i="20"/>
  <c r="BQ92" i="11"/>
  <c r="BQ110" i="18"/>
  <c r="BQ112" i="14"/>
  <c r="BQ96" i="12"/>
  <c r="BQ103" i="12"/>
  <c r="BQ95" i="9"/>
  <c r="BQ95" i="3"/>
  <c r="BQ91" i="8"/>
  <c r="BQ111" i="9"/>
  <c r="BQ99" i="20"/>
  <c r="BQ104" i="1"/>
  <c r="BQ114" i="12"/>
  <c r="BQ108" i="16"/>
  <c r="BQ93" i="11"/>
  <c r="BQ110" i="10"/>
  <c r="BQ118" i="1"/>
  <c r="BQ97" i="18"/>
  <c r="BQ96" i="18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09" i="9"/>
  <c r="BQ118" i="7"/>
  <c r="BR106" i="5"/>
  <c r="BQ111" i="1"/>
  <c r="BQ111" i="14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97" i="1"/>
  <c r="BQ118" i="8"/>
  <c r="BQ98" i="11"/>
  <c r="BQ105" i="10"/>
  <c r="BQ94" i="1"/>
  <c r="BQ104" i="13"/>
  <c r="BQ118" i="12"/>
  <c r="BQ94" i="10"/>
  <c r="BQ117" i="6"/>
  <c r="BQ116" i="16"/>
  <c r="BQ92" i="5"/>
  <c r="BQ99" i="11"/>
  <c r="BR113" i="7"/>
  <c r="BQ91" i="21"/>
  <c r="BQ97" i="20"/>
  <c r="BQ101" i="21"/>
  <c r="BQ113" i="21"/>
  <c r="BQ115" i="4"/>
  <c r="BQ101" i="9"/>
  <c r="BQ91" i="4"/>
  <c r="BQ100" i="3"/>
  <c r="BQ98" i="4"/>
  <c r="BQ97" i="13"/>
  <c r="BQ93" i="16"/>
  <c r="BQ97" i="17"/>
  <c r="BQ111" i="19"/>
  <c r="BQ102" i="12"/>
  <c r="BQ99" i="18"/>
  <c r="BQ108" i="11"/>
  <c r="BQ108" i="2"/>
  <c r="BQ104" i="9"/>
  <c r="BR117" i="3"/>
  <c r="BQ113" i="17"/>
  <c r="BQ110" i="7"/>
  <c r="BQ117" i="15"/>
  <c r="BQ109" i="7"/>
  <c r="BQ103" i="4"/>
  <c r="BQ114" i="15"/>
  <c r="BQ96" i="6"/>
  <c r="BQ93" i="12"/>
  <c r="BQ103" i="11"/>
  <c r="BQ119" i="15"/>
  <c r="BR92" i="20"/>
  <c r="BQ93" i="14"/>
  <c r="BQ113" i="20"/>
  <c r="BQ98" i="7"/>
  <c r="BQ96" i="7"/>
  <c r="BQ101" i="5"/>
  <c r="BQ107" i="13"/>
  <c r="BQ112" i="5"/>
  <c r="BQ104" i="19"/>
  <c r="BQ111" i="13"/>
  <c r="BQ96" i="3"/>
  <c r="BQ98" i="15"/>
  <c r="BQ96" i="5"/>
  <c r="BQ105" i="4"/>
  <c r="BQ105" i="6"/>
  <c r="BQ119" i="14"/>
  <c r="BQ100" i="7"/>
  <c r="BR99" i="2"/>
  <c r="BQ96" i="21"/>
  <c r="BQ93" i="19"/>
  <c r="BQ94" i="21"/>
  <c r="BQ115" i="10"/>
  <c r="BQ108" i="20"/>
  <c r="BQ99" i="13"/>
  <c r="BQ92" i="15"/>
  <c r="BQ96" i="11"/>
  <c r="BQ118" i="5"/>
  <c r="BQ95" i="8"/>
  <c r="BQ97" i="4"/>
  <c r="BQ112" i="8"/>
  <c r="BQ106" i="17"/>
  <c r="BQ124" i="13"/>
  <c r="BQ127" i="13" s="1"/>
  <c r="BQ120" i="13" s="1"/>
  <c r="BQ111" i="7"/>
  <c r="BQ111" i="5"/>
  <c r="BQ103" i="2"/>
  <c r="BQ109" i="14"/>
  <c r="BQ99" i="4"/>
  <c r="BQ91" i="18"/>
  <c r="BQ98" i="6"/>
  <c r="BQ119" i="18"/>
  <c r="BQ108" i="7"/>
  <c r="BQ93" i="9"/>
  <c r="BQ109" i="19"/>
  <c r="BQ91" i="14"/>
  <c r="BQ102" i="4"/>
  <c r="BQ115" i="16"/>
  <c r="BQ102" i="21"/>
  <c r="BQ100" i="6"/>
  <c r="BQ98" i="9"/>
  <c r="BQ102" i="9"/>
  <c r="BQ121" i="7"/>
  <c r="BQ121" i="4"/>
  <c r="BQ121" i="20"/>
  <c r="BQ121" i="8"/>
  <c r="BQ104" i="21"/>
  <c r="BQ102" i="1"/>
  <c r="BQ114" i="16"/>
  <c r="BQ104" i="12"/>
  <c r="BQ110" i="14"/>
  <c r="BQ100" i="17"/>
  <c r="BQ98" i="12"/>
  <c r="BQ91" i="6"/>
  <c r="BQ116" i="8"/>
  <c r="BQ98" i="19"/>
  <c r="BR114" i="9"/>
  <c r="BQ110" i="13"/>
  <c r="BQ112" i="19"/>
  <c r="BQ101" i="18"/>
  <c r="BQ111" i="16"/>
  <c r="BQ91" i="2"/>
  <c r="BQ115" i="5"/>
  <c r="BR100" i="4"/>
  <c r="BQ117" i="11"/>
  <c r="BQ99" i="15"/>
  <c r="BQ104" i="18"/>
  <c r="BQ114" i="13"/>
  <c r="BQ107" i="10"/>
  <c r="BQ117" i="13"/>
  <c r="BQ118" i="6"/>
  <c r="BQ114" i="3"/>
  <c r="BQ108" i="13"/>
  <c r="BQ101" i="8"/>
  <c r="BQ110" i="9"/>
  <c r="BQ109" i="13"/>
  <c r="BQ102" i="8"/>
  <c r="BQ108" i="4"/>
  <c r="BQ109" i="17"/>
  <c r="K47" i="9"/>
  <c r="BR15" i="9" a="1"/>
  <c r="BR15" i="9" s="1"/>
  <c r="K47" i="1"/>
  <c r="K47" i="19"/>
  <c r="BR15" i="19" a="1"/>
  <c r="BR15" i="19" s="1"/>
  <c r="BQ15" i="11" a="1"/>
  <c r="BQ15" i="11" s="1"/>
  <c r="BR45" i="10" a="1"/>
  <c r="BR45" i="10" s="1"/>
  <c r="BQ15" i="5" a="1"/>
  <c r="BQ15" i="5" s="1"/>
  <c r="BQ15" i="14" a="1"/>
  <c r="BQ15" i="14" s="1"/>
  <c r="BQ15" i="13" a="1"/>
  <c r="BQ15" i="13" s="1"/>
  <c r="BQ63" i="9"/>
  <c r="BQ71" i="9"/>
  <c r="BQ76" i="9"/>
  <c r="BQ72" i="9"/>
  <c r="BQ77" i="9"/>
  <c r="BQ78" i="9"/>
  <c r="BQ86" i="9"/>
  <c r="BQ79" i="9"/>
  <c r="BQ87" i="9"/>
  <c r="BQ59" i="9"/>
  <c r="BQ75" i="9"/>
  <c r="BQ80" i="9"/>
  <c r="BQ88" i="9"/>
  <c r="BQ60" i="9"/>
  <c r="BQ68" i="9"/>
  <c r="BQ81" i="9"/>
  <c r="BQ61" i="9"/>
  <c r="BQ69" i="9"/>
  <c r="BQ82" i="9"/>
  <c r="BQ62" i="9"/>
  <c r="BQ70" i="9"/>
  <c r="BQ83" i="9"/>
  <c r="BR80" i="17"/>
  <c r="J47" i="6"/>
  <c r="F11" i="6" s="1"/>
  <c r="BQ15" i="6" a="1"/>
  <c r="BQ15" i="6" s="1"/>
  <c r="BR67" i="2"/>
  <c r="BR75" i="2"/>
  <c r="BR65" i="21"/>
  <c r="BQ63" i="5"/>
  <c r="BQ71" i="5"/>
  <c r="BQ76" i="5"/>
  <c r="BQ84" i="5"/>
  <c r="BQ64" i="5"/>
  <c r="BQ65" i="5"/>
  <c r="BQ73" i="5"/>
  <c r="BQ78" i="5"/>
  <c r="BQ86" i="5"/>
  <c r="BQ74" i="5"/>
  <c r="BQ79" i="5"/>
  <c r="BQ87" i="5"/>
  <c r="BQ59" i="5"/>
  <c r="BQ80" i="5"/>
  <c r="BQ88" i="5"/>
  <c r="BQ60" i="5"/>
  <c r="BQ68" i="5"/>
  <c r="BQ89" i="5"/>
  <c r="BQ61" i="5"/>
  <c r="BQ69" i="5"/>
  <c r="BQ82" i="5"/>
  <c r="BQ62" i="5"/>
  <c r="BQ83" i="5"/>
  <c r="BR67" i="8"/>
  <c r="BR72" i="8"/>
  <c r="BR77" i="8"/>
  <c r="BS89" i="15"/>
  <c r="BQ60" i="20"/>
  <c r="BQ68" i="20"/>
  <c r="BQ81" i="20"/>
  <c r="BQ89" i="20"/>
  <c r="BQ61" i="20"/>
  <c r="BQ69" i="20"/>
  <c r="BQ82" i="20"/>
  <c r="BQ70" i="20"/>
  <c r="BQ83" i="20"/>
  <c r="BQ63" i="20"/>
  <c r="BQ71" i="20"/>
  <c r="BQ76" i="20"/>
  <c r="BQ84" i="20"/>
  <c r="BQ64" i="20"/>
  <c r="BQ72" i="20"/>
  <c r="BQ77" i="20"/>
  <c r="BQ85" i="20"/>
  <c r="BQ65" i="20"/>
  <c r="BQ79" i="20"/>
  <c r="BQ87" i="20"/>
  <c r="BQ59" i="20"/>
  <c r="BQ67" i="20"/>
  <c r="BQ75" i="20"/>
  <c r="BQ80" i="20"/>
  <c r="BQ88" i="20"/>
  <c r="BQ78" i="20"/>
  <c r="BQ86" i="20"/>
  <c r="BR85" i="16"/>
  <c r="BR80" i="1"/>
  <c r="BR60" i="20"/>
  <c r="J47" i="20"/>
  <c r="F11" i="20" s="1"/>
  <c r="BR65" i="7"/>
  <c r="BR62" i="7"/>
  <c r="BR81" i="7"/>
  <c r="BR85" i="7"/>
  <c r="BQ66" i="4"/>
  <c r="BQ74" i="4"/>
  <c r="BQ79" i="4"/>
  <c r="BQ59" i="4"/>
  <c r="BQ67" i="4"/>
  <c r="BQ75" i="4"/>
  <c r="BQ60" i="4"/>
  <c r="BQ68" i="4"/>
  <c r="BQ81" i="4"/>
  <c r="BQ89" i="4"/>
  <c r="BQ61" i="4"/>
  <c r="BQ69" i="4"/>
  <c r="BQ70" i="4"/>
  <c r="BQ71" i="4"/>
  <c r="BQ76" i="4"/>
  <c r="BQ84" i="4"/>
  <c r="BQ64" i="4"/>
  <c r="BQ77" i="4"/>
  <c r="BQ65" i="4"/>
  <c r="BQ73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74" i="18"/>
  <c r="BQ79" i="18"/>
  <c r="BQ87" i="18"/>
  <c r="BQ59" i="18"/>
  <c r="BQ67" i="18"/>
  <c r="BQ75" i="18"/>
  <c r="BQ80" i="18"/>
  <c r="BQ60" i="18"/>
  <c r="BQ68" i="18"/>
  <c r="BQ89" i="18"/>
  <c r="BQ61" i="18"/>
  <c r="BQ69" i="18"/>
  <c r="BQ82" i="18"/>
  <c r="BQ62" i="18"/>
  <c r="BQ71" i="18"/>
  <c r="BQ76" i="18"/>
  <c r="BQ84" i="18"/>
  <c r="BQ64" i="18"/>
  <c r="BQ72" i="18"/>
  <c r="BQ65" i="18"/>
  <c r="BQ78" i="18"/>
  <c r="BS80" i="1"/>
  <c r="BQ81" i="2"/>
  <c r="BQ89" i="2"/>
  <c r="BQ61" i="2"/>
  <c r="BQ82" i="2"/>
  <c r="BQ62" i="2"/>
  <c r="BQ70" i="2"/>
  <c r="BQ83" i="2"/>
  <c r="BQ63" i="2"/>
  <c r="BQ71" i="2"/>
  <c r="BQ76" i="2"/>
  <c r="BQ64" i="2"/>
  <c r="BQ72" i="2"/>
  <c r="BQ77" i="2"/>
  <c r="BQ74" i="2"/>
  <c r="BQ79" i="2"/>
  <c r="BQ80" i="2"/>
  <c r="BQ86" i="2"/>
  <c r="BQ59" i="2"/>
  <c r="BQ65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76" i="16"/>
  <c r="BQ64" i="16"/>
  <c r="BQ65" i="16"/>
  <c r="BQ73" i="16"/>
  <c r="BQ78" i="16"/>
  <c r="BQ66" i="16"/>
  <c r="BQ79" i="16"/>
  <c r="BQ59" i="16"/>
  <c r="BQ67" i="16"/>
  <c r="BQ75" i="16"/>
  <c r="BQ61" i="16"/>
  <c r="BQ69" i="16"/>
  <c r="BQ62" i="16"/>
  <c r="BQ85" i="16"/>
  <c r="BQ60" i="16"/>
  <c r="BQ86" i="16"/>
  <c r="BQ87" i="16"/>
  <c r="BQ80" i="16"/>
  <c r="BQ88" i="16"/>
  <c r="BQ81" i="16"/>
  <c r="BQ89" i="16"/>
  <c r="BQ82" i="16"/>
  <c r="BQ83" i="16"/>
  <c r="BQ84" i="16"/>
  <c r="BQ63" i="19"/>
  <c r="BQ76" i="19"/>
  <c r="BQ84" i="19"/>
  <c r="BQ64" i="19"/>
  <c r="BQ72" i="19"/>
  <c r="BQ77" i="19"/>
  <c r="BQ65" i="19"/>
  <c r="BQ73" i="19"/>
  <c r="BQ78" i="19"/>
  <c r="BQ86" i="19"/>
  <c r="BQ66" i="19"/>
  <c r="BQ74" i="19"/>
  <c r="BQ79" i="19"/>
  <c r="BQ59" i="19"/>
  <c r="BQ67" i="19"/>
  <c r="BQ75" i="19"/>
  <c r="BQ80" i="19"/>
  <c r="BQ88" i="19"/>
  <c r="BQ68" i="19"/>
  <c r="BQ89" i="19"/>
  <c r="BQ61" i="19"/>
  <c r="BQ69" i="19"/>
  <c r="BQ62" i="19"/>
  <c r="BQ70" i="19"/>
  <c r="BQ83" i="19"/>
  <c r="BR62" i="9"/>
  <c r="BR82" i="9"/>
  <c r="J47" i="17"/>
  <c r="F11" i="17" s="1"/>
  <c r="BQ15" i="17" a="1"/>
  <c r="BQ15" i="17" s="1"/>
  <c r="BQ15" i="12" a="1"/>
  <c r="BQ15" i="12" s="1"/>
  <c r="BQ60" i="10"/>
  <c r="BQ68" i="10"/>
  <c r="BQ81" i="10"/>
  <c r="BQ89" i="10"/>
  <c r="BQ61" i="10"/>
  <c r="BQ69" i="10"/>
  <c r="BQ82" i="10"/>
  <c r="BQ62" i="10"/>
  <c r="BQ70" i="10"/>
  <c r="BQ83" i="10"/>
  <c r="BQ76" i="10"/>
  <c r="BQ64" i="10"/>
  <c r="BQ72" i="10"/>
  <c r="BQ77" i="10"/>
  <c r="BQ85" i="10"/>
  <c r="BQ65" i="10"/>
  <c r="BQ73" i="10"/>
  <c r="BQ78" i="10"/>
  <c r="BQ86" i="10"/>
  <c r="BQ66" i="10"/>
  <c r="BQ74" i="10"/>
  <c r="BQ79" i="10"/>
  <c r="BQ75" i="10"/>
  <c r="BQ88" i="10"/>
  <c r="BQ15" i="8" a="1"/>
  <c r="BQ15" i="8" s="1"/>
  <c r="BQ61" i="14"/>
  <c r="BQ69" i="14"/>
  <c r="BQ82" i="14"/>
  <c r="BQ62" i="14"/>
  <c r="BQ63" i="14"/>
  <c r="BQ71" i="14"/>
  <c r="BQ76" i="14"/>
  <c r="BQ84" i="14"/>
  <c r="BQ64" i="14"/>
  <c r="BQ72" i="14"/>
  <c r="BQ77" i="14"/>
  <c r="BQ86" i="14"/>
  <c r="BQ66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9" i="15"/>
  <c r="BQ87" i="15"/>
  <c r="BQ67" i="15"/>
  <c r="BQ75" i="15"/>
  <c r="BQ88" i="15"/>
  <c r="BQ60" i="15"/>
  <c r="BQ89" i="15"/>
  <c r="BQ61" i="15"/>
  <c r="BQ69" i="15"/>
  <c r="BQ82" i="15"/>
  <c r="BQ70" i="15"/>
  <c r="BQ83" i="15"/>
  <c r="BQ76" i="15"/>
  <c r="BQ77" i="15"/>
  <c r="BQ85" i="15"/>
  <c r="BQ65" i="15"/>
  <c r="BQ78" i="15"/>
  <c r="BQ86" i="15"/>
  <c r="BR74" i="5"/>
  <c r="J47" i="21"/>
  <c r="F11" i="21" s="1"/>
  <c r="BR69" i="19"/>
  <c r="J47" i="1"/>
  <c r="F11" i="1" s="1"/>
  <c r="BQ15" i="21" a="1"/>
  <c r="BQ15" i="21" s="1"/>
  <c r="BQ60" i="6"/>
  <c r="BQ68" i="6"/>
  <c r="BQ81" i="6"/>
  <c r="BQ89" i="6"/>
  <c r="BQ61" i="6"/>
  <c r="BQ69" i="6"/>
  <c r="BQ62" i="6"/>
  <c r="BQ70" i="6"/>
  <c r="BQ83" i="6"/>
  <c r="BQ63" i="6"/>
  <c r="BQ76" i="6"/>
  <c r="BQ84" i="6"/>
  <c r="BQ64" i="6"/>
  <c r="BQ72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9" i="13"/>
  <c r="BQ87" i="13"/>
  <c r="BQ67" i="13"/>
  <c r="BQ75" i="13"/>
  <c r="BQ88" i="13"/>
  <c r="BQ60" i="13"/>
  <c r="BQ68" i="13"/>
  <c r="BQ81" i="13"/>
  <c r="BQ89" i="13"/>
  <c r="BQ61" i="13"/>
  <c r="BQ69" i="13"/>
  <c r="BQ82" i="13"/>
  <c r="BQ62" i="13"/>
  <c r="BQ71" i="13"/>
  <c r="BQ76" i="13"/>
  <c r="BQ84" i="13"/>
  <c r="BR68" i="4"/>
  <c r="BQ15" i="18" a="1"/>
  <c r="BQ15" i="18" s="1"/>
  <c r="BQ63" i="1"/>
  <c r="BQ65" i="1"/>
  <c r="BQ59" i="1"/>
  <c r="BQ67" i="1"/>
  <c r="BQ71" i="1"/>
  <c r="BQ76" i="1"/>
  <c r="BQ84" i="1"/>
  <c r="BQ72" i="1"/>
  <c r="BQ66" i="1"/>
  <c r="BQ73" i="1"/>
  <c r="BQ78" i="1"/>
  <c r="BQ86" i="1"/>
  <c r="BQ74" i="1"/>
  <c r="BQ79" i="1"/>
  <c r="BQ87" i="1"/>
  <c r="BQ80" i="1"/>
  <c r="BQ88" i="1"/>
  <c r="BQ68" i="1"/>
  <c r="BQ69" i="1"/>
  <c r="BQ82" i="1"/>
  <c r="BQ60" i="1"/>
  <c r="BQ83" i="1"/>
  <c r="BQ89" i="1"/>
  <c r="BQ70" i="1"/>
  <c r="BQ81" i="1"/>
  <c r="BQ66" i="21"/>
  <c r="BQ59" i="21"/>
  <c r="BQ60" i="21"/>
  <c r="BQ68" i="21"/>
  <c r="BQ69" i="21"/>
  <c r="BQ63" i="21"/>
  <c r="BQ71" i="21"/>
  <c r="BQ64" i="21"/>
  <c r="BQ72" i="21"/>
  <c r="BQ70" i="21"/>
  <c r="BQ83" i="21"/>
  <c r="BQ76" i="21"/>
  <c r="BQ84" i="21"/>
  <c r="BQ77" i="21"/>
  <c r="BQ85" i="21"/>
  <c r="BQ86" i="21"/>
  <c r="BQ79" i="21"/>
  <c r="BQ80" i="21"/>
  <c r="BQ88" i="21"/>
  <c r="BQ81" i="21"/>
  <c r="BQ89" i="21"/>
  <c r="BQ62" i="21"/>
  <c r="J47" i="7"/>
  <c r="F11" i="7" s="1"/>
  <c r="BQ15" i="7" a="1"/>
  <c r="BQ15" i="7" s="1"/>
  <c r="J47" i="3"/>
  <c r="F11" i="3" s="1"/>
  <c r="BQ15" i="15" a="1"/>
  <c r="BQ15" i="15" s="1"/>
  <c r="BQ65" i="11"/>
  <c r="BQ73" i="11"/>
  <c r="BQ66" i="11"/>
  <c r="BQ59" i="11"/>
  <c r="BQ67" i="11"/>
  <c r="BQ75" i="11"/>
  <c r="BQ80" i="11"/>
  <c r="BQ60" i="11"/>
  <c r="BQ81" i="11"/>
  <c r="BQ61" i="11"/>
  <c r="BQ69" i="11"/>
  <c r="BQ62" i="11"/>
  <c r="BQ70" i="11"/>
  <c r="BQ83" i="11"/>
  <c r="BQ63" i="11"/>
  <c r="BQ71" i="11"/>
  <c r="BQ76" i="11"/>
  <c r="BQ64" i="11"/>
  <c r="BQ72" i="11"/>
  <c r="BQ85" i="11"/>
  <c r="BQ88" i="11"/>
  <c r="BQ89" i="11"/>
  <c r="BR74" i="10"/>
  <c r="BQ63" i="3"/>
  <c r="BQ69" i="3"/>
  <c r="BQ82" i="3"/>
  <c r="BQ70" i="3"/>
  <c r="BQ61" i="3"/>
  <c r="BQ71" i="3"/>
  <c r="BQ76" i="3"/>
  <c r="BQ84" i="3"/>
  <c r="BQ62" i="3"/>
  <c r="BQ77" i="3"/>
  <c r="BQ85" i="3"/>
  <c r="BQ64" i="3"/>
  <c r="BQ65" i="3"/>
  <c r="BQ78" i="3"/>
  <c r="BQ86" i="3"/>
  <c r="BQ60" i="3"/>
  <c r="BQ66" i="3"/>
  <c r="BQ79" i="3"/>
  <c r="BQ87" i="3"/>
  <c r="BQ80" i="3"/>
  <c r="BQ88" i="3"/>
  <c r="BQ68" i="3"/>
  <c r="BQ81" i="3"/>
  <c r="BQ67" i="12"/>
  <c r="BQ75" i="12"/>
  <c r="BQ80" i="12"/>
  <c r="BQ60" i="12"/>
  <c r="BQ68" i="12"/>
  <c r="BQ81" i="12"/>
  <c r="BQ89" i="12"/>
  <c r="BQ61" i="12"/>
  <c r="BQ82" i="12"/>
  <c r="BQ62" i="12"/>
  <c r="BQ70" i="12"/>
  <c r="BQ83" i="12"/>
  <c r="BQ63" i="12"/>
  <c r="BQ71" i="12"/>
  <c r="BQ76" i="12"/>
  <c r="BQ64" i="12"/>
  <c r="BQ72" i="12"/>
  <c r="BQ77" i="12"/>
  <c r="BQ85" i="12"/>
  <c r="BQ65" i="12"/>
  <c r="BQ73" i="12"/>
  <c r="BQ86" i="12"/>
  <c r="BQ66" i="12"/>
  <c r="BQ74" i="12"/>
  <c r="BQ79" i="12"/>
  <c r="BQ69" i="17"/>
  <c r="BQ62" i="17"/>
  <c r="BQ70" i="17"/>
  <c r="BQ83" i="17"/>
  <c r="BQ63" i="17"/>
  <c r="BQ71" i="17"/>
  <c r="BQ76" i="17"/>
  <c r="BQ64" i="17"/>
  <c r="BQ72" i="17"/>
  <c r="BQ77" i="17"/>
  <c r="BQ85" i="17"/>
  <c r="BQ86" i="17"/>
  <c r="BQ66" i="17"/>
  <c r="BQ74" i="17"/>
  <c r="BQ79" i="17"/>
  <c r="BQ87" i="17"/>
  <c r="BQ67" i="17"/>
  <c r="BQ80" i="17"/>
  <c r="BQ88" i="17"/>
  <c r="BQ60" i="17"/>
  <c r="BQ68" i="17"/>
  <c r="BQ81" i="17"/>
  <c r="BQ89" i="17"/>
  <c r="BQ66" i="8"/>
  <c r="BQ74" i="8"/>
  <c r="BQ79" i="8"/>
  <c r="BQ59" i="8"/>
  <c r="BQ67" i="8"/>
  <c r="BQ75" i="8"/>
  <c r="BQ80" i="8"/>
  <c r="BQ88" i="8"/>
  <c r="BQ60" i="8"/>
  <c r="BQ68" i="8"/>
  <c r="BQ89" i="8"/>
  <c r="BQ61" i="8"/>
  <c r="BQ69" i="8"/>
  <c r="BQ82" i="8"/>
  <c r="BQ62" i="8"/>
  <c r="BQ70" i="8"/>
  <c r="BQ83" i="8"/>
  <c r="BQ63" i="8"/>
  <c r="BQ71" i="8"/>
  <c r="BQ76" i="8"/>
  <c r="BQ84" i="8"/>
  <c r="BQ72" i="8"/>
  <c r="BQ85" i="8"/>
  <c r="BQ65" i="8"/>
  <c r="BQ78" i="8"/>
  <c r="BQ86" i="8"/>
  <c r="BQ65" i="7"/>
  <c r="BQ66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72" i="7"/>
  <c r="BQ77" i="7"/>
  <c r="BQ85" i="7"/>
  <c r="BQ68" i="7"/>
  <c r="BQ78" i="7"/>
  <c r="BQ86" i="7"/>
  <c r="BQ74" i="7"/>
  <c r="BQ79" i="7"/>
  <c r="BQ75" i="7"/>
  <c r="BQ88" i="7"/>
  <c r="BQ81" i="7"/>
  <c r="BQ89" i="7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37" i="10"/>
  <c r="BS37" i="10" s="1" a="1"/>
  <c r="BS37" i="10" s="1"/>
  <c r="M26" i="14"/>
  <c r="BS26" i="14" s="1" a="1"/>
  <c r="BS26" i="1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9" i="1"/>
  <c r="BS29" i="1" s="1" a="1"/>
  <c r="BS29" i="1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24" i="18"/>
  <c r="BS24" i="18" s="1" a="1"/>
  <c r="BS24" i="18" s="1"/>
  <c r="M33" i="11"/>
  <c r="BS33" i="11" s="1" a="1"/>
  <c r="BS33" i="11" s="1"/>
  <c r="M40" i="3"/>
  <c r="BS40" i="3" s="1" a="1"/>
  <c r="BS40" i="3" s="1"/>
  <c r="M27" i="8"/>
  <c r="BS27" i="8" s="1" a="1"/>
  <c r="BS27" i="8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42" i="20"/>
  <c r="BS42" i="20" s="1" a="1"/>
  <c r="BS42" i="20" s="1"/>
  <c r="M32" i="11"/>
  <c r="BS32" i="11" s="1" a="1"/>
  <c r="BS32" i="11" s="1"/>
  <c r="M38" i="13"/>
  <c r="BS38" i="13" s="1" a="1"/>
  <c r="BS38" i="13" s="1"/>
  <c r="M35" i="19"/>
  <c r="BS35" i="19" s="1" a="1"/>
  <c r="BS35" i="19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N31" i="10"/>
  <c r="BT31" i="10" s="1" a="1"/>
  <c r="BT31" i="10" s="1"/>
  <c r="M23" i="18"/>
  <c r="BS23" i="18" s="1" a="1"/>
  <c r="BS23" i="18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3" i="15"/>
  <c r="BS23" i="15" s="1" a="1"/>
  <c r="BS23" i="1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M38" i="1"/>
  <c r="BS38" i="1" s="1" a="1"/>
  <c r="BS38" i="1" s="1"/>
  <c r="M34" i="10"/>
  <c r="BS34" i="10" s="1" a="1"/>
  <c r="BS34" i="10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39" i="14"/>
  <c r="BS39" i="14" s="1" a="1"/>
  <c r="BS39" i="14" s="1"/>
  <c r="M37" i="4"/>
  <c r="BS37" i="4" s="1" a="1"/>
  <c r="BS37" i="4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42" i="11"/>
  <c r="BS42" i="11" s="1" a="1"/>
  <c r="BS42" i="11" s="1"/>
  <c r="N38" i="7"/>
  <c r="BT38" i="7" s="1" a="1"/>
  <c r="BT38" i="7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26" i="9"/>
  <c r="BS26" i="9" s="1" a="1"/>
  <c r="BS26" i="9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4" i="10"/>
  <c r="BS44" i="10" s="1" a="1"/>
  <c r="BS44" i="10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7" i="10"/>
  <c r="BS27" i="10" s="1" a="1"/>
  <c r="BS27" i="10" s="1"/>
  <c r="M21" i="16"/>
  <c r="BS21" i="16" s="1" a="1"/>
  <c r="BS21" i="16" s="1"/>
  <c r="M25" i="19"/>
  <c r="BS25" i="19" s="1" a="1"/>
  <c r="BS25" i="19" s="1"/>
  <c r="M29" i="20"/>
  <c r="BS29" i="20" s="1" a="1"/>
  <c r="BS29" i="20" s="1"/>
  <c r="M42" i="12"/>
  <c r="BS42" i="12" s="1" a="1"/>
  <c r="BS42" i="12" s="1"/>
  <c r="M41" i="20"/>
  <c r="BS41" i="20" s="1" a="1"/>
  <c r="BS41" i="20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31" i="14"/>
  <c r="BS31" i="14" s="1" a="1"/>
  <c r="BS31" i="14" s="1"/>
  <c r="M42" i="4"/>
  <c r="BS42" i="4" s="1" a="1"/>
  <c r="BS42" i="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36" i="16"/>
  <c r="BS36" i="16" s="1" a="1"/>
  <c r="BS36" i="16" s="1"/>
  <c r="M42" i="6"/>
  <c r="BS42" i="6" s="1" a="1"/>
  <c r="BS42" i="6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M31" i="16"/>
  <c r="BS31" i="16" s="1" a="1"/>
  <c r="BS31" i="16" s="1"/>
  <c r="M16" i="15"/>
  <c r="BS16" i="15" s="1" a="1"/>
  <c r="BS16" i="15" s="1"/>
  <c r="M22" i="18"/>
  <c r="BS22" i="18" s="1" a="1"/>
  <c r="BS22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6" i="11"/>
  <c r="BS36" i="11" s="1" a="1"/>
  <c r="BS36" i="11" s="1"/>
  <c r="M15" i="16"/>
  <c r="BS15" i="16" s="1" a="1"/>
  <c r="BS15" i="16" s="1"/>
  <c r="M44" i="21"/>
  <c r="BS44" i="21" s="1" a="1"/>
  <c r="BS44" i="21" s="1"/>
  <c r="M40" i="17"/>
  <c r="BS40" i="17" s="1" a="1"/>
  <c r="BS40" i="17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M44" i="8"/>
  <c r="BS44" i="8" s="1" a="1"/>
  <c r="BS44" i="8" s="1"/>
  <c r="M40" i="14"/>
  <c r="BS40" i="14" s="1" a="1"/>
  <c r="BS40" i="14" s="1"/>
  <c r="M43" i="10"/>
  <c r="BS43" i="10" s="1" a="1"/>
  <c r="BS43" i="10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M37" i="20"/>
  <c r="BS37" i="20" s="1" a="1"/>
  <c r="BS37" i="20" s="1"/>
  <c r="M36" i="20"/>
  <c r="BS36" i="20" s="1" a="1"/>
  <c r="BS36" i="20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36" i="8"/>
  <c r="BS36" i="8" s="1" a="1"/>
  <c r="BS36" i="8" s="1"/>
  <c r="M25" i="15"/>
  <c r="BS25" i="15" s="1" a="1"/>
  <c r="BS25" i="15" s="1"/>
  <c r="M26" i="4"/>
  <c r="BS26" i="4" s="1" a="1"/>
  <c r="BS26" i="4" s="1"/>
  <c r="M44" i="2"/>
  <c r="BS44" i="2" s="1" a="1"/>
  <c r="BS44" i="2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19" i="2"/>
  <c r="BS19" i="2" s="1" a="1"/>
  <c r="BS19" i="2" s="1"/>
  <c r="M40" i="15"/>
  <c r="BS40" i="15" s="1" a="1"/>
  <c r="BS40" i="15" s="1"/>
  <c r="M37" i="21"/>
  <c r="BS37" i="21" s="1" a="1"/>
  <c r="BS37" i="21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23" i="21"/>
  <c r="BS23" i="21" s="1" a="1"/>
  <c r="BS23" i="21" s="1"/>
  <c r="M30" i="16"/>
  <c r="BS30" i="16" s="1" a="1"/>
  <c r="BS30" i="16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M45" i="13"/>
  <c r="BS45" i="13" s="1" a="1"/>
  <c r="BS45" i="13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5" i="4"/>
  <c r="BS45" i="4" s="1" a="1"/>
  <c r="BS45" i="4" s="1"/>
  <c r="M45" i="19"/>
  <c r="BS45" i="19" s="1" a="1"/>
  <c r="BS45" i="19" s="1"/>
  <c r="N42" i="16" l="1"/>
  <c r="BT42" i="16" s="1" a="1"/>
  <c r="BT42" i="16" s="1"/>
  <c r="BQ73" i="17"/>
  <c r="BQ70" i="13"/>
  <c r="BQ77" i="18"/>
  <c r="BQ62" i="20"/>
  <c r="BQ109" i="11"/>
  <c r="BQ103" i="19"/>
  <c r="BQ81" i="8"/>
  <c r="BQ72" i="4"/>
  <c r="BQ89" i="9"/>
  <c r="BQ114" i="6"/>
  <c r="BQ98" i="18"/>
  <c r="BQ119" i="2"/>
  <c r="BP127" i="20"/>
  <c r="BQ15" i="19" a="1"/>
  <c r="BQ15" i="19" s="1"/>
  <c r="BQ67" i="3"/>
  <c r="BQ87" i="10"/>
  <c r="BQ87" i="12"/>
  <c r="BQ73" i="14"/>
  <c r="BQ74" i="20"/>
  <c r="BQ109" i="6"/>
  <c r="BQ15" i="10" a="1"/>
  <c r="BQ15" i="10" s="1"/>
  <c r="K47" i="16"/>
  <c r="BQ107" i="5"/>
  <c r="N24" i="8"/>
  <c r="BT24" i="8" s="1" a="1"/>
  <c r="BT24" i="8" s="1"/>
  <c r="BQ59" i="3"/>
  <c r="BQ77" i="5"/>
  <c r="K47" i="3"/>
  <c r="N22" i="7"/>
  <c r="BT22" i="7" s="1" a="1"/>
  <c r="BT22" i="7" s="1"/>
  <c r="M46" i="6"/>
  <c r="BS46" i="6" s="1" a="1"/>
  <c r="BS46" i="6" s="1"/>
  <c r="M39" i="7"/>
  <c r="BS39" i="7" s="1" a="1"/>
  <c r="BS39" i="7" s="1"/>
  <c r="M44" i="15"/>
  <c r="BS44" i="15" s="1" a="1"/>
  <c r="BS44" i="15" s="1"/>
  <c r="M21" i="18"/>
  <c r="BS21" i="18" s="1" a="1"/>
  <c r="BS21" i="18" s="1"/>
  <c r="M24" i="12"/>
  <c r="BS24" i="12" s="1" a="1"/>
  <c r="BS24" i="12" s="1"/>
  <c r="M43" i="1"/>
  <c r="BS43" i="1" s="1" a="1"/>
  <c r="BS43" i="1" s="1"/>
  <c r="M43" i="19"/>
  <c r="BS43" i="19" s="1" a="1"/>
  <c r="BS43" i="19" s="1"/>
  <c r="BQ75" i="17"/>
  <c r="BQ78" i="17"/>
  <c r="BR84" i="19"/>
  <c r="BQ62" i="15"/>
  <c r="BQ80" i="15"/>
  <c r="BQ65" i="14"/>
  <c r="BQ71" i="10"/>
  <c r="BQ87" i="19"/>
  <c r="BQ73" i="2"/>
  <c r="BQ68" i="2"/>
  <c r="BQ64" i="9"/>
  <c r="BQ96" i="1"/>
  <c r="BQ101" i="12"/>
  <c r="BQ102" i="18"/>
  <c r="BQ113" i="5"/>
  <c r="BQ106" i="3"/>
  <c r="BQ106" i="11"/>
  <c r="BQ92" i="19"/>
  <c r="BQ116" i="10"/>
  <c r="BQ103" i="15"/>
  <c r="BQ117" i="4"/>
  <c r="BQ104" i="5"/>
  <c r="BQ92" i="2"/>
  <c r="BQ93" i="1"/>
  <c r="M46" i="18"/>
  <c r="BS46" i="18" s="1" a="1"/>
  <c r="BS46" i="18" s="1"/>
  <c r="M28" i="11"/>
  <c r="BS28" i="11" s="1" a="1"/>
  <c r="BS28" i="11" s="1"/>
  <c r="M36" i="4"/>
  <c r="BS36" i="4" s="1" a="1"/>
  <c r="BS36" i="4" s="1"/>
  <c r="M34" i="2"/>
  <c r="BS34" i="2" s="1" a="1"/>
  <c r="BS34" i="2" s="1"/>
  <c r="M31" i="19"/>
  <c r="BS31" i="19" s="1" a="1"/>
  <c r="BS31" i="19" s="1"/>
  <c r="M34" i="21"/>
  <c r="BS34" i="21" s="1" a="1"/>
  <c r="BS34" i="21" s="1"/>
  <c r="BQ77" i="8"/>
  <c r="BQ73" i="3"/>
  <c r="BQ80" i="13"/>
  <c r="BQ72" i="15"/>
  <c r="BQ85" i="14"/>
  <c r="BQ70" i="14"/>
  <c r="BQ59" i="10"/>
  <c r="BQ63" i="10"/>
  <c r="BQ63" i="16"/>
  <c r="BQ80" i="4"/>
  <c r="BQ67" i="5"/>
  <c r="BQ84" i="9"/>
  <c r="BQ95" i="15"/>
  <c r="BQ116" i="12"/>
  <c r="BQ119" i="4"/>
  <c r="M38" i="14"/>
  <c r="BS38" i="14" s="1" a="1"/>
  <c r="BS38" i="14" s="1"/>
  <c r="BS113" i="14" s="1"/>
  <c r="M31" i="8"/>
  <c r="BS31" i="8" s="1" a="1"/>
  <c r="BS31" i="8" s="1"/>
  <c r="M36" i="3"/>
  <c r="BS36" i="3" s="1" a="1"/>
  <c r="BS36" i="3" s="1"/>
  <c r="BQ59" i="7"/>
  <c r="BQ59" i="17"/>
  <c r="BQ82" i="21"/>
  <c r="BQ73" i="21"/>
  <c r="BQ62" i="4"/>
  <c r="BQ115" i="3"/>
  <c r="BQ105" i="15"/>
  <c r="M41" i="19"/>
  <c r="BS41" i="19" s="1" a="1"/>
  <c r="BS41" i="19" s="1"/>
  <c r="BS116" i="19" s="1"/>
  <c r="M26" i="20"/>
  <c r="BS26" i="20" s="1" a="1"/>
  <c r="BS26" i="20" s="1"/>
  <c r="M22" i="11"/>
  <c r="BS22" i="11" s="1" a="1"/>
  <c r="BS22" i="11" s="1"/>
  <c r="M43" i="21"/>
  <c r="BS43" i="21" s="1" a="1"/>
  <c r="BS43" i="21" s="1"/>
  <c r="M33" i="21"/>
  <c r="BS33" i="21" s="1" a="1"/>
  <c r="BS33" i="21" s="1"/>
  <c r="M29" i="9"/>
  <c r="BS29" i="9" s="1" a="1"/>
  <c r="BS29" i="9" s="1"/>
  <c r="M33" i="2"/>
  <c r="BS33" i="2" s="1" a="1"/>
  <c r="BS33" i="2" s="1"/>
  <c r="M37" i="2"/>
  <c r="BS37" i="2" s="1" a="1"/>
  <c r="BS37" i="2" s="1"/>
  <c r="BQ68" i="11"/>
  <c r="BQ78" i="11"/>
  <c r="BQ65" i="21"/>
  <c r="BQ86" i="18"/>
  <c r="BQ73" i="20"/>
  <c r="BR64" i="8"/>
  <c r="BQ110" i="12"/>
  <c r="BQ117" i="1"/>
  <c r="BQ98" i="20"/>
  <c r="BQ113" i="15"/>
  <c r="BQ15" i="3" a="1"/>
  <c r="BQ15" i="3" s="1"/>
  <c r="BQ90" i="3" s="1"/>
  <c r="M26" i="13"/>
  <c r="BS26" i="13" s="1" a="1"/>
  <c r="BS26" i="13" s="1"/>
  <c r="M35" i="7"/>
  <c r="BS35" i="7" s="1" a="1"/>
  <c r="BS35" i="7" s="1"/>
  <c r="M19" i="10"/>
  <c r="BS19" i="10" s="1" a="1"/>
  <c r="BS19" i="10" s="1"/>
  <c r="M16" i="9"/>
  <c r="BS16" i="9" s="1" a="1"/>
  <c r="BS16" i="9" s="1"/>
  <c r="M20" i="21"/>
  <c r="BS20" i="21" s="1" a="1"/>
  <c r="BS20" i="21" s="1"/>
  <c r="M40" i="16"/>
  <c r="BS40" i="16" s="1" a="1"/>
  <c r="BS40" i="16" s="1"/>
  <c r="BQ81" i="18"/>
  <c r="BQ65" i="9"/>
  <c r="BQ118" i="11"/>
  <c r="BQ119" i="7"/>
  <c r="BQ115" i="18"/>
  <c r="M23" i="16"/>
  <c r="BS23" i="16" s="1" a="1"/>
  <c r="BS23" i="16" s="1"/>
  <c r="BQ63" i="13"/>
  <c r="BQ74" i="15"/>
  <c r="BQ77" i="16"/>
  <c r="BQ67" i="9"/>
  <c r="BQ85" i="9"/>
  <c r="M32" i="19"/>
  <c r="BS32" i="19" s="1" a="1"/>
  <c r="BS32" i="19" s="1"/>
  <c r="M43" i="14"/>
  <c r="BS43" i="14" s="1" a="1"/>
  <c r="BS43" i="14" s="1"/>
  <c r="M40" i="10"/>
  <c r="BS40" i="10" s="1" a="1"/>
  <c r="BS40" i="10" s="1"/>
  <c r="M39" i="8"/>
  <c r="BS39" i="8" s="1" a="1"/>
  <c r="BS39" i="8" s="1"/>
  <c r="M27" i="9"/>
  <c r="BS27" i="9" s="1" a="1"/>
  <c r="BS27" i="9" s="1"/>
  <c r="M16" i="18"/>
  <c r="BS16" i="18" s="1" a="1"/>
  <c r="BS16" i="18" s="1"/>
  <c r="M24" i="4"/>
  <c r="BS24" i="4" s="1" a="1"/>
  <c r="BS24" i="4" s="1"/>
  <c r="BQ15" i="4" a="1"/>
  <c r="BQ15" i="4" s="1"/>
  <c r="BQ72" i="3"/>
  <c r="O46" i="15"/>
  <c r="BU46" i="15" s="1" a="1"/>
  <c r="BU46" i="15" s="1"/>
  <c r="BR20" i="5" a="1"/>
  <c r="BR20" i="5" s="1"/>
  <c r="BQ15" i="16" a="1"/>
  <c r="BQ15" i="16" s="1"/>
  <c r="BQ90" i="16" s="1"/>
  <c r="BQ15" i="9" a="1"/>
  <c r="BQ15" i="9" s="1"/>
  <c r="BQ58" i="9" s="1"/>
  <c r="BQ15" i="1" a="1"/>
  <c r="BQ15" i="1" s="1"/>
  <c r="BQ58" i="1" s="1"/>
  <c r="L15" i="1"/>
  <c r="BR15" i="1" s="1" a="1"/>
  <c r="BR15" i="1" s="1"/>
  <c r="BR113" i="14"/>
  <c r="BR81" i="14"/>
  <c r="M19" i="12"/>
  <c r="BS19" i="12" s="1" a="1"/>
  <c r="BS19" i="12" s="1"/>
  <c r="M25" i="13"/>
  <c r="BS25" i="13" s="1" a="1"/>
  <c r="BS25" i="13" s="1"/>
  <c r="M23" i="13"/>
  <c r="BS23" i="13" s="1" a="1"/>
  <c r="BS23" i="13" s="1"/>
  <c r="M22" i="12"/>
  <c r="BS22" i="12" s="1" a="1"/>
  <c r="BS22" i="12" s="1"/>
  <c r="M26" i="6"/>
  <c r="BS26" i="6" s="1" a="1"/>
  <c r="BS26" i="6" s="1"/>
  <c r="M24" i="16"/>
  <c r="BS24" i="16" s="1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M16" i="7"/>
  <c r="M27" i="15"/>
  <c r="BS27" i="15" s="1" a="1"/>
  <c r="BS27" i="15" s="1"/>
  <c r="M19" i="5"/>
  <c r="BS19" i="5" s="1" a="1"/>
  <c r="BS19" i="5" s="1"/>
  <c r="M37" i="11"/>
  <c r="BS37" i="11" s="1" a="1"/>
  <c r="BS37" i="11" s="1"/>
  <c r="M20" i="3"/>
  <c r="BS20" i="3" s="1" a="1"/>
  <c r="BS20" i="3" s="1"/>
  <c r="M20" i="2"/>
  <c r="BS20" i="2" s="1" a="1"/>
  <c r="BS20" i="2" s="1"/>
  <c r="M42" i="13"/>
  <c r="BS42" i="13" s="1" a="1"/>
  <c r="BS42" i="13" s="1"/>
  <c r="M39" i="13"/>
  <c r="BS39" i="13" s="1" a="1"/>
  <c r="BS39" i="13" s="1"/>
  <c r="M39" i="16"/>
  <c r="BS39" i="16" s="1" a="1"/>
  <c r="BS39" i="16" s="1"/>
  <c r="BQ80" i="7"/>
  <c r="BQ82" i="17"/>
  <c r="BQ78" i="21"/>
  <c r="BQ59" i="13"/>
  <c r="BQ114" i="11"/>
  <c r="BQ116" i="2"/>
  <c r="BQ114" i="4"/>
  <c r="BQ115" i="14"/>
  <c r="BQ102" i="5"/>
  <c r="BQ104" i="16"/>
  <c r="M25" i="9"/>
  <c r="BS25" i="9" s="1" a="1"/>
  <c r="BS25" i="9" s="1"/>
  <c r="M36" i="2"/>
  <c r="BS36" i="2" s="1" a="1"/>
  <c r="BS36" i="2" s="1"/>
  <c r="M35" i="2"/>
  <c r="BS35" i="2" s="1" a="1"/>
  <c r="BS35" i="2" s="1"/>
  <c r="M40" i="6"/>
  <c r="BS40" i="6" s="1" a="1"/>
  <c r="BS40" i="6" s="1"/>
  <c r="M39" i="10"/>
  <c r="BS39" i="10" s="1" a="1"/>
  <c r="BS39" i="10" s="1"/>
  <c r="M25" i="10"/>
  <c r="BS25" i="10" s="1" a="1"/>
  <c r="BS25" i="10" s="1"/>
  <c r="M34" i="13"/>
  <c r="BS34" i="13" s="1" a="1"/>
  <c r="BS34" i="13" s="1"/>
  <c r="BQ59" i="12"/>
  <c r="BQ74" i="21"/>
  <c r="BQ63" i="4"/>
  <c r="BQ112" i="10"/>
  <c r="BQ106" i="13"/>
  <c r="BQ102" i="16"/>
  <c r="BQ93" i="17"/>
  <c r="M46" i="5"/>
  <c r="BS46" i="5" s="1" a="1"/>
  <c r="BS46" i="5" s="1"/>
  <c r="M22" i="8"/>
  <c r="BS22" i="8" s="1" a="1"/>
  <c r="BS22" i="8" s="1"/>
  <c r="M43" i="5"/>
  <c r="BS43" i="5" s="1" a="1"/>
  <c r="BS43" i="5" s="1"/>
  <c r="M32" i="10"/>
  <c r="BS32" i="10" s="1" a="1"/>
  <c r="BS32" i="10" s="1"/>
  <c r="M24" i="11"/>
  <c r="BS24" i="11" s="1" a="1"/>
  <c r="BS24" i="11" s="1"/>
  <c r="M21" i="5"/>
  <c r="BS21" i="5" s="1" a="1"/>
  <c r="BS21" i="5" s="1"/>
  <c r="M35" i="4"/>
  <c r="BS35" i="4" s="1" a="1"/>
  <c r="BS35" i="4" s="1"/>
  <c r="BQ84" i="11"/>
  <c r="BQ105" i="9"/>
  <c r="M19" i="18"/>
  <c r="BR19" i="18" a="1"/>
  <c r="BR19" i="18" s="1"/>
  <c r="M44" i="5"/>
  <c r="BS44" i="5" s="1" a="1"/>
  <c r="BS44" i="5" s="1"/>
  <c r="M35" i="9"/>
  <c r="BS35" i="9" s="1" a="1"/>
  <c r="BS35" i="9" s="1"/>
  <c r="M28" i="17"/>
  <c r="BS28" i="17" s="1" a="1"/>
  <c r="BS28" i="17" s="1"/>
  <c r="M40" i="1"/>
  <c r="BS40" i="1" s="1" a="1"/>
  <c r="BS40" i="1" s="1"/>
  <c r="M26" i="18"/>
  <c r="BS26" i="18" s="1" a="1"/>
  <c r="BS26" i="18" s="1"/>
  <c r="M21" i="11"/>
  <c r="BS21" i="11" s="1" a="1"/>
  <c r="BS21" i="11" s="1"/>
  <c r="M38" i="11"/>
  <c r="BS38" i="11" s="1" a="1"/>
  <c r="BS38" i="11" s="1"/>
  <c r="M38" i="3"/>
  <c r="BS38" i="3" s="1" a="1"/>
  <c r="BS38" i="3" s="1"/>
  <c r="M43" i="13"/>
  <c r="BS43" i="13" s="1" a="1"/>
  <c r="BS43" i="13" s="1"/>
  <c r="M39" i="18"/>
  <c r="BS39" i="18" s="1" a="1"/>
  <c r="BS39" i="18" s="1"/>
  <c r="M43" i="7"/>
  <c r="BS43" i="7" s="1" a="1"/>
  <c r="BS43" i="7" s="1"/>
  <c r="M44" i="13"/>
  <c r="BS44" i="13" s="1" a="1"/>
  <c r="BS44" i="13" s="1"/>
  <c r="BQ79" i="11"/>
  <c r="BQ73" i="18"/>
  <c r="BQ91" i="15"/>
  <c r="M43" i="20"/>
  <c r="BS43" i="20" s="1" a="1"/>
  <c r="BS43" i="20" s="1"/>
  <c r="M18" i="5"/>
  <c r="BS18" i="5" s="1" a="1"/>
  <c r="BS18" i="5" s="1"/>
  <c r="M18" i="10"/>
  <c r="BS18" i="10" s="1" a="1"/>
  <c r="BS18" i="10" s="1"/>
  <c r="M27" i="1"/>
  <c r="BS27" i="1" s="1" a="1"/>
  <c r="BS27" i="1" s="1"/>
  <c r="M21" i="3"/>
  <c r="BS21" i="3" s="1" a="1"/>
  <c r="BS21" i="3" s="1"/>
  <c r="M25" i="21"/>
  <c r="BS25" i="21" s="1" a="1"/>
  <c r="BS25" i="21" s="1"/>
  <c r="M27" i="12"/>
  <c r="BS27" i="12" s="1" a="1"/>
  <c r="BS27" i="12" s="1"/>
  <c r="BQ64" i="8"/>
  <c r="BQ87" i="11"/>
  <c r="BQ75" i="21"/>
  <c r="BQ98" i="2"/>
  <c r="BR24" i="7" a="1"/>
  <c r="BR24" i="7" s="1"/>
  <c r="M24" i="7"/>
  <c r="M46" i="11"/>
  <c r="BS46" i="11" s="1" a="1"/>
  <c r="BS46" i="11" s="1"/>
  <c r="M23" i="6"/>
  <c r="BS23" i="6" s="1" a="1"/>
  <c r="BS23" i="6" s="1"/>
  <c r="M27" i="19"/>
  <c r="BS27" i="19" s="1" a="1"/>
  <c r="BS27" i="19" s="1"/>
  <c r="N37" i="17"/>
  <c r="BT37" i="17" s="1" a="1"/>
  <c r="BT37" i="17" s="1"/>
  <c r="M35" i="6"/>
  <c r="BS35" i="6" s="1" a="1"/>
  <c r="BS35" i="6" s="1"/>
  <c r="M29" i="14"/>
  <c r="BS29" i="14" s="1" a="1"/>
  <c r="BS29" i="14" s="1"/>
  <c r="BQ66" i="5"/>
  <c r="BR37" i="7" a="1"/>
  <c r="BR37" i="7" s="1"/>
  <c r="M37" i="7"/>
  <c r="M45" i="16"/>
  <c r="BS45" i="16" s="1" a="1"/>
  <c r="BS45" i="16" s="1"/>
  <c r="M45" i="6"/>
  <c r="BS45" i="6" s="1" a="1"/>
  <c r="BS45" i="6" s="1"/>
  <c r="BR99" i="17"/>
  <c r="M24" i="17"/>
  <c r="N39" i="9"/>
  <c r="BT39" i="9" s="1" a="1"/>
  <c r="BT39" i="9" s="1"/>
  <c r="M45" i="9"/>
  <c r="BS45" i="9" s="1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124" i="8"/>
  <c r="BQ127" i="8" s="1"/>
  <c r="BQ120" i="8" s="1"/>
  <c r="BR124" i="5"/>
  <c r="BR127" i="5" s="1"/>
  <c r="BR120" i="5" s="1"/>
  <c r="BR94" i="19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M15" i="3"/>
  <c r="BS15" i="3" s="1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BR90" i="16"/>
  <c r="BR90" i="1"/>
  <c r="BR58" i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3" i="7"/>
  <c r="BT33" i="7" s="1" a="1"/>
  <c r="BT3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8" i="15"/>
  <c r="BT28" i="15" s="1" a="1"/>
  <c r="BT28" i="15" s="1"/>
  <c r="N17" i="1"/>
  <c r="BT17" i="1" s="1" a="1"/>
  <c r="BT17" i="1" s="1"/>
  <c r="N35" i="10"/>
  <c r="BT35" i="10" s="1" a="1"/>
  <c r="BT35" i="10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36" i="18"/>
  <c r="BT36" i="18" s="1" a="1"/>
  <c r="BT36" i="18" s="1"/>
  <c r="N27" i="8"/>
  <c r="BT27" i="8" s="1" a="1"/>
  <c r="BT27" i="8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5" i="2"/>
  <c r="BT45" i="2" s="1" a="1"/>
  <c r="BT45" i="2" s="1"/>
  <c r="N46" i="13"/>
  <c r="BT46" i="13" s="1" a="1"/>
  <c r="BT46" i="13" s="1"/>
  <c r="N46" i="11"/>
  <c r="BT46" i="11" s="1" a="1"/>
  <c r="BT46" i="11" s="1"/>
  <c r="N38" i="14" l="1"/>
  <c r="BT38" i="14" s="1" a="1"/>
  <c r="BT38" i="14" s="1"/>
  <c r="N24" i="11"/>
  <c r="BT24" i="11" s="1" a="1"/>
  <c r="BT24" i="11" s="1"/>
  <c r="N22" i="12"/>
  <c r="BT22" i="12" s="1" a="1"/>
  <c r="BT22" i="12" s="1"/>
  <c r="N27" i="9"/>
  <c r="BT27" i="9" s="1" a="1"/>
  <c r="BT27" i="9" s="1"/>
  <c r="N18" i="5"/>
  <c r="BT18" i="5" s="1" a="1"/>
  <c r="BT18" i="5" s="1"/>
  <c r="N25" i="9"/>
  <c r="BT25" i="9" s="1" a="1"/>
  <c r="BT25" i="9" s="1"/>
  <c r="N16" i="9"/>
  <c r="BT16" i="9" s="1" a="1"/>
  <c r="BT16" i="9" s="1"/>
  <c r="N35" i="6"/>
  <c r="BT35" i="6" s="1" a="1"/>
  <c r="BT35" i="6" s="1"/>
  <c r="N39" i="18"/>
  <c r="BT39" i="18" s="1" a="1"/>
  <c r="BT39" i="18" s="1"/>
  <c r="N20" i="21"/>
  <c r="BT20" i="21" s="1" a="1"/>
  <c r="BT20" i="21" s="1"/>
  <c r="N37" i="2"/>
  <c r="BT37" i="2" s="1" a="1"/>
  <c r="BT37" i="2" s="1"/>
  <c r="N43" i="19"/>
  <c r="BT43" i="19" s="1" a="1"/>
  <c r="BT43" i="19" s="1"/>
  <c r="N36" i="3"/>
  <c r="BT36" i="3" s="1" a="1"/>
  <c r="BT36" i="3" s="1"/>
  <c r="N34" i="2"/>
  <c r="BT34" i="2" s="1" a="1"/>
  <c r="BT34" i="2" s="1"/>
  <c r="N32" i="10"/>
  <c r="BT32" i="10" s="1" a="1"/>
  <c r="BT32" i="10" s="1"/>
  <c r="N20" i="3"/>
  <c r="BT20" i="3" s="1" a="1"/>
  <c r="BT20" i="3" s="1"/>
  <c r="N21" i="18"/>
  <c r="BT21" i="18" s="1" a="1"/>
  <c r="BT21" i="18" s="1"/>
  <c r="BS81" i="14"/>
  <c r="N39" i="8"/>
  <c r="BT39" i="8" s="1" a="1"/>
  <c r="BT39" i="8" s="1"/>
  <c r="N18" i="10"/>
  <c r="BT18" i="10" s="1" a="1"/>
  <c r="BT18" i="10" s="1"/>
  <c r="N23" i="13"/>
  <c r="BT23" i="13" s="1" a="1"/>
  <c r="BT23" i="13" s="1"/>
  <c r="N43" i="5"/>
  <c r="BT43" i="5" s="1" a="1"/>
  <c r="BT43" i="5" s="1"/>
  <c r="N35" i="9"/>
  <c r="BT35" i="9" s="1" a="1"/>
  <c r="BT35" i="9" s="1"/>
  <c r="O38" i="14"/>
  <c r="BU38" i="14" s="1" a="1"/>
  <c r="BU38" i="14" s="1"/>
  <c r="N23" i="16"/>
  <c r="BT23" i="16" s="1" a="1"/>
  <c r="BT23" i="16" s="1"/>
  <c r="N37" i="11"/>
  <c r="BT37" i="11" s="1" a="1"/>
  <c r="BT37" i="11" s="1"/>
  <c r="BS84" i="19"/>
  <c r="N41" i="19"/>
  <c r="N40" i="16"/>
  <c r="BT40" i="16" s="1" a="1"/>
  <c r="BT40" i="16" s="1"/>
  <c r="N20" i="2"/>
  <c r="BT20" i="2" s="1" a="1"/>
  <c r="BT20" i="2" s="1"/>
  <c r="O37" i="17"/>
  <c r="BU37" i="17" s="1" a="1"/>
  <c r="BU37" i="17" s="1"/>
  <c r="M47" i="9"/>
  <c r="N45" i="21"/>
  <c r="BT45" i="21" s="1" a="1"/>
  <c r="BT45" i="21" s="1"/>
  <c r="N35" i="2"/>
  <c r="BT35" i="2" s="1" a="1"/>
  <c r="BT35" i="2" s="1"/>
  <c r="N32" i="19"/>
  <c r="BT32" i="19" s="1" a="1"/>
  <c r="BT32" i="19" s="1"/>
  <c r="N43" i="20"/>
  <c r="BT43" i="20" s="1" a="1"/>
  <c r="BT43" i="20" s="1"/>
  <c r="N29" i="14"/>
  <c r="BT29" i="14" s="1" a="1"/>
  <c r="BT29" i="14" s="1"/>
  <c r="N31" i="8"/>
  <c r="BT31" i="8" s="1" a="1"/>
  <c r="BT31" i="8" s="1"/>
  <c r="N40" i="10"/>
  <c r="BT40" i="10" s="1" a="1"/>
  <c r="BT40" i="10" s="1"/>
  <c r="O39" i="9"/>
  <c r="BU39" i="9" s="1" a="1"/>
  <c r="BU39" i="9" s="1"/>
  <c r="N21" i="5"/>
  <c r="BT21" i="5" s="1" a="1"/>
  <c r="BT21" i="5" s="1"/>
  <c r="BQ90" i="1"/>
  <c r="N27" i="1"/>
  <c r="BT27" i="1" s="1" a="1"/>
  <c r="BT27" i="1" s="1"/>
  <c r="N26" i="6"/>
  <c r="BT26" i="6" s="1" a="1"/>
  <c r="BT26" i="6" s="1"/>
  <c r="BP120" i="16"/>
  <c r="N40" i="6"/>
  <c r="BT40" i="6" s="1" a="1"/>
  <c r="BT40" i="6" s="1"/>
  <c r="N43" i="7"/>
  <c r="BT43" i="7" s="1" a="1"/>
  <c r="BT43" i="7" s="1"/>
  <c r="N27" i="12"/>
  <c r="BT27" i="12" s="1" a="1"/>
  <c r="BT27" i="12" s="1"/>
  <c r="N34" i="13"/>
  <c r="BT34" i="13" s="1" a="1"/>
  <c r="BT34" i="13" s="1"/>
  <c r="N27" i="15"/>
  <c r="BT27" i="15" s="1" a="1"/>
  <c r="BT27" i="15" s="1"/>
  <c r="N46" i="5"/>
  <c r="BT46" i="5" s="1" a="1"/>
  <c r="BT46" i="5" s="1"/>
  <c r="N23" i="6"/>
  <c r="BT23" i="6" s="1" a="1"/>
  <c r="BT23" i="6" s="1"/>
  <c r="M47" i="16"/>
  <c r="N45" i="16"/>
  <c r="BT45" i="16" s="1" a="1"/>
  <c r="BT45" i="16" s="1"/>
  <c r="N27" i="19"/>
  <c r="BT27" i="19" s="1" a="1"/>
  <c r="BT27" i="19" s="1"/>
  <c r="M15" i="1"/>
  <c r="BS15" i="1" s="1" a="1"/>
  <c r="BS15" i="1" s="1"/>
  <c r="BS58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36" i="11"/>
  <c r="BU36" i="11" s="1" a="1"/>
  <c r="BU36" i="11" s="1"/>
  <c r="O44" i="8"/>
  <c r="BU44" i="8" s="1" a="1"/>
  <c r="BU44" i="8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2" i="11"/>
  <c r="BU32" i="11" s="1" a="1"/>
  <c r="BU32" i="11" s="1"/>
  <c r="O34" i="21"/>
  <c r="BU34" i="21" s="1" a="1"/>
  <c r="BU34" i="21" s="1"/>
  <c r="O32" i="9"/>
  <c r="BU32" i="9" s="1" a="1"/>
  <c r="BU32" i="9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O20" i="3" l="1"/>
  <c r="BU20" i="3" s="1" a="1"/>
  <c r="BU20" i="3" s="1"/>
  <c r="N47" i="3"/>
  <c r="O35" i="6"/>
  <c r="BU35" i="6" s="1" a="1"/>
  <c r="BU35" i="6" s="1"/>
  <c r="P38" i="14"/>
  <c r="BV38" i="14" s="1" a="1"/>
  <c r="BV38" i="14" s="1"/>
  <c r="O27" i="12"/>
  <c r="BU27" i="12" s="1" a="1"/>
  <c r="BU27" i="12" s="1"/>
  <c r="O45" i="15"/>
  <c r="BU45" i="15" s="1" a="1"/>
  <c r="BU45" i="15" s="1"/>
  <c r="O34" i="13"/>
  <c r="BU34" i="13" s="1" a="1"/>
  <c r="BU34" i="13" s="1"/>
  <c r="N47" i="16"/>
  <c r="O23" i="16"/>
  <c r="BU23" i="16" s="1" a="1"/>
  <c r="BU23" i="16" s="1"/>
  <c r="O39" i="18"/>
  <c r="BU39" i="18" s="1" a="1"/>
  <c r="BU39" i="18" s="1"/>
  <c r="O18" i="10"/>
  <c r="BU18" i="10" s="1" a="1"/>
  <c r="BU18" i="10" s="1"/>
  <c r="BT41" i="19" a="1"/>
  <c r="BT41" i="19" s="1"/>
  <c r="O41" i="19"/>
  <c r="O43" i="19"/>
  <c r="BU43" i="19" s="1" a="1"/>
  <c r="BU43" i="19" s="1"/>
  <c r="O23" i="6"/>
  <c r="BU23" i="6" s="1" a="1"/>
  <c r="BU23" i="6" s="1"/>
  <c r="O45" i="16"/>
  <c r="BU45" i="16" s="1" a="1"/>
  <c r="BU45" i="16" s="1"/>
  <c r="O40" i="6"/>
  <c r="BU40" i="6" s="1" a="1"/>
  <c r="BU40" i="6" s="1"/>
  <c r="O43" i="20"/>
  <c r="BU43" i="20" s="1" a="1"/>
  <c r="BU43" i="20" s="1"/>
  <c r="O37" i="2"/>
  <c r="BU37" i="2" s="1" a="1"/>
  <c r="BU37" i="2" s="1"/>
  <c r="O26" i="6"/>
  <c r="BU26" i="6" s="1" a="1"/>
  <c r="BU26" i="6" s="1"/>
  <c r="O32" i="19"/>
  <c r="BU32" i="19" s="1" a="1"/>
  <c r="BU32" i="19" s="1"/>
  <c r="O43" i="7"/>
  <c r="BU43" i="7" s="1" a="1"/>
  <c r="BU43" i="7" s="1"/>
  <c r="O45" i="10"/>
  <c r="BU45" i="10" s="1" a="1"/>
  <c r="BU45" i="10" s="1"/>
  <c r="N47" i="19"/>
  <c r="O27" i="19"/>
  <c r="BU27" i="19" s="1" a="1"/>
  <c r="BU27" i="19" s="1"/>
  <c r="M47" i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6" i="3"/>
  <c r="BV46" i="3" s="1" a="1"/>
  <c r="BV46" i="3" s="1"/>
  <c r="P45" i="18"/>
  <c r="BV45" i="18" s="1" a="1"/>
  <c r="BV45" i="18" s="1"/>
  <c r="P23" i="6" l="1"/>
  <c r="BV23" i="6" s="1" a="1"/>
  <c r="BV23" i="6" s="1"/>
  <c r="O47" i="16"/>
  <c r="P45" i="10"/>
  <c r="BV45" i="10" s="1" a="1"/>
  <c r="BV45" i="10" s="1"/>
  <c r="P45" i="16"/>
  <c r="BV45" i="16" s="1" a="1"/>
  <c r="BV45" i="16" s="1"/>
  <c r="O47" i="3"/>
  <c r="P43" i="7"/>
  <c r="BV43" i="7" s="1" a="1"/>
  <c r="BV43" i="7" s="1"/>
  <c r="P32" i="19"/>
  <c r="BV32" i="19" s="1" a="1"/>
  <c r="BV32" i="19" s="1"/>
  <c r="P43" i="20"/>
  <c r="BV43" i="20" s="1" a="1"/>
  <c r="BV43" i="20" s="1"/>
  <c r="BU41" i="19" a="1"/>
  <c r="BU41" i="19" s="1"/>
  <c r="P41" i="19"/>
  <c r="BT116" i="19"/>
  <c r="BT84" i="19"/>
  <c r="P45" i="8"/>
  <c r="BV45" i="8" s="1" a="1"/>
  <c r="BV45" i="8" s="1"/>
  <c r="O47" i="19"/>
  <c r="BT15" i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V41" i="19" l="1" a="1"/>
  <c r="BV41" i="19" s="1"/>
  <c r="Q41" i="19"/>
  <c r="BU116" i="19"/>
  <c r="BU84" i="19"/>
  <c r="Q45" i="8"/>
  <c r="BW45" i="8" s="1" a="1"/>
  <c r="BW45" i="8" s="1"/>
  <c r="BU15" i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W41" i="19" l="1" a="1"/>
  <c r="BW41" i="19" s="1"/>
  <c r="R41" i="19"/>
  <c r="R47" i="19" s="1"/>
  <c r="BV116" i="19"/>
  <c r="BV84" i="19"/>
  <c r="BV15" i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X41" i="19" l="1" a="1"/>
  <c r="BX41" i="19" s="1"/>
  <c r="S41" i="19"/>
  <c r="BW116" i="19"/>
  <c r="BW84" i="19"/>
  <c r="BW15" i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Y41" i="19" l="1" a="1"/>
  <c r="BY41" i="19" s="1"/>
  <c r="T41" i="19"/>
  <c r="T47" i="19" s="1"/>
  <c r="BX116" i="19"/>
  <c r="BX84" i="19"/>
  <c r="BX15" i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Z41" i="19" l="1" a="1"/>
  <c r="BZ41" i="19" s="1"/>
  <c r="U41" i="19"/>
  <c r="BY116" i="19"/>
  <c r="BY84" i="19"/>
  <c r="BY15" i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A41" i="19" l="1" a="1"/>
  <c r="CA41" i="19" s="1"/>
  <c r="V41" i="19"/>
  <c r="BZ84" i="19"/>
  <c r="BZ116" i="19"/>
  <c r="BZ15" i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B41" i="19" l="1" a="1"/>
  <c r="CB41" i="19" s="1"/>
  <c r="W41" i="19"/>
  <c r="CA116" i="19"/>
  <c r="CA84" i="19"/>
  <c r="CA15" i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C41" i="19" l="1" a="1"/>
  <c r="CC41" i="19" s="1"/>
  <c r="X41" i="19"/>
  <c r="CB116" i="19"/>
  <c r="CB84" i="19"/>
  <c r="CB15" i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D41" i="19" l="1" a="1"/>
  <c r="CD41" i="19" s="1"/>
  <c r="Y41" i="19"/>
  <c r="CC116" i="19"/>
  <c r="CC84" i="19"/>
  <c r="CC15" i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E41" i="19" l="1" a="1"/>
  <c r="CE41" i="19" s="1"/>
  <c r="Z41" i="19"/>
  <c r="CD116" i="19"/>
  <c r="CD84" i="19"/>
  <c r="CD15" i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F41" i="19" l="1" a="1"/>
  <c r="CF41" i="19" s="1"/>
  <c r="AA41" i="19"/>
  <c r="CE84" i="19"/>
  <c r="CE116" i="19"/>
  <c r="CE15" i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G41" i="19" l="1" a="1"/>
  <c r="CG41" i="19" s="1"/>
  <c r="AB41" i="19"/>
  <c r="AB47" i="19" s="1"/>
  <c r="CF116" i="19"/>
  <c r="CF84" i="19"/>
  <c r="CF15" i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H41" i="19" l="1" a="1"/>
  <c r="CH41" i="19" s="1"/>
  <c r="AC41" i="19"/>
  <c r="CG116" i="19"/>
  <c r="CG84" i="19"/>
  <c r="CG15" i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I41" i="19" l="1" a="1"/>
  <c r="CI41" i="19" s="1"/>
  <c r="AD41" i="19"/>
  <c r="AD47" i="19" s="1"/>
  <c r="CH84" i="19"/>
  <c r="CH116" i="19"/>
  <c r="CH15" i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J41" i="19" l="1" a="1"/>
  <c r="CJ41" i="19" s="1"/>
  <c r="AE41" i="19"/>
  <c r="CI84" i="19"/>
  <c r="CI116" i="19"/>
  <c r="CI15" i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K41" i="19" l="1" a="1"/>
  <c r="CK41" i="19" s="1"/>
  <c r="AF41" i="19"/>
  <c r="CJ84" i="19"/>
  <c r="CJ116" i="19"/>
  <c r="CJ15" i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L41" i="19" l="1" a="1"/>
  <c r="CL41" i="19" s="1"/>
  <c r="AG41" i="19"/>
  <c r="CK116" i="19"/>
  <c r="CK84" i="19"/>
  <c r="CK15" i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M41" i="19" l="1" a="1"/>
  <c r="CM41" i="19" s="1"/>
  <c r="AH41" i="19"/>
  <c r="CL116" i="19"/>
  <c r="CL84" i="19"/>
  <c r="CL15" i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N41" i="19" l="1" a="1"/>
  <c r="CN41" i="19" s="1"/>
  <c r="AI41" i="19"/>
  <c r="AI47" i="19" s="1"/>
  <c r="CM84" i="19"/>
  <c r="CM116" i="19"/>
  <c r="CM15" i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O41" i="19" l="1" a="1"/>
  <c r="CO41" i="19" s="1"/>
  <c r="AJ41" i="19"/>
  <c r="CN116" i="19"/>
  <c r="CN84" i="19"/>
  <c r="CN15" i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P41" i="19" l="1" a="1"/>
  <c r="CP41" i="19" s="1"/>
  <c r="AK41" i="19"/>
  <c r="CO116" i="19"/>
  <c r="CO84" i="19"/>
  <c r="CO15" i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Q41" i="19" l="1" a="1"/>
  <c r="CQ41" i="19" s="1"/>
  <c r="AL41" i="19"/>
  <c r="CP116" i="19"/>
  <c r="CP84" i="19"/>
  <c r="CP15" i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R41" i="19" l="1" a="1"/>
  <c r="CR41" i="19" s="1"/>
  <c r="AM41" i="19"/>
  <c r="CQ116" i="19"/>
  <c r="CQ84" i="19"/>
  <c r="CQ15" i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S41" i="19" l="1" a="1"/>
  <c r="CS41" i="19" s="1"/>
  <c r="AN41" i="19"/>
  <c r="CR116" i="19"/>
  <c r="CR84" i="19"/>
  <c r="CR15" i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T41" i="19" l="1" a="1"/>
  <c r="CT41" i="19" s="1"/>
  <c r="AO41" i="19"/>
  <c r="CS116" i="19"/>
  <c r="CS84" i="19"/>
  <c r="CS15" i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U41" i="19" l="1" a="1"/>
  <c r="CU41" i="19" s="1"/>
  <c r="AP41" i="19"/>
  <c r="CT116" i="19"/>
  <c r="CT84" i="19"/>
  <c r="CT15" i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V41" i="19" l="1" a="1"/>
  <c r="CV41" i="19" s="1"/>
  <c r="AQ41" i="19"/>
  <c r="CU84" i="19"/>
  <c r="CU116" i="19"/>
  <c r="CU15" i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41" i="19" l="1" a="1"/>
  <c r="CW41" i="19" s="1"/>
  <c r="AR41" i="19"/>
  <c r="CV116" i="19"/>
  <c r="CV84" i="19"/>
  <c r="CV15" i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41" i="19" l="1" a="1"/>
  <c r="CX41" i="19" s="1"/>
  <c r="AS41" i="19"/>
  <c r="CW116" i="19"/>
  <c r="CW84" i="19"/>
  <c r="CW15" i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41" i="19" l="1" a="1"/>
  <c r="CY41" i="19" s="1"/>
  <c r="AT41" i="19"/>
  <c r="CX84" i="19"/>
  <c r="CX116" i="19"/>
  <c r="CX15" i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41" i="19" l="1" a="1"/>
  <c r="CZ41" i="19" s="1"/>
  <c r="AU41" i="19"/>
  <c r="CY116" i="19"/>
  <c r="CY84" i="19"/>
  <c r="CY15" i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DA41" i="19" l="1" a="1"/>
  <c r="DA41" i="19" s="1"/>
  <c r="AV41" i="19"/>
  <c r="CZ84" i="19"/>
  <c r="CZ116" i="19"/>
  <c r="CZ15" i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B41" i="19" l="1" a="1"/>
  <c r="DB41" i="19" s="1"/>
  <c r="AW41" i="19"/>
  <c r="DA116" i="19"/>
  <c r="DA84" i="19"/>
  <c r="DA15" i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41" i="19" l="1" a="1"/>
  <c r="DC41" i="19" s="1"/>
  <c r="AX41" i="19"/>
  <c r="DB116" i="19"/>
  <c r="DB84" i="19"/>
  <c r="DB15" i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D41" i="19" l="1" a="1"/>
  <c r="DD41" i="19" s="1"/>
  <c r="AY41" i="19"/>
  <c r="DC84" i="19"/>
  <c r="DC116" i="19"/>
  <c r="DC15" i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41" i="19" l="1" a="1"/>
  <c r="DE41" i="19" s="1"/>
  <c r="AZ41" i="19"/>
  <c r="DD116" i="19"/>
  <c r="DD84" i="19"/>
  <c r="DD15" i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41" i="19" l="1" a="1"/>
  <c r="DF41" i="19" s="1"/>
  <c r="BA41" i="19"/>
  <c r="DE116" i="19"/>
  <c r="DE84" i="19"/>
  <c r="DE15" i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41" i="19" l="1" a="1"/>
  <c r="DG41" i="19" s="1"/>
  <c r="BB41" i="19"/>
  <c r="DF116" i="19"/>
  <c r="DF84" i="19"/>
  <c r="DF15" i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H41" i="19" l="1" a="1"/>
  <c r="DH41" i="19" s="1"/>
  <c r="BC41" i="19"/>
  <c r="DG84" i="19"/>
  <c r="DG116" i="19"/>
  <c r="DG15" i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I41" i="19" l="1" a="1"/>
  <c r="DI41" i="19" s="1"/>
  <c r="BD41" i="19"/>
  <c r="DH116" i="19"/>
  <c r="DH84" i="19"/>
  <c r="DH15" i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J41" i="19" l="1" a="1"/>
  <c r="DJ41" i="19" s="1"/>
  <c r="BE41" i="19"/>
  <c r="DI116" i="19"/>
  <c r="DI84" i="19"/>
  <c r="DI15" i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41" i="19" l="1" a="1"/>
  <c r="DK41" i="19" s="1"/>
  <c r="BF41" i="19"/>
  <c r="DJ84" i="19"/>
  <c r="DJ116" i="19"/>
  <c r="DJ15" i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41" i="19" l="1" a="1"/>
  <c r="DL41" i="19" s="1"/>
  <c r="BG41" i="19"/>
  <c r="DK116" i="19"/>
  <c r="DK84" i="19"/>
  <c r="DK15" i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41" i="19" l="1" a="1"/>
  <c r="DM41" i="19" s="1"/>
  <c r="BH41" i="19"/>
  <c r="DL116" i="19"/>
  <c r="DL84" i="19"/>
  <c r="DL15" i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41" i="19" l="1" a="1"/>
  <c r="DN41" i="19" s="1"/>
  <c r="BI41" i="19"/>
  <c r="DM116" i="19"/>
  <c r="DM84" i="19"/>
  <c r="DM15" i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41" i="19" l="1" a="1"/>
  <c r="DO41" i="19" s="1"/>
  <c r="BJ41" i="19"/>
  <c r="DP41" i="19" s="1" a="1"/>
  <c r="DP41" i="19" s="1"/>
  <c r="DN116" i="19"/>
  <c r="DN84" i="19"/>
  <c r="DN15" i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P116" i="19" l="1"/>
  <c r="DP84" i="19"/>
  <c r="DO84" i="19"/>
  <c r="DO116" i="19"/>
  <c r="DO15" i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15" i="1" l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<sst xmlns="http://schemas.openxmlformats.org/spreadsheetml/2006/main" count="7223" uniqueCount="204">
  <si>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</si>
  <si>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</si>
  <si>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</si>
  <si>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</si>
  <si>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</si>
  <si>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</si>
  <si>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</si>
  <si>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</si>
  <si>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</si>
  <si>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</si>
  <si>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</si>
  <si>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</si>
  <si>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</si>
  <si>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</si>
  <si>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</si>
  <si>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</si>
  <si>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</si>
  <si>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</si>
  <si>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</si>
  <si>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</si>
  <si>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</si>
  <si>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</si>
  <si>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</si>
  <si>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</si>
  <si>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</si>
  <si>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</si>
  <si>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</si>
  <si>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</si>
  <si>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</si>
  <si>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</si>
  <si>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</si>
  <si>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</si>
  <si>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</si>
  <si>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</si>
  <si>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</si>
  <si>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</si>
  <si>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</si>
  <si>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</si>
  <si>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</si>
  <si>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</si>
  <si>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</si>
  <si>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</si>
  <si>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</si>
  <si>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</si>
  <si>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</si>
  <si>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</si>
  <si>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</si>
  <si>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</si>
  <si>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</si>
  <si>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</si>
  <si>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</si>
  <si>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</si>
  <si>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</si>
  <si>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</si>
  <si>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</si>
  <si>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</si>
  <si>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</si>
  <si>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</si>
  <si>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</si>
  <si>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</si>
  <si>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</si>
  <si>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</si>
  <si>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</si>
  <si>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</si>
  <si>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</si>
  <si>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</si>
  <si>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</si>
  <si>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</si>
  <si>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</si>
  <si>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</si>
  <si>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</si>
  <si>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</si>
  <si>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</si>
  <si>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</si>
  <si>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</si>
  <si>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</si>
  <si>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</si>
  <si>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</si>
  <si>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</si>
  <si>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</si>
  <si>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</si>
  <si>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</si>
  <si>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</si>
  <si>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</si>
  <si>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</si>
  <si>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</si>
  <si>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</si>
  <si>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</si>
  <si>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</si>
  <si>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</si>
  <si>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</si>
  <si>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</si>
  <si>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</si>
  <si>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</si>
  <si>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</si>
  <si>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</si>
  <si>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</si>
  <si>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</si>
  <si>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</si>
  <si>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</si>
  <si>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</si>
  <si>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</si>
  <si>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</si>
  <si>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</si>
  <si>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</si>
  <si>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</si>
  <si>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</si>
  <si>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</si>
  <si>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</si>
  <si>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</si>
  <si>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</si>
  <si>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</si>
  <si>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</si>
  <si>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</si>
  <si>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</si>
  <si>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</si>
  <si>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</si>
  <si>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</si>
  <si>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</si>
  <si>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</si>
  <si>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</si>
  <si>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</si>
  <si>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</si>
  <si>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</si>
  <si>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</si>
  <si>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</si>
  <si>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</si>
  <si>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</si>
  <si>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</si>
  <si>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</si>
  <si>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</si>
  <si>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</si>
  <si>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</si>
  <si>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</si>
  <si>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</si>
  <si>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</si>
  <si>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</si>
  <si>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</si>
  <si>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</si>
  <si>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</si>
  <si>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</si>
  <si>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</si>
  <si>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</si>
  <si>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</si>
  <si>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</si>
  <si>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</si>
  <si>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</si>
  <si>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</si>
  <si>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</si>
  <si>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</si>
  <si>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</si>
  <si>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</si>
  <si>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</si>
  <si>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</si>
  <si>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</si>
  <si>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</si>
  <si>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</si>
  <si>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</si>
  <si>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</si>
  <si>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</si>
  <si>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</si>
  <si>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</si>
  <si>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</si>
  <si>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</si>
  <si>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</si>
  <si>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</si>
  <si>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</si>
  <si>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</si>
  <si>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</si>
  <si>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</si>
  <si>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</si>
  <si>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</si>
  <si>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</si>
  <si>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</si>
  <si>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</si>
  <si>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</si>
  <si>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</si>
  <si>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</si>
  <si>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</si>
  <si>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</si>
  <si>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</si>
  <si>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</si>
  <si>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</si>
  <si>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</si>
  <si>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</si>
  <si>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</si>
  <si>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</si>
  <si>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</si>
  <si>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</si>
  <si>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</si>
  <si>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</si>
  <si>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</si>
  <si>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</si>
  <si>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</si>
  <si>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</si>
  <si>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</si>
  <si>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</si>
  <si>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</si>
  <si>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</si>
  <si>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in 2020</t>
  </si>
  <si>
    <t>Improvement in energy efficiency also captures lower clinker to cement ratio</t>
  </si>
  <si>
    <t>clinker to cement per annum</t>
  </si>
  <si>
    <t>Over 30 years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</si>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</sst>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0000"/>
    <numFmt numFmtId="168" formatCode="0.0000000000"/>
    <numFmt numFmtId="169" formatCode="0.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75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0" fillId="0" borderId="0" xfId="0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169" fontId="3" fillId="3" borderId="1" xfId="3" applyNumberFormat="1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>
      <selection activeCell="B1" sqref="B1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68" t="s">
        <v>4</v>
      </c>
      <c r="B4" s="68" t="s">
        <v>68</v>
      </c>
      <c r="C4" s="68" t="s">
        <v>69</v>
      </c>
      <c r="D4" s="68" t="s">
        <v>124</v>
      </c>
      <c r="E4" s="68">
        <v>5688.8059999999996</v>
      </c>
      <c r="F4" s="68">
        <v>5493</v>
      </c>
      <c r="G4" s="68">
        <v>5249.0544000953596</v>
      </c>
      <c r="H4" s="68">
        <v>5342.7388478514804</v>
      </c>
      <c r="I4" s="68">
        <v>5433.5429435612996</v>
      </c>
      <c r="J4" s="68">
        <v>5522.4127246137596</v>
      </c>
      <c r="K4" s="68">
        <v>5610.2000268573202</v>
      </c>
      <c r="L4" s="68">
        <v>5696.9473337666404</v>
      </c>
      <c r="M4" s="68">
        <v>5777.7326544103998</v>
      </c>
      <c r="N4" s="68">
        <v>5858.6339727968998</v>
      </c>
      <c r="O4" s="68">
        <v>5890.2906166298599</v>
      </c>
      <c r="P4" s="68">
        <v>5919.6998644556497</v>
      </c>
      <c r="Q4" s="68">
        <v>5946.3994858378601</v>
      </c>
      <c r="R4" s="68">
        <v>5978.0232381011501</v>
      </c>
      <c r="S4" s="68">
        <v>6007.6272275921201</v>
      </c>
      <c r="T4" s="68">
        <v>6034.9647994153102</v>
      </c>
      <c r="U4" s="68">
        <v>6060.3897729663804</v>
      </c>
      <c r="V4" s="68">
        <v>6083.7561361097196</v>
      </c>
      <c r="W4" s="68">
        <v>6109.99529175316</v>
      </c>
      <c r="X4" s="68">
        <v>6134.5885745916303</v>
      </c>
      <c r="Y4" s="68">
        <v>6157.4706629060202</v>
      </c>
      <c r="Z4" s="68">
        <v>6178.3248381869498</v>
      </c>
      <c r="AA4" s="68">
        <v>6197.1329520029603</v>
      </c>
      <c r="AB4" s="68">
        <v>6219.3711703152703</v>
      </c>
      <c r="AC4" s="68">
        <v>6240.8546941229297</v>
      </c>
      <c r="AD4" s="68">
        <v>6261.5539300091204</v>
      </c>
      <c r="AE4" s="68">
        <v>6281.6113686508897</v>
      </c>
      <c r="AF4" s="68">
        <v>6301.2630833592002</v>
      </c>
      <c r="AG4" s="68">
        <v>6316.9633329508097</v>
      </c>
      <c r="AH4" s="68">
        <v>6333.2667197679802</v>
      </c>
      <c r="AI4" s="68">
        <v>6350.0440824836296</v>
      </c>
      <c r="AJ4" s="68">
        <v>6367.16750464099</v>
      </c>
      <c r="AK4" s="68">
        <v>6384.5235327875098</v>
      </c>
      <c r="AL4" s="68">
        <v>6384.5235327875098</v>
      </c>
      <c r="AM4" s="68">
        <v>6384.5235327875098</v>
      </c>
      <c r="AN4" s="68">
        <v>6384.5235327875098</v>
      </c>
      <c r="AO4" s="68">
        <v>6384.5235327875098</v>
      </c>
      <c r="AP4" s="68">
        <v>6384.5235327875098</v>
      </c>
      <c r="AQ4" s="68">
        <v>6384.5235327875098</v>
      </c>
      <c r="AR4" s="68">
        <v>6384.5235327875098</v>
      </c>
      <c r="AS4" s="68">
        <v>6384.5235327875098</v>
      </c>
      <c r="AT4" s="68">
        <v>6384.5235327875098</v>
      </c>
      <c r="AU4" s="68">
        <v>6384.5235327875098</v>
      </c>
      <c r="AV4" s="68">
        <v>6384.5235327875098</v>
      </c>
      <c r="AW4" s="68">
        <v>6384.5235327875098</v>
      </c>
      <c r="AX4" s="68">
        <v>6384.5235327875098</v>
      </c>
      <c r="AY4" s="68">
        <v>6384.5235327875098</v>
      </c>
      <c r="AZ4" s="68">
        <v>6384.5235327875098</v>
      </c>
      <c r="BA4" s="68">
        <v>6384.5235327875098</v>
      </c>
      <c r="BB4" s="68">
        <v>6384.5235327875098</v>
      </c>
      <c r="BC4" s="68">
        <v>6384.5235327875098</v>
      </c>
      <c r="BD4" s="68">
        <v>6384.5235327875098</v>
      </c>
      <c r="BE4" s="68">
        <v>6384.5235327875098</v>
      </c>
    </row>
    <row r="5" spans="1:57" x14ac:dyDescent="0.25">
      <c r="A5" s="68" t="s">
        <v>4</v>
      </c>
      <c r="B5" s="68" t="s">
        <v>190</v>
      </c>
      <c r="C5" s="68" t="s">
        <v>69</v>
      </c>
      <c r="D5" s="68" t="s">
        <v>124</v>
      </c>
      <c r="E5" s="68">
        <v>5688.8059999999996</v>
      </c>
      <c r="F5" s="68">
        <v>5493</v>
      </c>
      <c r="G5" s="68">
        <v>5249.0544000953596</v>
      </c>
      <c r="H5" s="68">
        <v>5341.5420743495697</v>
      </c>
      <c r="I5" s="68">
        <v>5429.8916027032301</v>
      </c>
      <c r="J5" s="68">
        <v>5514.9906019118798</v>
      </c>
      <c r="K5" s="68">
        <v>5597.6331787971603</v>
      </c>
      <c r="L5" s="68">
        <v>5677.8055907251801</v>
      </c>
      <c r="M5" s="68">
        <v>5750.5542000040496</v>
      </c>
      <c r="N5" s="68">
        <v>5821.8886205195204</v>
      </c>
      <c r="O5" s="68">
        <v>5842.7913130973602</v>
      </c>
      <c r="P5" s="68">
        <v>5860.0292898219304</v>
      </c>
      <c r="Q5" s="68">
        <v>5873.1398441723404</v>
      </c>
      <c r="R5" s="68">
        <v>5889.6441425490602</v>
      </c>
      <c r="S5" s="68">
        <v>5902.6619646716299</v>
      </c>
      <c r="T5" s="68">
        <v>5911.9480769440297</v>
      </c>
      <c r="U5" s="68">
        <v>5917.8494055062101</v>
      </c>
      <c r="V5" s="68">
        <v>5920.2247711710897</v>
      </c>
      <c r="W5" s="68">
        <v>5923.8603951851901</v>
      </c>
      <c r="X5" s="68">
        <v>5924.3439549632203</v>
      </c>
      <c r="Y5" s="68">
        <v>5921.6149066340604</v>
      </c>
      <c r="Z5" s="68">
        <v>5915.37533307371</v>
      </c>
      <c r="AA5" s="68">
        <v>5905.6198179407402</v>
      </c>
      <c r="AB5" s="68">
        <v>5897.5560284784797</v>
      </c>
      <c r="AC5" s="68">
        <v>5887.1729768975902</v>
      </c>
      <c r="AD5" s="68">
        <v>5874.4396198402301</v>
      </c>
      <c r="AE5" s="68">
        <v>5859.4870846775402</v>
      </c>
      <c r="AF5" s="68">
        <v>5842.5311308906503</v>
      </c>
      <c r="AG5" s="68">
        <v>5820.2984078608797</v>
      </c>
      <c r="AH5" s="68">
        <v>5797.0163600717797</v>
      </c>
      <c r="AI5" s="68">
        <v>5772.5456734462296</v>
      </c>
      <c r="AJ5" s="68">
        <v>5746.7507029887602</v>
      </c>
      <c r="AK5" s="68">
        <v>5719.5115616123603</v>
      </c>
      <c r="AL5" s="68">
        <v>5675.1774302006797</v>
      </c>
      <c r="AM5" s="68">
        <v>5629.4131655176598</v>
      </c>
      <c r="AN5" s="68">
        <v>5582.2187675633004</v>
      </c>
      <c r="AO5" s="68">
        <v>5533.5942363375898</v>
      </c>
      <c r="AP5" s="68">
        <v>5483.5395718405298</v>
      </c>
      <c r="AQ5" s="68">
        <v>5432.0547740721304</v>
      </c>
      <c r="AR5" s="68">
        <v>5379.1398430323898</v>
      </c>
      <c r="AS5" s="68">
        <v>5324.7947787213097</v>
      </c>
      <c r="AT5" s="68">
        <v>5269.0195811388703</v>
      </c>
      <c r="AU5" s="68">
        <v>5211.8142502850997</v>
      </c>
      <c r="AV5" s="68">
        <v>5153.1787861599796</v>
      </c>
      <c r="AW5" s="68">
        <v>5093.1131887635102</v>
      </c>
      <c r="AX5" s="68">
        <v>5031.6174580957004</v>
      </c>
      <c r="AY5" s="68">
        <v>4968.6915941565503</v>
      </c>
      <c r="AZ5" s="68">
        <v>4904.3355969460499</v>
      </c>
      <c r="BA5" s="68">
        <v>4838.5494664642101</v>
      </c>
      <c r="BB5" s="68">
        <v>4771.33320271102</v>
      </c>
      <c r="BC5" s="68">
        <v>4702.6868056864896</v>
      </c>
      <c r="BD5" s="68">
        <v>4632.6102753906198</v>
      </c>
      <c r="BE5" s="68">
        <v>4561.1036118233997</v>
      </c>
    </row>
    <row r="6" spans="1:57" x14ac:dyDescent="0.25">
      <c r="A6" s="68" t="s">
        <v>4</v>
      </c>
      <c r="B6" s="68" t="s">
        <v>70</v>
      </c>
      <c r="C6" s="68" t="s">
        <v>69</v>
      </c>
      <c r="D6" s="68" t="s">
        <v>125</v>
      </c>
      <c r="E6" s="68">
        <v>1819.3876185306401</v>
      </c>
      <c r="F6" s="68">
        <v>1822.1302407937401</v>
      </c>
      <c r="G6" s="68">
        <v>1717.0089677597</v>
      </c>
      <c r="H6" s="68">
        <v>1740.9592447720299</v>
      </c>
      <c r="I6" s="68">
        <v>1763.6735765266601</v>
      </c>
      <c r="J6" s="68">
        <v>1785.2295992247</v>
      </c>
      <c r="K6" s="68">
        <v>1805.5905474363001</v>
      </c>
      <c r="L6" s="68">
        <v>1825.07227054797</v>
      </c>
      <c r="M6" s="68">
        <v>1846.2203546492201</v>
      </c>
      <c r="N6" s="68">
        <v>1866.40232193828</v>
      </c>
      <c r="O6" s="68">
        <v>1869.97375792248</v>
      </c>
      <c r="P6" s="68">
        <v>1872.5888795702299</v>
      </c>
      <c r="Q6" s="68">
        <v>1873.89501746429</v>
      </c>
      <c r="R6" s="68">
        <v>1879.30324020435</v>
      </c>
      <c r="S6" s="68">
        <v>1883.44878104804</v>
      </c>
      <c r="T6" s="68">
        <v>1886.7867644717101</v>
      </c>
      <c r="U6" s="68">
        <v>1889.1997507532101</v>
      </c>
      <c r="V6" s="68">
        <v>1890.90858254471</v>
      </c>
      <c r="W6" s="68">
        <v>1891.57403543993</v>
      </c>
      <c r="X6" s="68">
        <v>1891.52703866975</v>
      </c>
      <c r="Y6" s="68">
        <v>1890.6522777821101</v>
      </c>
      <c r="Z6" s="68">
        <v>1889.1629939546599</v>
      </c>
      <c r="AA6" s="68">
        <v>1886.7285090145299</v>
      </c>
      <c r="AB6" s="68">
        <v>1885.2600691258001</v>
      </c>
      <c r="AC6" s="68">
        <v>1883.0734109407899</v>
      </c>
      <c r="AD6" s="68">
        <v>1880.1629786610499</v>
      </c>
      <c r="AE6" s="68">
        <v>1876.6271063946899</v>
      </c>
      <c r="AF6" s="68">
        <v>1872.4576001526</v>
      </c>
      <c r="AG6" s="68">
        <v>1867.6462649826999</v>
      </c>
      <c r="AH6" s="68">
        <v>1862.1849049795201</v>
      </c>
      <c r="AI6" s="68">
        <v>1855.9655973445099</v>
      </c>
      <c r="AJ6" s="68">
        <v>1848.88467981398</v>
      </c>
      <c r="AK6" s="68">
        <v>1840.84301230848</v>
      </c>
      <c r="AL6" s="68">
        <v>1840.84301230848</v>
      </c>
      <c r="AM6" s="68">
        <v>1840.84301230848</v>
      </c>
      <c r="AN6" s="68">
        <v>1840.84301230848</v>
      </c>
      <c r="AO6" s="68">
        <v>1840.84301230848</v>
      </c>
      <c r="AP6" s="68">
        <v>1840.84301230848</v>
      </c>
      <c r="AQ6" s="68">
        <v>1840.84301230848</v>
      </c>
      <c r="AR6" s="68">
        <v>1840.84301230848</v>
      </c>
      <c r="AS6" s="68">
        <v>1840.84301230848</v>
      </c>
      <c r="AT6" s="68">
        <v>1840.84301230848</v>
      </c>
      <c r="AU6" s="68">
        <v>1840.84301230848</v>
      </c>
      <c r="AV6" s="68">
        <v>1840.84301230848</v>
      </c>
      <c r="AW6" s="68">
        <v>1840.84301230848</v>
      </c>
      <c r="AX6" s="68">
        <v>1840.84301230848</v>
      </c>
      <c r="AY6" s="68">
        <v>1840.84301230848</v>
      </c>
      <c r="AZ6" s="68">
        <v>1840.84301230848</v>
      </c>
      <c r="BA6" s="68">
        <v>1840.84301230848</v>
      </c>
      <c r="BB6" s="68">
        <v>1840.84301230848</v>
      </c>
      <c r="BC6" s="68">
        <v>1840.84301230848</v>
      </c>
      <c r="BD6" s="68">
        <v>1840.84301230848</v>
      </c>
      <c r="BE6" s="68">
        <v>1840.84301230848</v>
      </c>
    </row>
    <row r="7" spans="1:57" x14ac:dyDescent="0.25">
      <c r="A7" s="68" t="s">
        <v>4</v>
      </c>
      <c r="B7" s="68" t="s">
        <v>191</v>
      </c>
      <c r="C7" s="68" t="s">
        <v>69</v>
      </c>
      <c r="D7" s="68" t="s">
        <v>125</v>
      </c>
      <c r="E7" s="68">
        <v>1819.3876185306401</v>
      </c>
      <c r="F7" s="68">
        <v>1822.1302407937401</v>
      </c>
      <c r="G7" s="68">
        <v>1717.0089677597</v>
      </c>
      <c r="H7" s="68">
        <v>1740.61105292307</v>
      </c>
      <c r="I7" s="68">
        <v>1762.6153723807399</v>
      </c>
      <c r="J7" s="68">
        <v>1783.0873237056301</v>
      </c>
      <c r="K7" s="68">
        <v>1801.97936634143</v>
      </c>
      <c r="L7" s="68">
        <v>1819.5970537363301</v>
      </c>
      <c r="M7" s="68">
        <v>1838.4662291596901</v>
      </c>
      <c r="N7" s="68">
        <v>1855.9504689354201</v>
      </c>
      <c r="O7" s="68">
        <v>1856.50994686544</v>
      </c>
      <c r="P7" s="68">
        <v>1855.7355796541001</v>
      </c>
      <c r="Q7" s="68">
        <v>1853.2821722721801</v>
      </c>
      <c r="R7" s="68">
        <v>1854.49643743365</v>
      </c>
      <c r="S7" s="68">
        <v>1854.0669800636899</v>
      </c>
      <c r="T7" s="68">
        <v>1852.4472453583301</v>
      </c>
      <c r="U7" s="68">
        <v>1849.5265559873999</v>
      </c>
      <c r="V7" s="68">
        <v>1845.5267765636399</v>
      </c>
      <c r="W7" s="68">
        <v>1840.1232216759699</v>
      </c>
      <c r="X7" s="68">
        <v>1833.6463112864601</v>
      </c>
      <c r="Y7" s="68">
        <v>1825.9919698819699</v>
      </c>
      <c r="Z7" s="68">
        <v>1817.3748001843901</v>
      </c>
      <c r="AA7" s="68">
        <v>1807.48591163592</v>
      </c>
      <c r="AB7" s="68">
        <v>1798.16105393219</v>
      </c>
      <c r="AC7" s="68">
        <v>1787.78989634718</v>
      </c>
      <c r="AD7" s="68">
        <v>1776.3779822389599</v>
      </c>
      <c r="AE7" s="68">
        <v>1764.029480011</v>
      </c>
      <c r="AF7" s="68">
        <v>1750.7478561426799</v>
      </c>
      <c r="AG7" s="68">
        <v>1736.5374971809199</v>
      </c>
      <c r="AH7" s="68">
        <v>1721.4037261630699</v>
      </c>
      <c r="AI7" s="68">
        <v>1705.26119084014</v>
      </c>
      <c r="AJ7" s="68">
        <v>1688.03171267017</v>
      </c>
      <c r="AK7" s="68">
        <v>1669.64461216379</v>
      </c>
      <c r="AL7" s="68">
        <v>1658.2313854874801</v>
      </c>
      <c r="AM7" s="68">
        <v>1646.44999020871</v>
      </c>
      <c r="AN7" s="68">
        <v>1634.3004263274699</v>
      </c>
      <c r="AO7" s="68">
        <v>1621.7826938437699</v>
      </c>
      <c r="AP7" s="68">
        <v>1608.89679275761</v>
      </c>
      <c r="AQ7" s="68">
        <v>1595.6427230689901</v>
      </c>
      <c r="AR7" s="68">
        <v>1582.02048477791</v>
      </c>
      <c r="AS7" s="68">
        <v>1568.03007788436</v>
      </c>
      <c r="AT7" s="68">
        <v>1553.6715023883601</v>
      </c>
      <c r="AU7" s="68">
        <v>1538.9447582898899</v>
      </c>
      <c r="AV7" s="68">
        <v>1523.8498455889601</v>
      </c>
      <c r="AW7" s="68">
        <v>1508.3867642855701</v>
      </c>
      <c r="AX7" s="68">
        <v>1492.5555143797201</v>
      </c>
      <c r="AY7" s="68">
        <v>1476.3560958713999</v>
      </c>
      <c r="AZ7" s="68">
        <v>1459.7885087606201</v>
      </c>
      <c r="BA7" s="68">
        <v>1442.85275304739</v>
      </c>
      <c r="BB7" s="68">
        <v>1425.54882873169</v>
      </c>
      <c r="BC7" s="68">
        <v>1407.8767358135301</v>
      </c>
      <c r="BD7" s="68">
        <v>1389.8364742929</v>
      </c>
      <c r="BE7" s="68">
        <v>1371.4280441698199</v>
      </c>
    </row>
    <row r="8" spans="1:57" x14ac:dyDescent="0.25">
      <c r="A8" s="68" t="s">
        <v>4</v>
      </c>
      <c r="B8" s="68" t="s">
        <v>71</v>
      </c>
      <c r="C8" s="68" t="s">
        <v>69</v>
      </c>
      <c r="D8" s="68" t="s">
        <v>126</v>
      </c>
      <c r="E8" s="68">
        <v>1580</v>
      </c>
      <c r="F8" s="68">
        <v>1600</v>
      </c>
      <c r="G8" s="68">
        <v>1475.38269666323</v>
      </c>
      <c r="H8" s="68">
        <v>1482.6457677186199</v>
      </c>
      <c r="I8" s="68">
        <v>1488.64515900895</v>
      </c>
      <c r="J8" s="68">
        <v>1493.46464619827</v>
      </c>
      <c r="K8" s="68">
        <v>1497.1348082050999</v>
      </c>
      <c r="L8" s="68">
        <v>1499.77886318173</v>
      </c>
      <c r="M8" s="68">
        <v>1501.1060432904201</v>
      </c>
      <c r="N8" s="68">
        <v>1501.3636726472801</v>
      </c>
      <c r="O8" s="68">
        <v>1488.1498957296401</v>
      </c>
      <c r="P8" s="68">
        <v>1474.0223652049699</v>
      </c>
      <c r="Q8" s="68">
        <v>1458.82832534254</v>
      </c>
      <c r="R8" s="68">
        <v>1454.96133808379</v>
      </c>
      <c r="S8" s="68">
        <v>1450.3071943801899</v>
      </c>
      <c r="T8" s="68">
        <v>1445.02049529449</v>
      </c>
      <c r="U8" s="68">
        <v>1439.07917319847</v>
      </c>
      <c r="V8" s="68">
        <v>1432.5461923806199</v>
      </c>
      <c r="W8" s="68">
        <v>1431.641759827</v>
      </c>
      <c r="X8" s="68">
        <v>1430.2783449113599</v>
      </c>
      <c r="Y8" s="68">
        <v>1428.42454047818</v>
      </c>
      <c r="Z8" s="68">
        <v>1426.12222866921</v>
      </c>
      <c r="AA8" s="68">
        <v>1423.2596619429401</v>
      </c>
      <c r="AB8" s="68">
        <v>1419.66506816942</v>
      </c>
      <c r="AC8" s="68">
        <v>1415.60985819596</v>
      </c>
      <c r="AD8" s="68">
        <v>1411.1067325921799</v>
      </c>
      <c r="AE8" s="68">
        <v>1406.1910199208601</v>
      </c>
      <c r="AF8" s="68">
        <v>1400.87257136065</v>
      </c>
      <c r="AG8" s="68">
        <v>1394.8789464184799</v>
      </c>
      <c r="AH8" s="68">
        <v>1388.52281265597</v>
      </c>
      <c r="AI8" s="68">
        <v>1381.7814400353</v>
      </c>
      <c r="AJ8" s="68">
        <v>1374.61821040734</v>
      </c>
      <c r="AK8" s="68">
        <v>1366.99931307728</v>
      </c>
      <c r="AL8" s="68">
        <v>1366.99931307728</v>
      </c>
      <c r="AM8" s="68">
        <v>1366.99931307728</v>
      </c>
      <c r="AN8" s="68">
        <v>1366.99931307728</v>
      </c>
      <c r="AO8" s="68">
        <v>1366.99931307728</v>
      </c>
      <c r="AP8" s="68">
        <v>1366.99931307728</v>
      </c>
      <c r="AQ8" s="68">
        <v>1366.99931307728</v>
      </c>
      <c r="AR8" s="68">
        <v>1366.99931307728</v>
      </c>
      <c r="AS8" s="68">
        <v>1366.99931307728</v>
      </c>
      <c r="AT8" s="68">
        <v>1366.99931307728</v>
      </c>
      <c r="AU8" s="68">
        <v>1366.99931307728</v>
      </c>
      <c r="AV8" s="68">
        <v>1366.99931307728</v>
      </c>
      <c r="AW8" s="68">
        <v>1366.99931307728</v>
      </c>
      <c r="AX8" s="68">
        <v>1366.99931307728</v>
      </c>
      <c r="AY8" s="68">
        <v>1366.99931307728</v>
      </c>
      <c r="AZ8" s="68">
        <v>1366.99931307728</v>
      </c>
      <c r="BA8" s="68">
        <v>1366.99931307728</v>
      </c>
      <c r="BB8" s="68">
        <v>1366.99931307728</v>
      </c>
      <c r="BC8" s="68">
        <v>1366.99931307728</v>
      </c>
      <c r="BD8" s="68">
        <v>1366.99931307728</v>
      </c>
      <c r="BE8" s="68">
        <v>1366.99931307728</v>
      </c>
    </row>
    <row r="9" spans="1:57" x14ac:dyDescent="0.25">
      <c r="A9" s="68" t="s">
        <v>4</v>
      </c>
      <c r="B9" s="68" t="s">
        <v>72</v>
      </c>
      <c r="C9" s="68" t="s">
        <v>69</v>
      </c>
      <c r="D9" s="68" t="s">
        <v>37</v>
      </c>
      <c r="E9" s="68">
        <v>9454.7908612122192</v>
      </c>
      <c r="F9" s="68">
        <v>9595.5169845137407</v>
      </c>
      <c r="G9" s="68">
        <v>9164.8524736540694</v>
      </c>
      <c r="H9" s="68">
        <v>9365.5606259927899</v>
      </c>
      <c r="I9" s="68">
        <v>9563.8340642736002</v>
      </c>
      <c r="J9" s="68">
        <v>9760.8365321141591</v>
      </c>
      <c r="K9" s="68">
        <v>9957.5038669159494</v>
      </c>
      <c r="L9" s="68">
        <v>10154.2608459725</v>
      </c>
      <c r="M9" s="68">
        <v>10345.3415549317</v>
      </c>
      <c r="N9" s="68">
        <v>10537.5069994191</v>
      </c>
      <c r="O9" s="68">
        <v>10641.8871110853</v>
      </c>
      <c r="P9" s="68">
        <v>10743.647118610899</v>
      </c>
      <c r="Q9" s="68">
        <v>10841.759313430501</v>
      </c>
      <c r="R9" s="68">
        <v>10960.679911509</v>
      </c>
      <c r="S9" s="68">
        <v>11076.6777673039</v>
      </c>
      <c r="T9" s="68">
        <v>11190.0052851733</v>
      </c>
      <c r="U9" s="68">
        <v>11300.8813111576</v>
      </c>
      <c r="V9" s="68">
        <v>11409.339834488001</v>
      </c>
      <c r="W9" s="68">
        <v>11509.305364063201</v>
      </c>
      <c r="X9" s="68">
        <v>11606.883387014999</v>
      </c>
      <c r="Y9" s="68">
        <v>11701.871931919601</v>
      </c>
      <c r="Z9" s="68">
        <v>11794.0624646336</v>
      </c>
      <c r="AA9" s="68">
        <v>11882.9595409345</v>
      </c>
      <c r="AB9" s="68">
        <v>11963.366580186999</v>
      </c>
      <c r="AC9" s="68">
        <v>12041.8853814131</v>
      </c>
      <c r="AD9" s="68">
        <v>12118.534965401799</v>
      </c>
      <c r="AE9" s="68">
        <v>12193.5766286203</v>
      </c>
      <c r="AF9" s="68">
        <v>12267.2771940368</v>
      </c>
      <c r="AG9" s="68">
        <v>12334.789008178601</v>
      </c>
      <c r="AH9" s="68">
        <v>12402.106633477701</v>
      </c>
      <c r="AI9" s="68">
        <v>12469.0145680766</v>
      </c>
      <c r="AJ9" s="68">
        <v>12535.217075504201</v>
      </c>
      <c r="AK9" s="68">
        <v>12600.4403081045</v>
      </c>
      <c r="AL9" s="68">
        <v>12600.4403081045</v>
      </c>
      <c r="AM9" s="68">
        <v>12600.4403081045</v>
      </c>
      <c r="AN9" s="68">
        <v>12600.4403081045</v>
      </c>
      <c r="AO9" s="68">
        <v>12600.4403081045</v>
      </c>
      <c r="AP9" s="68">
        <v>12600.4403081045</v>
      </c>
      <c r="AQ9" s="68">
        <v>12600.4403081045</v>
      </c>
      <c r="AR9" s="68">
        <v>12600.4403081045</v>
      </c>
      <c r="AS9" s="68">
        <v>12600.4403081045</v>
      </c>
      <c r="AT9" s="68">
        <v>12600.4403081045</v>
      </c>
      <c r="AU9" s="68">
        <v>12600.4403081045</v>
      </c>
      <c r="AV9" s="68">
        <v>12600.4403081045</v>
      </c>
      <c r="AW9" s="68">
        <v>12600.4403081045</v>
      </c>
      <c r="AX9" s="68">
        <v>12600.4403081045</v>
      </c>
      <c r="AY9" s="68">
        <v>12600.4403081045</v>
      </c>
      <c r="AZ9" s="68">
        <v>12600.4403081045</v>
      </c>
      <c r="BA9" s="68">
        <v>12600.4403081045</v>
      </c>
      <c r="BB9" s="68">
        <v>12600.4403081045</v>
      </c>
      <c r="BC9" s="68">
        <v>12600.4403081045</v>
      </c>
      <c r="BD9" s="68">
        <v>12600.4403081045</v>
      </c>
      <c r="BE9" s="68">
        <v>12600.4403081045</v>
      </c>
    </row>
    <row r="10" spans="1:57" x14ac:dyDescent="0.25">
      <c r="A10" s="68" t="s">
        <v>4</v>
      </c>
      <c r="B10" s="68" t="s">
        <v>192</v>
      </c>
      <c r="C10" s="68" t="s">
        <v>69</v>
      </c>
      <c r="D10" s="68" t="s">
        <v>37</v>
      </c>
      <c r="E10" s="68">
        <v>9454.7908612122192</v>
      </c>
      <c r="F10" s="68">
        <v>9595.5169845137407</v>
      </c>
      <c r="G10" s="68">
        <v>9164.8524736540694</v>
      </c>
      <c r="H10" s="68">
        <v>9363.6125893825902</v>
      </c>
      <c r="I10" s="68">
        <v>9557.8662318174902</v>
      </c>
      <c r="J10" s="68">
        <v>9748.6550081220794</v>
      </c>
      <c r="K10" s="68">
        <v>9936.7922588727597</v>
      </c>
      <c r="L10" s="68">
        <v>10122.5795521331</v>
      </c>
      <c r="M10" s="68">
        <v>10300.1531030197</v>
      </c>
      <c r="N10" s="68">
        <v>10476.1365586545</v>
      </c>
      <c r="O10" s="68">
        <v>10562.2006603974</v>
      </c>
      <c r="P10" s="68">
        <v>10643.086581580699</v>
      </c>
      <c r="Q10" s="68">
        <v>10717.7295868849</v>
      </c>
      <c r="R10" s="68">
        <v>10810.211697683801</v>
      </c>
      <c r="S10" s="68">
        <v>10896.9697472071</v>
      </c>
      <c r="T10" s="68">
        <v>10978.200865135501</v>
      </c>
      <c r="U10" s="68">
        <v>11054.0700633219</v>
      </c>
      <c r="V10" s="68">
        <v>11124.5627122192</v>
      </c>
      <c r="W10" s="68">
        <v>11183.730133924601</v>
      </c>
      <c r="X10" s="68">
        <v>11237.505930106699</v>
      </c>
      <c r="Y10" s="68">
        <v>11285.659751045099</v>
      </c>
      <c r="Z10" s="68">
        <v>11327.9611160312</v>
      </c>
      <c r="AA10" s="68">
        <v>11363.9118681865</v>
      </c>
      <c r="AB10" s="68">
        <v>11388.5507427422</v>
      </c>
      <c r="AC10" s="68">
        <v>11408.193205101699</v>
      </c>
      <c r="AD10" s="68">
        <v>11422.834110108</v>
      </c>
      <c r="AE10" s="68">
        <v>11432.6974469944</v>
      </c>
      <c r="AF10" s="68">
        <v>11438.0092557199</v>
      </c>
      <c r="AG10" s="68">
        <v>11434.2507322695</v>
      </c>
      <c r="AH10" s="68">
        <v>11427.003401527199</v>
      </c>
      <c r="AI10" s="68">
        <v>11416.031225831601</v>
      </c>
      <c r="AJ10" s="68">
        <v>11401.030634512599</v>
      </c>
      <c r="AK10" s="68">
        <v>11381.725721504599</v>
      </c>
      <c r="AL10" s="68">
        <v>11300.478082398</v>
      </c>
      <c r="AM10" s="68">
        <v>11216.609551707201</v>
      </c>
      <c r="AN10" s="68">
        <v>11130.1201294324</v>
      </c>
      <c r="AO10" s="68">
        <v>11041.0098155735</v>
      </c>
      <c r="AP10" s="68">
        <v>10949.278610130499</v>
      </c>
      <c r="AQ10" s="68">
        <v>10854.926513103401</v>
      </c>
      <c r="AR10" s="68">
        <v>10757.953524492201</v>
      </c>
      <c r="AS10" s="68">
        <v>10658.359644296899</v>
      </c>
      <c r="AT10" s="68">
        <v>10556.1448725176</v>
      </c>
      <c r="AU10" s="68">
        <v>10451.3092091542</v>
      </c>
      <c r="AV10" s="68">
        <v>10343.852654206699</v>
      </c>
      <c r="AW10" s="68">
        <v>10233.7752076751</v>
      </c>
      <c r="AX10" s="68">
        <v>10121.0768695594</v>
      </c>
      <c r="AY10" s="68">
        <v>10005.757639859599</v>
      </c>
      <c r="AZ10" s="68">
        <v>9887.8175185757791</v>
      </c>
      <c r="BA10" s="68">
        <v>9767.2565057078391</v>
      </c>
      <c r="BB10" s="68">
        <v>9644.0746012558102</v>
      </c>
      <c r="BC10" s="68">
        <v>9518.2718052196906</v>
      </c>
      <c r="BD10" s="68">
        <v>9389.8481175994893</v>
      </c>
      <c r="BE10" s="68">
        <v>9258.8035383951992</v>
      </c>
    </row>
    <row r="11" spans="1:57" x14ac:dyDescent="0.25">
      <c r="A11" s="68" t="s">
        <v>4</v>
      </c>
      <c r="B11" s="68" t="s">
        <v>73</v>
      </c>
      <c r="C11" s="68" t="s">
        <v>74</v>
      </c>
      <c r="D11" s="68" t="s">
        <v>127</v>
      </c>
      <c r="E11" s="68">
        <v>7157.8243750000001</v>
      </c>
      <c r="F11" s="68">
        <v>7229.4026187500003</v>
      </c>
      <c r="G11" s="68">
        <v>6912.5892307287704</v>
      </c>
      <c r="H11" s="68">
        <v>7084.5146736427196</v>
      </c>
      <c r="I11" s="68">
        <v>7263.6420378881903</v>
      </c>
      <c r="J11" s="68">
        <v>7449.2782152433001</v>
      </c>
      <c r="K11" s="68">
        <v>7640.69464029131</v>
      </c>
      <c r="L11" s="68">
        <v>7837.3397958693304</v>
      </c>
      <c r="M11" s="68">
        <v>8039.00107008328</v>
      </c>
      <c r="N11" s="68">
        <v>8245.7471263361695</v>
      </c>
      <c r="O11" s="68">
        <v>8388.2505473437795</v>
      </c>
      <c r="P11" s="68">
        <v>8533.9381214861805</v>
      </c>
      <c r="Q11" s="68">
        <v>8683.0281488478504</v>
      </c>
      <c r="R11" s="68">
        <v>8835.4974345473802</v>
      </c>
      <c r="S11" s="68">
        <v>8991.1268849229291</v>
      </c>
      <c r="T11" s="68">
        <v>9149.6482948588291</v>
      </c>
      <c r="U11" s="68">
        <v>9310.6824461777996</v>
      </c>
      <c r="V11" s="68">
        <v>9473.9616699366306</v>
      </c>
      <c r="W11" s="68">
        <v>9639.3917550448296</v>
      </c>
      <c r="X11" s="68">
        <v>9807.0465802362596</v>
      </c>
      <c r="Y11" s="68">
        <v>9977.0809219878192</v>
      </c>
      <c r="Z11" s="68">
        <v>10149.732681014</v>
      </c>
      <c r="AA11" s="68">
        <v>10325.212990473699</v>
      </c>
      <c r="AB11" s="68">
        <v>10503.6088099843</v>
      </c>
      <c r="AC11" s="68">
        <v>10684.943002923301</v>
      </c>
      <c r="AD11" s="68">
        <v>10869.3318448996</v>
      </c>
      <c r="AE11" s="68">
        <v>11056.8927648998</v>
      </c>
      <c r="AF11" s="68">
        <v>11247.740839189</v>
      </c>
      <c r="AG11" s="68">
        <v>11441.9934588086</v>
      </c>
      <c r="AH11" s="68">
        <v>11639.793867894899</v>
      </c>
      <c r="AI11" s="68">
        <v>11841.3461519506</v>
      </c>
      <c r="AJ11" s="68">
        <v>12046.872795413599</v>
      </c>
      <c r="AK11" s="68">
        <v>12256.5909816809</v>
      </c>
      <c r="AL11" s="68">
        <v>12256.5909816809</v>
      </c>
      <c r="AM11" s="68">
        <v>12256.5909816809</v>
      </c>
      <c r="AN11" s="68">
        <v>12256.5909816809</v>
      </c>
      <c r="AO11" s="68">
        <v>12256.5909816809</v>
      </c>
      <c r="AP11" s="68">
        <v>12256.5909816809</v>
      </c>
      <c r="AQ11" s="68">
        <v>12256.5909816809</v>
      </c>
      <c r="AR11" s="68">
        <v>12256.5909816809</v>
      </c>
      <c r="AS11" s="68">
        <v>12256.5909816809</v>
      </c>
      <c r="AT11" s="68">
        <v>12256.5909816809</v>
      </c>
      <c r="AU11" s="68">
        <v>12256.5909816809</v>
      </c>
      <c r="AV11" s="68">
        <v>12256.5909816809</v>
      </c>
      <c r="AW11" s="68">
        <v>12256.5909816809</v>
      </c>
      <c r="AX11" s="68">
        <v>12256.5909816809</v>
      </c>
      <c r="AY11" s="68">
        <v>12256.5909816809</v>
      </c>
      <c r="AZ11" s="68">
        <v>12256.5909816809</v>
      </c>
      <c r="BA11" s="68">
        <v>12256.5909816809</v>
      </c>
      <c r="BB11" s="68">
        <v>12256.5909816809</v>
      </c>
      <c r="BC11" s="68">
        <v>12256.5909816809</v>
      </c>
      <c r="BD11" s="68">
        <v>12256.5909816809</v>
      </c>
      <c r="BE11" s="68">
        <v>12256.5909816809</v>
      </c>
    </row>
    <row r="12" spans="1:57" x14ac:dyDescent="0.25">
      <c r="A12" s="68" t="s">
        <v>4</v>
      </c>
      <c r="B12" s="68" t="s">
        <v>75</v>
      </c>
      <c r="C12" s="68" t="s">
        <v>74</v>
      </c>
      <c r="D12" s="68" t="s">
        <v>128</v>
      </c>
      <c r="E12" s="68">
        <v>5424.9434650000003</v>
      </c>
      <c r="F12" s="68">
        <v>5479.1928996500001</v>
      </c>
      <c r="G12" s="68">
        <v>5239.0787771279201</v>
      </c>
      <c r="H12" s="68">
        <v>5369.3817517665302</v>
      </c>
      <c r="I12" s="68">
        <v>5505.1430911282696</v>
      </c>
      <c r="J12" s="68">
        <v>5645.8374857445397</v>
      </c>
      <c r="K12" s="68">
        <v>5790.9127529981997</v>
      </c>
      <c r="L12" s="68">
        <v>5939.9508958454699</v>
      </c>
      <c r="M12" s="68">
        <v>6092.7907748890902</v>
      </c>
      <c r="N12" s="68">
        <v>6249.4844303943901</v>
      </c>
      <c r="O12" s="68">
        <v>6357.4883380112697</v>
      </c>
      <c r="P12" s="68">
        <v>6467.9055279099102</v>
      </c>
      <c r="Q12" s="68">
        <v>6580.9014505896102</v>
      </c>
      <c r="R12" s="68">
        <v>6696.4585265578098</v>
      </c>
      <c r="S12" s="68">
        <v>6814.4107038597804</v>
      </c>
      <c r="T12" s="68">
        <v>6934.5547087752902</v>
      </c>
      <c r="U12" s="68">
        <v>7056.6031303446798</v>
      </c>
      <c r="V12" s="68">
        <v>7180.3531012149497</v>
      </c>
      <c r="W12" s="68">
        <v>7305.73321842719</v>
      </c>
      <c r="X12" s="68">
        <v>7432.7994749666204</v>
      </c>
      <c r="Y12" s="68">
        <v>7561.6691765385704</v>
      </c>
      <c r="Z12" s="68">
        <v>7692.5226290375804</v>
      </c>
      <c r="AA12" s="68">
        <v>7825.5198511214903</v>
      </c>
      <c r="AB12" s="68">
        <v>7960.7267498290603</v>
      </c>
      <c r="AC12" s="68">
        <v>8098.1606534047196</v>
      </c>
      <c r="AD12" s="68">
        <v>8237.9096875934392</v>
      </c>
      <c r="AE12" s="68">
        <v>8380.0628522894003</v>
      </c>
      <c r="AF12" s="68">
        <v>8524.7073642502091</v>
      </c>
      <c r="AG12" s="68">
        <v>8671.9321946114105</v>
      </c>
      <c r="AH12" s="68">
        <v>8821.8459086715793</v>
      </c>
      <c r="AI12" s="68">
        <v>8974.6031836423499</v>
      </c>
      <c r="AJ12" s="68">
        <v>9130.3726413607892</v>
      </c>
      <c r="AK12" s="68">
        <v>9289.3188859845395</v>
      </c>
      <c r="AL12" s="68">
        <v>9289.3188859845395</v>
      </c>
      <c r="AM12" s="68">
        <v>9289.3188859845395</v>
      </c>
      <c r="AN12" s="68">
        <v>9289.3188859845395</v>
      </c>
      <c r="AO12" s="68">
        <v>9289.3188859845395</v>
      </c>
      <c r="AP12" s="68">
        <v>9289.3188859845395</v>
      </c>
      <c r="AQ12" s="68">
        <v>9289.3188859845395</v>
      </c>
      <c r="AR12" s="68">
        <v>9289.3188859845395</v>
      </c>
      <c r="AS12" s="68">
        <v>9289.3188859845395</v>
      </c>
      <c r="AT12" s="68">
        <v>9289.3188859845395</v>
      </c>
      <c r="AU12" s="68">
        <v>9289.3188859845395</v>
      </c>
      <c r="AV12" s="68">
        <v>9289.3188859845395</v>
      </c>
      <c r="AW12" s="68">
        <v>9289.3188859845395</v>
      </c>
      <c r="AX12" s="68">
        <v>9289.3188859845395</v>
      </c>
      <c r="AY12" s="68">
        <v>9289.3188859845395</v>
      </c>
      <c r="AZ12" s="68">
        <v>9289.3188859845395</v>
      </c>
      <c r="BA12" s="68">
        <v>9289.3188859845395</v>
      </c>
      <c r="BB12" s="68">
        <v>9289.3188859845395</v>
      </c>
      <c r="BC12" s="68">
        <v>9289.3188859845395</v>
      </c>
      <c r="BD12" s="68">
        <v>9289.3188859845395</v>
      </c>
      <c r="BE12" s="68">
        <v>9289.3188859845395</v>
      </c>
    </row>
    <row r="13" spans="1:57" x14ac:dyDescent="0.25">
      <c r="A13" s="68" t="s">
        <v>4</v>
      </c>
      <c r="B13" s="68" t="s">
        <v>76</v>
      </c>
      <c r="C13" s="68" t="s">
        <v>74</v>
      </c>
      <c r="D13" s="68" t="s">
        <v>129</v>
      </c>
      <c r="E13" s="68">
        <v>69446.784379999997</v>
      </c>
      <c r="F13" s="68">
        <v>69841.147266322005</v>
      </c>
      <c r="G13" s="68">
        <v>60364.9053725134</v>
      </c>
      <c r="H13" s="68">
        <v>63567.064649059699</v>
      </c>
      <c r="I13" s="68">
        <v>64790.833864954802</v>
      </c>
      <c r="J13" s="68">
        <v>66019.565777219803</v>
      </c>
      <c r="K13" s="68">
        <v>67276.735330407697</v>
      </c>
      <c r="L13" s="68">
        <v>68568.7738254789</v>
      </c>
      <c r="M13" s="68">
        <v>69896.138941813799</v>
      </c>
      <c r="N13" s="68">
        <v>71253.420935006594</v>
      </c>
      <c r="O13" s="68">
        <v>72046.227690329193</v>
      </c>
      <c r="P13" s="68">
        <v>72862.370910786995</v>
      </c>
      <c r="Q13" s="68">
        <v>73705.831378040806</v>
      </c>
      <c r="R13" s="68">
        <v>74578.931103848401</v>
      </c>
      <c r="S13" s="68">
        <v>75491.23498537</v>
      </c>
      <c r="T13" s="68">
        <v>76445.291841864295</v>
      </c>
      <c r="U13" s="68">
        <v>77442.996424421101</v>
      </c>
      <c r="V13" s="68">
        <v>78485.252896675898</v>
      </c>
      <c r="W13" s="68">
        <v>79572.237719768702</v>
      </c>
      <c r="X13" s="68">
        <v>80694.005366727593</v>
      </c>
      <c r="Y13" s="68">
        <v>81847.529291100698</v>
      </c>
      <c r="Z13" s="68">
        <v>83029.181821581107</v>
      </c>
      <c r="AA13" s="68">
        <v>84236.047663411402</v>
      </c>
      <c r="AB13" s="68">
        <v>85466.911805811003</v>
      </c>
      <c r="AC13" s="68">
        <v>86730.509808957402</v>
      </c>
      <c r="AD13" s="68">
        <v>88026.702668754704</v>
      </c>
      <c r="AE13" s="68">
        <v>89355.523082745902</v>
      </c>
      <c r="AF13" s="68">
        <v>90716.955147116198</v>
      </c>
      <c r="AG13" s="68">
        <v>92110.554742227905</v>
      </c>
      <c r="AH13" s="68">
        <v>93525.049829068899</v>
      </c>
      <c r="AI13" s="68">
        <v>94958.025850639606</v>
      </c>
      <c r="AJ13" s="68">
        <v>96407.380720600893</v>
      </c>
      <c r="AK13" s="68">
        <v>97872.154621242196</v>
      </c>
      <c r="AL13" s="68">
        <v>97872.154621242196</v>
      </c>
      <c r="AM13" s="68">
        <v>97872.154621242196</v>
      </c>
      <c r="AN13" s="68">
        <v>97872.154621242196</v>
      </c>
      <c r="AO13" s="68">
        <v>97872.154621242196</v>
      </c>
      <c r="AP13" s="68">
        <v>97872.154621242196</v>
      </c>
      <c r="AQ13" s="68">
        <v>97872.154621242196</v>
      </c>
      <c r="AR13" s="68">
        <v>97872.154621242196</v>
      </c>
      <c r="AS13" s="68">
        <v>97872.154621242196</v>
      </c>
      <c r="AT13" s="68">
        <v>97872.154621242196</v>
      </c>
      <c r="AU13" s="68">
        <v>97872.154621242196</v>
      </c>
      <c r="AV13" s="68">
        <v>97872.154621242196</v>
      </c>
      <c r="AW13" s="68">
        <v>97872.154621242196</v>
      </c>
      <c r="AX13" s="68">
        <v>97872.154621242196</v>
      </c>
      <c r="AY13" s="68">
        <v>97872.154621242196</v>
      </c>
      <c r="AZ13" s="68">
        <v>97872.154621242196</v>
      </c>
      <c r="BA13" s="68">
        <v>97872.154621242196</v>
      </c>
      <c r="BB13" s="68">
        <v>97872.154621242196</v>
      </c>
      <c r="BC13" s="68">
        <v>97872.154621242196</v>
      </c>
      <c r="BD13" s="68">
        <v>97872.154621242196</v>
      </c>
      <c r="BE13" s="68">
        <v>97872.154621242196</v>
      </c>
    </row>
    <row r="14" spans="1:57" x14ac:dyDescent="0.25">
      <c r="A14" s="68" t="s">
        <v>4</v>
      </c>
      <c r="B14" s="68" t="s">
        <v>77</v>
      </c>
      <c r="C14" s="68" t="s">
        <v>74</v>
      </c>
      <c r="D14" s="68" t="s">
        <v>130</v>
      </c>
      <c r="E14" s="68">
        <v>26876.345509999999</v>
      </c>
      <c r="F14" s="68">
        <v>27145.1089651</v>
      </c>
      <c r="G14" s="68">
        <v>25955.5315694333</v>
      </c>
      <c r="H14" s="68">
        <v>26601.080742426901</v>
      </c>
      <c r="I14" s="68">
        <v>27273.671837085702</v>
      </c>
      <c r="J14" s="68">
        <v>27970.702356467798</v>
      </c>
      <c r="K14" s="68">
        <v>28689.436668229799</v>
      </c>
      <c r="L14" s="68">
        <v>29427.803924437099</v>
      </c>
      <c r="M14" s="68">
        <v>30185.0058055968</v>
      </c>
      <c r="N14" s="68">
        <v>30961.3001304604</v>
      </c>
      <c r="O14" s="68">
        <v>31496.3748932241</v>
      </c>
      <c r="P14" s="68">
        <v>32043.405579369599</v>
      </c>
      <c r="Q14" s="68">
        <v>32603.211866523401</v>
      </c>
      <c r="R14" s="68">
        <v>33175.706662069897</v>
      </c>
      <c r="S14" s="68">
        <v>33760.067308641999</v>
      </c>
      <c r="T14" s="68">
        <v>34355.286744180303</v>
      </c>
      <c r="U14" s="68">
        <v>34959.9410725087</v>
      </c>
      <c r="V14" s="68">
        <v>35573.025244799101</v>
      </c>
      <c r="W14" s="68">
        <v>36194.185515320103</v>
      </c>
      <c r="X14" s="68">
        <v>36823.699285454102</v>
      </c>
      <c r="Y14" s="68">
        <v>37462.147713085498</v>
      </c>
      <c r="Z14" s="68">
        <v>38110.424072688002</v>
      </c>
      <c r="AA14" s="68">
        <v>38769.321131368699</v>
      </c>
      <c r="AB14" s="68">
        <v>39439.165406879503</v>
      </c>
      <c r="AC14" s="68">
        <v>40120.042747098501</v>
      </c>
      <c r="AD14" s="68">
        <v>40812.389746063003</v>
      </c>
      <c r="AE14" s="68">
        <v>41516.647328535</v>
      </c>
      <c r="AF14" s="68">
        <v>42233.2475852317</v>
      </c>
      <c r="AG14" s="68">
        <v>42962.631298438602</v>
      </c>
      <c r="AH14" s="68">
        <v>43705.336324170697</v>
      </c>
      <c r="AI14" s="68">
        <v>44462.128966853197</v>
      </c>
      <c r="AJ14" s="68">
        <v>45233.844615607202</v>
      </c>
      <c r="AK14" s="68">
        <v>46021.298755099298</v>
      </c>
      <c r="AL14" s="68">
        <v>46021.298755099298</v>
      </c>
      <c r="AM14" s="68">
        <v>46021.298755099298</v>
      </c>
      <c r="AN14" s="68">
        <v>46021.298755099298</v>
      </c>
      <c r="AO14" s="68">
        <v>46021.298755099298</v>
      </c>
      <c r="AP14" s="68">
        <v>46021.298755099298</v>
      </c>
      <c r="AQ14" s="68">
        <v>46021.298755099298</v>
      </c>
      <c r="AR14" s="68">
        <v>46021.298755099298</v>
      </c>
      <c r="AS14" s="68">
        <v>46021.298755099298</v>
      </c>
      <c r="AT14" s="68">
        <v>46021.298755099298</v>
      </c>
      <c r="AU14" s="68">
        <v>46021.298755099298</v>
      </c>
      <c r="AV14" s="68">
        <v>46021.298755099298</v>
      </c>
      <c r="AW14" s="68">
        <v>46021.298755099298</v>
      </c>
      <c r="AX14" s="68">
        <v>46021.298755099298</v>
      </c>
      <c r="AY14" s="68">
        <v>46021.298755099298</v>
      </c>
      <c r="AZ14" s="68">
        <v>46021.298755099298</v>
      </c>
      <c r="BA14" s="68">
        <v>46021.298755099298</v>
      </c>
      <c r="BB14" s="68">
        <v>46021.298755099298</v>
      </c>
      <c r="BC14" s="68">
        <v>46021.298755099298</v>
      </c>
      <c r="BD14" s="68">
        <v>46021.298755099298</v>
      </c>
      <c r="BE14" s="68">
        <v>46021.298755099298</v>
      </c>
    </row>
    <row r="15" spans="1:57" x14ac:dyDescent="0.25">
      <c r="A15" s="68" t="s">
        <v>4</v>
      </c>
      <c r="B15" s="68" t="s">
        <v>78</v>
      </c>
      <c r="C15" s="68" t="s">
        <v>79</v>
      </c>
      <c r="D15" s="68" t="s">
        <v>131</v>
      </c>
      <c r="E15" s="68">
        <v>3405670.5964446301</v>
      </c>
      <c r="F15" s="68">
        <v>3443359.9427880999</v>
      </c>
      <c r="G15" s="68">
        <v>3272431.0085672699</v>
      </c>
      <c r="H15" s="68">
        <v>3353992.5292635802</v>
      </c>
      <c r="I15" s="68">
        <v>3432977.90590946</v>
      </c>
      <c r="J15" s="68">
        <v>3511314.70264829</v>
      </c>
      <c r="K15" s="68">
        <v>3591395.1325844699</v>
      </c>
      <c r="L15" s="68">
        <v>3671972.29119536</v>
      </c>
      <c r="M15" s="68">
        <v>3737706.0150697199</v>
      </c>
      <c r="N15" s="68">
        <v>3807195.0449779499</v>
      </c>
      <c r="O15" s="68">
        <v>3847606.4340528799</v>
      </c>
      <c r="P15" s="68">
        <v>3884805.7743298798</v>
      </c>
      <c r="Q15" s="68">
        <v>3918602.6761528798</v>
      </c>
      <c r="R15" s="68">
        <v>3984163.8729802798</v>
      </c>
      <c r="S15" s="68">
        <v>4048156.4084057901</v>
      </c>
      <c r="T15" s="68">
        <v>4106894.3747934201</v>
      </c>
      <c r="U15" s="68">
        <v>4161910.2066553901</v>
      </c>
      <c r="V15" s="68">
        <v>4210977.3391378801</v>
      </c>
      <c r="W15" s="68">
        <v>4248356.0539396303</v>
      </c>
      <c r="X15" s="68">
        <v>4279496.1970491502</v>
      </c>
      <c r="Y15" s="68">
        <v>4304444.6377664097</v>
      </c>
      <c r="Z15" s="68">
        <v>4320136.6263555996</v>
      </c>
      <c r="AA15" s="68">
        <v>4328164.83272772</v>
      </c>
      <c r="AB15" s="68">
        <v>4367019.6155354204</v>
      </c>
      <c r="AC15" s="68">
        <v>4401431.6375555201</v>
      </c>
      <c r="AD15" s="68">
        <v>4431077.7374724802</v>
      </c>
      <c r="AE15" s="68">
        <v>4455671.3586341599</v>
      </c>
      <c r="AF15" s="68">
        <v>4476081.2809087699</v>
      </c>
      <c r="AG15" s="68">
        <v>4476400.0979276001</v>
      </c>
      <c r="AH15" s="68">
        <v>4476570.3498110101</v>
      </c>
      <c r="AI15" s="68">
        <v>4476703.38152688</v>
      </c>
      <c r="AJ15" s="68">
        <v>4476917.9985846598</v>
      </c>
      <c r="AK15" s="68">
        <v>4477394.45885453</v>
      </c>
      <c r="AL15" s="68">
        <v>4477394.45885453</v>
      </c>
      <c r="AM15" s="68">
        <v>4477394.45885453</v>
      </c>
      <c r="AN15" s="68">
        <v>4477394.45885453</v>
      </c>
      <c r="AO15" s="68">
        <v>4477394.45885453</v>
      </c>
      <c r="AP15" s="68">
        <v>4477394.45885453</v>
      </c>
      <c r="AQ15" s="68">
        <v>4477394.45885453</v>
      </c>
      <c r="AR15" s="68">
        <v>4477394.45885453</v>
      </c>
      <c r="AS15" s="68">
        <v>4477394.45885453</v>
      </c>
      <c r="AT15" s="68">
        <v>4477394.45885453</v>
      </c>
      <c r="AU15" s="68">
        <v>4477394.45885453</v>
      </c>
      <c r="AV15" s="68">
        <v>4477394.45885453</v>
      </c>
      <c r="AW15" s="68">
        <v>4477394.45885453</v>
      </c>
      <c r="AX15" s="68">
        <v>4477394.45885453</v>
      </c>
      <c r="AY15" s="68">
        <v>4477394.45885453</v>
      </c>
      <c r="AZ15" s="68">
        <v>4477394.45885453</v>
      </c>
      <c r="BA15" s="68">
        <v>4477394.45885453</v>
      </c>
      <c r="BB15" s="68">
        <v>4477394.45885453</v>
      </c>
      <c r="BC15" s="68">
        <v>4477394.45885453</v>
      </c>
      <c r="BD15" s="68">
        <v>4477394.45885453</v>
      </c>
      <c r="BE15" s="68">
        <v>4477394.45885453</v>
      </c>
    </row>
    <row r="16" spans="1:57" x14ac:dyDescent="0.25">
      <c r="A16" s="68" t="s">
        <v>4</v>
      </c>
      <c r="B16" s="68" t="s">
        <v>80</v>
      </c>
      <c r="C16" s="68" t="s">
        <v>74</v>
      </c>
      <c r="D16" s="68" t="s">
        <v>132</v>
      </c>
      <c r="E16" s="68">
        <v>3565.3976109999999</v>
      </c>
      <c r="F16" s="68">
        <v>3601.0515871099901</v>
      </c>
      <c r="G16" s="68">
        <v>3443.24306351323</v>
      </c>
      <c r="H16" s="68">
        <v>3528.8811752244501</v>
      </c>
      <c r="I16" s="68">
        <v>3618.10664976614</v>
      </c>
      <c r="J16" s="68">
        <v>3710.57424167421</v>
      </c>
      <c r="K16" s="68">
        <v>3805.9210438332598</v>
      </c>
      <c r="L16" s="68">
        <v>3903.8723389727902</v>
      </c>
      <c r="M16" s="68">
        <v>4004.3222225749801</v>
      </c>
      <c r="N16" s="68">
        <v>4107.30489669902</v>
      </c>
      <c r="O16" s="68">
        <v>4178.2875487174697</v>
      </c>
      <c r="P16" s="68">
        <v>4250.85626535348</v>
      </c>
      <c r="Q16" s="68">
        <v>4325.1197844803</v>
      </c>
      <c r="R16" s="68">
        <v>4401.0665524511196</v>
      </c>
      <c r="S16" s="68">
        <v>4478.5874361023398</v>
      </c>
      <c r="T16" s="68">
        <v>4557.5488392700199</v>
      </c>
      <c r="U16" s="68">
        <v>4637.7618688614402</v>
      </c>
      <c r="V16" s="68">
        <v>4719.0931957865496</v>
      </c>
      <c r="W16" s="68">
        <v>4801.4958923785998</v>
      </c>
      <c r="X16" s="68">
        <v>4885.0067585152301</v>
      </c>
      <c r="Y16" s="68">
        <v>4969.7028902038401</v>
      </c>
      <c r="Z16" s="68">
        <v>5055.7027886250999</v>
      </c>
      <c r="AA16" s="68">
        <v>5143.1116217211402</v>
      </c>
      <c r="AB16" s="68">
        <v>5231.9727051135897</v>
      </c>
      <c r="AC16" s="68">
        <v>5322.2974273232103</v>
      </c>
      <c r="AD16" s="68">
        <v>5414.1437066163799</v>
      </c>
      <c r="AE16" s="68">
        <v>5507.5700357704</v>
      </c>
      <c r="AF16" s="68">
        <v>5602.63373564425</v>
      </c>
      <c r="AG16" s="68">
        <v>5699.3932801144001</v>
      </c>
      <c r="AH16" s="68">
        <v>5797.9200207919203</v>
      </c>
      <c r="AI16" s="68">
        <v>5898.3156150976401</v>
      </c>
      <c r="AJ16" s="68">
        <v>6000.6908851809603</v>
      </c>
      <c r="AK16" s="68">
        <v>6105.15401267992</v>
      </c>
      <c r="AL16" s="68">
        <v>6105.15401267992</v>
      </c>
      <c r="AM16" s="68">
        <v>6105.15401267992</v>
      </c>
      <c r="AN16" s="68">
        <v>6105.15401267992</v>
      </c>
      <c r="AO16" s="68">
        <v>6105.15401267992</v>
      </c>
      <c r="AP16" s="68">
        <v>6105.15401267992</v>
      </c>
      <c r="AQ16" s="68">
        <v>6105.15401267992</v>
      </c>
      <c r="AR16" s="68">
        <v>6105.15401267992</v>
      </c>
      <c r="AS16" s="68">
        <v>6105.15401267992</v>
      </c>
      <c r="AT16" s="68">
        <v>6105.15401267992</v>
      </c>
      <c r="AU16" s="68">
        <v>6105.15401267992</v>
      </c>
      <c r="AV16" s="68">
        <v>6105.15401267992</v>
      </c>
      <c r="AW16" s="68">
        <v>6105.15401267992</v>
      </c>
      <c r="AX16" s="68">
        <v>6105.15401267992</v>
      </c>
      <c r="AY16" s="68">
        <v>6105.15401267992</v>
      </c>
      <c r="AZ16" s="68">
        <v>6105.15401267992</v>
      </c>
      <c r="BA16" s="68">
        <v>6105.15401267992</v>
      </c>
      <c r="BB16" s="68">
        <v>6105.15401267992</v>
      </c>
      <c r="BC16" s="68">
        <v>6105.15401267992</v>
      </c>
      <c r="BD16" s="68">
        <v>6105.15401267992</v>
      </c>
      <c r="BE16" s="68">
        <v>6105.15401267992</v>
      </c>
    </row>
    <row r="17" spans="1:57" x14ac:dyDescent="0.25">
      <c r="A17" s="68" t="s">
        <v>4</v>
      </c>
      <c r="B17" s="68" t="s">
        <v>81</v>
      </c>
      <c r="C17" s="68" t="s">
        <v>74</v>
      </c>
      <c r="D17" s="68" t="s">
        <v>133</v>
      </c>
      <c r="E17" s="68">
        <v>144045.53589999999</v>
      </c>
      <c r="F17" s="68">
        <v>145485.991259</v>
      </c>
      <c r="G17" s="68">
        <v>139110.37321265499</v>
      </c>
      <c r="H17" s="68">
        <v>142570.23633054399</v>
      </c>
      <c r="I17" s="68">
        <v>146175.032400592</v>
      </c>
      <c r="J17" s="68">
        <v>149910.81316980699</v>
      </c>
      <c r="K17" s="68">
        <v>153762.91683728501</v>
      </c>
      <c r="L17" s="68">
        <v>157720.244557745</v>
      </c>
      <c r="M17" s="68">
        <v>161778.517685525</v>
      </c>
      <c r="N17" s="68">
        <v>165939.118017125</v>
      </c>
      <c r="O17" s="68">
        <v>168806.88629016501</v>
      </c>
      <c r="P17" s="68">
        <v>171738.73311845699</v>
      </c>
      <c r="Q17" s="68">
        <v>174739.05161798099</v>
      </c>
      <c r="R17" s="68">
        <v>177807.375010155</v>
      </c>
      <c r="S17" s="68">
        <v>180939.29420887999</v>
      </c>
      <c r="T17" s="68">
        <v>184129.41179902299</v>
      </c>
      <c r="U17" s="68">
        <v>187370.09631567</v>
      </c>
      <c r="V17" s="68">
        <v>190655.96113373199</v>
      </c>
      <c r="W17" s="68">
        <v>193985.11032976699</v>
      </c>
      <c r="X17" s="68">
        <v>197359.030654673</v>
      </c>
      <c r="Y17" s="68">
        <v>200780.83686223399</v>
      </c>
      <c r="Z17" s="68">
        <v>204255.31651556</v>
      </c>
      <c r="AA17" s="68">
        <v>207786.71850193801</v>
      </c>
      <c r="AB17" s="68">
        <v>211376.79281466801</v>
      </c>
      <c r="AC17" s="68">
        <v>215025.99956108001</v>
      </c>
      <c r="AD17" s="68">
        <v>218736.67869554399</v>
      </c>
      <c r="AE17" s="68">
        <v>222511.19338323001</v>
      </c>
      <c r="AF17" s="68">
        <v>226351.85944266699</v>
      </c>
      <c r="AG17" s="68">
        <v>230261.039275413</v>
      </c>
      <c r="AH17" s="68">
        <v>234241.61555604701</v>
      </c>
      <c r="AI17" s="68">
        <v>238297.69534337599</v>
      </c>
      <c r="AJ17" s="68">
        <v>242433.75596016701</v>
      </c>
      <c r="AK17" s="68">
        <v>246654.16804995801</v>
      </c>
      <c r="AL17" s="68">
        <v>246654.16804995801</v>
      </c>
      <c r="AM17" s="68">
        <v>246654.16804995801</v>
      </c>
      <c r="AN17" s="68">
        <v>246654.16804995801</v>
      </c>
      <c r="AO17" s="68">
        <v>246654.16804995801</v>
      </c>
      <c r="AP17" s="68">
        <v>246654.16804995801</v>
      </c>
      <c r="AQ17" s="68">
        <v>246654.16804995801</v>
      </c>
      <c r="AR17" s="68">
        <v>246654.16804995801</v>
      </c>
      <c r="AS17" s="68">
        <v>246654.16804995801</v>
      </c>
      <c r="AT17" s="68">
        <v>246654.16804995801</v>
      </c>
      <c r="AU17" s="68">
        <v>246654.16804995801</v>
      </c>
      <c r="AV17" s="68">
        <v>246654.16804995801</v>
      </c>
      <c r="AW17" s="68">
        <v>246654.16804995801</v>
      </c>
      <c r="AX17" s="68">
        <v>246654.16804995801</v>
      </c>
      <c r="AY17" s="68">
        <v>246654.16804995801</v>
      </c>
      <c r="AZ17" s="68">
        <v>246654.16804995801</v>
      </c>
      <c r="BA17" s="68">
        <v>246654.16804995801</v>
      </c>
      <c r="BB17" s="68">
        <v>246654.16804995801</v>
      </c>
      <c r="BC17" s="68">
        <v>246654.16804995801</v>
      </c>
      <c r="BD17" s="68">
        <v>246654.16804995801</v>
      </c>
      <c r="BE17" s="68">
        <v>246654.16804995801</v>
      </c>
    </row>
    <row r="18" spans="1:57" x14ac:dyDescent="0.25">
      <c r="A18" s="68" t="s">
        <v>4</v>
      </c>
      <c r="B18" s="68" t="s">
        <v>82</v>
      </c>
      <c r="C18" s="68" t="s">
        <v>74</v>
      </c>
      <c r="D18" s="68" t="s">
        <v>134</v>
      </c>
      <c r="E18" s="68">
        <v>2267.9910920000002</v>
      </c>
      <c r="F18" s="68">
        <v>2290.6710029199999</v>
      </c>
      <c r="G18" s="68">
        <v>2190.2871566261301</v>
      </c>
      <c r="H18" s="68">
        <v>2244.7625604064901</v>
      </c>
      <c r="I18" s="68">
        <v>2301.51992761168</v>
      </c>
      <c r="J18" s="68">
        <v>2360.3396435668301</v>
      </c>
      <c r="K18" s="68">
        <v>2420.9908588142498</v>
      </c>
      <c r="L18" s="68">
        <v>2483.2988224873502</v>
      </c>
      <c r="M18" s="68">
        <v>2547.1961674845202</v>
      </c>
      <c r="N18" s="68">
        <v>2612.7046501353998</v>
      </c>
      <c r="O18" s="68">
        <v>2657.8575447151502</v>
      </c>
      <c r="P18" s="68">
        <v>2704.0193535357398</v>
      </c>
      <c r="Q18" s="68">
        <v>2751.2592460292299</v>
      </c>
      <c r="R18" s="68">
        <v>2799.5698727858598</v>
      </c>
      <c r="S18" s="68">
        <v>2848.8818129247402</v>
      </c>
      <c r="T18" s="68">
        <v>2899.1100843645399</v>
      </c>
      <c r="U18" s="68">
        <v>2950.1345300012299</v>
      </c>
      <c r="V18" s="68">
        <v>3001.87033764232</v>
      </c>
      <c r="W18" s="68">
        <v>3054.2876560505001</v>
      </c>
      <c r="X18" s="68">
        <v>3107.4098940580502</v>
      </c>
      <c r="Y18" s="68">
        <v>3161.28609333636</v>
      </c>
      <c r="Z18" s="68">
        <v>3215.9916338714602</v>
      </c>
      <c r="AA18" s="68">
        <v>3271.5934142205301</v>
      </c>
      <c r="AB18" s="68">
        <v>3328.1189879567501</v>
      </c>
      <c r="AC18" s="68">
        <v>3385.5755994513001</v>
      </c>
      <c r="AD18" s="68">
        <v>3444.0000911903398</v>
      </c>
      <c r="AE18" s="68">
        <v>3503.4296711131601</v>
      </c>
      <c r="AF18" s="68">
        <v>3563.9008016881298</v>
      </c>
      <c r="AG18" s="68">
        <v>3625.4506788314902</v>
      </c>
      <c r="AH18" s="68">
        <v>3688.12469013698</v>
      </c>
      <c r="AI18" s="68">
        <v>3751.9875010781602</v>
      </c>
      <c r="AJ18" s="68">
        <v>3817.10960691952</v>
      </c>
      <c r="AK18" s="68">
        <v>3883.5598232654202</v>
      </c>
      <c r="AL18" s="68">
        <v>3883.5598232654202</v>
      </c>
      <c r="AM18" s="68">
        <v>3883.5598232654202</v>
      </c>
      <c r="AN18" s="68">
        <v>3883.5598232654202</v>
      </c>
      <c r="AO18" s="68">
        <v>3883.5598232654202</v>
      </c>
      <c r="AP18" s="68">
        <v>3883.5598232654202</v>
      </c>
      <c r="AQ18" s="68">
        <v>3883.5598232654202</v>
      </c>
      <c r="AR18" s="68">
        <v>3883.5598232654202</v>
      </c>
      <c r="AS18" s="68">
        <v>3883.5598232654202</v>
      </c>
      <c r="AT18" s="68">
        <v>3883.5598232654202</v>
      </c>
      <c r="AU18" s="68">
        <v>3883.5598232654202</v>
      </c>
      <c r="AV18" s="68">
        <v>3883.5598232654202</v>
      </c>
      <c r="AW18" s="68">
        <v>3883.5598232654202</v>
      </c>
      <c r="AX18" s="68">
        <v>3883.5598232654202</v>
      </c>
      <c r="AY18" s="68">
        <v>3883.5598232654202</v>
      </c>
      <c r="AZ18" s="68">
        <v>3883.5598232654202</v>
      </c>
      <c r="BA18" s="68">
        <v>3883.5598232654202</v>
      </c>
      <c r="BB18" s="68">
        <v>3883.5598232654202</v>
      </c>
      <c r="BC18" s="68">
        <v>3883.5598232654202</v>
      </c>
      <c r="BD18" s="68">
        <v>3883.5598232654202</v>
      </c>
      <c r="BE18" s="68">
        <v>3883.5598232654202</v>
      </c>
    </row>
    <row r="19" spans="1:57" x14ac:dyDescent="0.25">
      <c r="A19" s="68" t="s">
        <v>4</v>
      </c>
      <c r="B19" s="68" t="s">
        <v>83</v>
      </c>
      <c r="C19" s="68" t="s">
        <v>84</v>
      </c>
      <c r="D19" s="68" t="s">
        <v>135</v>
      </c>
      <c r="E19" s="68">
        <v>157.90730775338099</v>
      </c>
      <c r="F19" s="68">
        <v>158.80400559494399</v>
      </c>
      <c r="G19" s="68">
        <v>146.440306258102</v>
      </c>
      <c r="H19" s="68">
        <v>153.63594995960599</v>
      </c>
      <c r="I19" s="68">
        <v>156.02814547928301</v>
      </c>
      <c r="J19" s="68">
        <v>158.42888499369701</v>
      </c>
      <c r="K19" s="68">
        <v>160.894847678199</v>
      </c>
      <c r="L19" s="68">
        <v>163.44134036304001</v>
      </c>
      <c r="M19" s="68">
        <v>166.069313808809</v>
      </c>
      <c r="N19" s="68">
        <v>168.76585144346399</v>
      </c>
      <c r="O19" s="68">
        <v>171.53706006367199</v>
      </c>
      <c r="P19" s="68">
        <v>174.393294236478</v>
      </c>
      <c r="Q19" s="68">
        <v>177.34548183417101</v>
      </c>
      <c r="R19" s="68">
        <v>180.40077079853299</v>
      </c>
      <c r="S19" s="68">
        <v>183.58407564804199</v>
      </c>
      <c r="T19" s="68">
        <v>186.90369284989501</v>
      </c>
      <c r="U19" s="68">
        <v>190.36649045678701</v>
      </c>
      <c r="V19" s="68">
        <v>193.977037580738</v>
      </c>
      <c r="W19" s="68">
        <v>197.73819485353499</v>
      </c>
      <c r="X19" s="68">
        <v>201.62759428201801</v>
      </c>
      <c r="Y19" s="68">
        <v>205.63975730869001</v>
      </c>
      <c r="Z19" s="68">
        <v>209.76756492938699</v>
      </c>
      <c r="AA19" s="68">
        <v>214.005548881403</v>
      </c>
      <c r="AB19" s="68">
        <v>218.35246193697199</v>
      </c>
      <c r="AC19" s="68">
        <v>222.832594213428</v>
      </c>
      <c r="AD19" s="68">
        <v>227.447857327115</v>
      </c>
      <c r="AE19" s="68">
        <v>232.20065277501601</v>
      </c>
      <c r="AF19" s="68">
        <v>237.093310238854</v>
      </c>
      <c r="AG19" s="68">
        <v>242.12708763315399</v>
      </c>
      <c r="AH19" s="68">
        <v>247.27464375439101</v>
      </c>
      <c r="AI19" s="68">
        <v>252.53155344313299</v>
      </c>
      <c r="AJ19" s="68">
        <v>257.89412329176298</v>
      </c>
      <c r="AK19" s="68">
        <v>263.36164617579999</v>
      </c>
      <c r="AL19" s="68">
        <v>263.36164617579999</v>
      </c>
      <c r="AM19" s="68">
        <v>263.36164617579999</v>
      </c>
      <c r="AN19" s="68">
        <v>263.36164617579999</v>
      </c>
      <c r="AO19" s="68">
        <v>263.36164617579999</v>
      </c>
      <c r="AP19" s="68">
        <v>263.36164617579999</v>
      </c>
      <c r="AQ19" s="68">
        <v>263.36164617579999</v>
      </c>
      <c r="AR19" s="68">
        <v>263.36164617579999</v>
      </c>
      <c r="AS19" s="68">
        <v>263.36164617579999</v>
      </c>
      <c r="AT19" s="68">
        <v>263.36164617579999</v>
      </c>
      <c r="AU19" s="68">
        <v>263.36164617579999</v>
      </c>
      <c r="AV19" s="68">
        <v>263.36164617579999</v>
      </c>
      <c r="AW19" s="68">
        <v>263.36164617579999</v>
      </c>
      <c r="AX19" s="68">
        <v>263.36164617579999</v>
      </c>
      <c r="AY19" s="68">
        <v>263.36164617579999</v>
      </c>
      <c r="AZ19" s="68">
        <v>263.36164617579999</v>
      </c>
      <c r="BA19" s="68">
        <v>263.36164617579999</v>
      </c>
      <c r="BB19" s="68">
        <v>263.36164617579999</v>
      </c>
      <c r="BC19" s="68">
        <v>263.36164617579999</v>
      </c>
      <c r="BD19" s="68">
        <v>263.36164617579999</v>
      </c>
      <c r="BE19" s="68">
        <v>263.36164617579999</v>
      </c>
    </row>
    <row r="20" spans="1:57" x14ac:dyDescent="0.25">
      <c r="A20" s="68" t="s">
        <v>38</v>
      </c>
      <c r="B20" s="68" t="s">
        <v>68</v>
      </c>
      <c r="C20" s="68" t="s">
        <v>69</v>
      </c>
      <c r="D20" s="68" t="s">
        <v>124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</row>
    <row r="21" spans="1:57" x14ac:dyDescent="0.25">
      <c r="A21" s="68" t="s">
        <v>38</v>
      </c>
      <c r="B21" s="68" t="s">
        <v>190</v>
      </c>
      <c r="C21" s="68" t="s">
        <v>69</v>
      </c>
      <c r="D21" s="68" t="s">
        <v>124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0</v>
      </c>
      <c r="AZ21" s="68">
        <v>0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</row>
    <row r="22" spans="1:57" x14ac:dyDescent="0.25">
      <c r="A22" s="68" t="s">
        <v>38</v>
      </c>
      <c r="B22" s="68" t="s">
        <v>70</v>
      </c>
      <c r="C22" s="68" t="s">
        <v>69</v>
      </c>
      <c r="D22" s="68" t="s">
        <v>125</v>
      </c>
      <c r="E22" s="68">
        <v>660.53228160756498</v>
      </c>
      <c r="F22" s="68">
        <v>668.142100520094</v>
      </c>
      <c r="G22" s="68">
        <v>652.89202341938505</v>
      </c>
      <c r="H22" s="68">
        <v>2795.8644336048601</v>
      </c>
      <c r="I22" s="68">
        <v>2818.1151162134402</v>
      </c>
      <c r="J22" s="68">
        <v>2838.9534164318502</v>
      </c>
      <c r="K22" s="68">
        <v>6008.8409149530698</v>
      </c>
      <c r="L22" s="68">
        <v>6056.0440274877701</v>
      </c>
      <c r="M22" s="68">
        <v>6100.2318253765598</v>
      </c>
      <c r="N22" s="68">
        <v>6147.7472448794297</v>
      </c>
      <c r="O22" s="68">
        <v>6160.53174065248</v>
      </c>
      <c r="P22" s="68">
        <v>6173.3162364255304</v>
      </c>
      <c r="Q22" s="68">
        <v>6186.1007321985799</v>
      </c>
      <c r="R22" s="68">
        <v>6198.8852279716302</v>
      </c>
      <c r="S22" s="68">
        <v>6208.4735998014103</v>
      </c>
      <c r="T22" s="68">
        <v>6218.0619716312003</v>
      </c>
      <c r="U22" s="68">
        <v>6230.8464674042498</v>
      </c>
      <c r="V22" s="68">
        <v>6240.4348392340398</v>
      </c>
      <c r="W22" s="68">
        <v>6246.8270871205596</v>
      </c>
      <c r="X22" s="68">
        <v>6259.6115828936099</v>
      </c>
      <c r="Y22" s="68">
        <v>6266.0038307801397</v>
      </c>
      <c r="Z22" s="68">
        <v>6275.5922026099197</v>
      </c>
      <c r="AA22" s="68">
        <v>6281.9844504964503</v>
      </c>
      <c r="AB22" s="68">
        <v>6288.3766983829701</v>
      </c>
      <c r="AC22" s="68">
        <v>6294.7689462694998</v>
      </c>
      <c r="AD22" s="68">
        <v>6301.1611941560204</v>
      </c>
      <c r="AE22" s="68">
        <v>6307.5534420425502</v>
      </c>
      <c r="AF22" s="68">
        <v>6313.9456899290699</v>
      </c>
      <c r="AG22" s="68">
        <v>6320.3379378155996</v>
      </c>
      <c r="AH22" s="68">
        <v>6323.5340617588599</v>
      </c>
      <c r="AI22" s="68">
        <v>6329.9263096453897</v>
      </c>
      <c r="AJ22" s="68">
        <v>6329.9263096453897</v>
      </c>
      <c r="AK22" s="68">
        <v>6336.3185575319103</v>
      </c>
      <c r="AL22" s="68">
        <v>6336.3185575319103</v>
      </c>
      <c r="AM22" s="68">
        <v>6336.3185575319103</v>
      </c>
      <c r="AN22" s="68">
        <v>6336.3185575319103</v>
      </c>
      <c r="AO22" s="68">
        <v>6336.3185575319103</v>
      </c>
      <c r="AP22" s="68">
        <v>6336.3185575319103</v>
      </c>
      <c r="AQ22" s="68">
        <v>6336.3185575319103</v>
      </c>
      <c r="AR22" s="68">
        <v>6336.3185575319103</v>
      </c>
      <c r="AS22" s="68">
        <v>6336.3185575319103</v>
      </c>
      <c r="AT22" s="68">
        <v>6336.3185575319103</v>
      </c>
      <c r="AU22" s="68">
        <v>6336.3185575319103</v>
      </c>
      <c r="AV22" s="68">
        <v>6336.3185575319103</v>
      </c>
      <c r="AW22" s="68">
        <v>6336.3185575319103</v>
      </c>
      <c r="AX22" s="68">
        <v>6336.3185575319103</v>
      </c>
      <c r="AY22" s="68">
        <v>6336.3185575319103</v>
      </c>
      <c r="AZ22" s="68">
        <v>6336.3185575319103</v>
      </c>
      <c r="BA22" s="68">
        <v>6336.3185575319103</v>
      </c>
      <c r="BB22" s="68">
        <v>6336.3185575319103</v>
      </c>
      <c r="BC22" s="68">
        <v>6336.3185575319103</v>
      </c>
      <c r="BD22" s="68">
        <v>6336.3185575319103</v>
      </c>
      <c r="BE22" s="68">
        <v>6336.3185575319103</v>
      </c>
    </row>
    <row r="23" spans="1:57" x14ac:dyDescent="0.25">
      <c r="A23" s="68" t="s">
        <v>38</v>
      </c>
      <c r="B23" s="68" t="s">
        <v>191</v>
      </c>
      <c r="C23" s="68" t="s">
        <v>69</v>
      </c>
      <c r="D23" s="68" t="s">
        <v>125</v>
      </c>
      <c r="E23" s="68">
        <v>660.53228160756498</v>
      </c>
      <c r="F23" s="68">
        <v>668.142100520094</v>
      </c>
      <c r="G23" s="68">
        <v>652.89202341938505</v>
      </c>
      <c r="H23" s="68">
        <v>2795.3052607181398</v>
      </c>
      <c r="I23" s="68">
        <v>2816.4242471437101</v>
      </c>
      <c r="J23" s="68">
        <v>2835.5466723321301</v>
      </c>
      <c r="K23" s="68">
        <v>5996.8232331231702</v>
      </c>
      <c r="L23" s="68">
        <v>6037.8758954053101</v>
      </c>
      <c r="M23" s="68">
        <v>6074.6108517099801</v>
      </c>
      <c r="N23" s="68">
        <v>6113.3198603081</v>
      </c>
      <c r="O23" s="68">
        <v>6116.1759121197802</v>
      </c>
      <c r="P23" s="68">
        <v>6117.7563902976999</v>
      </c>
      <c r="Q23" s="68">
        <v>6118.0536241443897</v>
      </c>
      <c r="R23" s="68">
        <v>6117.0599429623999</v>
      </c>
      <c r="S23" s="68">
        <v>6111.6214116445099</v>
      </c>
      <c r="T23" s="68">
        <v>6104.8932437475196</v>
      </c>
      <c r="U23" s="68">
        <v>6099.9986915887603</v>
      </c>
      <c r="V23" s="68">
        <v>6090.6644030924199</v>
      </c>
      <c r="W23" s="68">
        <v>6076.91339035088</v>
      </c>
      <c r="X23" s="68">
        <v>6068.0674684570704</v>
      </c>
      <c r="Y23" s="68">
        <v>6051.7064997674597</v>
      </c>
      <c r="Z23" s="68">
        <v>6037.1196989107502</v>
      </c>
      <c r="AA23" s="68">
        <v>6018.1411035756</v>
      </c>
      <c r="AB23" s="68">
        <v>5997.8536949176796</v>
      </c>
      <c r="AC23" s="68">
        <v>5976.2536375882601</v>
      </c>
      <c r="AD23" s="68">
        <v>5953.3370962386098</v>
      </c>
      <c r="AE23" s="68">
        <v>5929.1002355199998</v>
      </c>
      <c r="AF23" s="68">
        <v>5903.5392200836804</v>
      </c>
      <c r="AG23" s="68">
        <v>5876.65021458094</v>
      </c>
      <c r="AH23" s="68">
        <v>5845.4748866898899</v>
      </c>
      <c r="AI23" s="68">
        <v>5815.9362933021803</v>
      </c>
      <c r="AJ23" s="68">
        <v>5779.2227207062397</v>
      </c>
      <c r="AK23" s="68">
        <v>5747.0409316814403</v>
      </c>
      <c r="AL23" s="68">
        <v>5707.7557566247497</v>
      </c>
      <c r="AM23" s="68">
        <v>5667.2033178565398</v>
      </c>
      <c r="AN23" s="68">
        <v>5625.3836153768298</v>
      </c>
      <c r="AO23" s="68">
        <v>5582.2966491856096</v>
      </c>
      <c r="AP23" s="68">
        <v>5537.9424192828901</v>
      </c>
      <c r="AQ23" s="68">
        <v>5492.3209256686596</v>
      </c>
      <c r="AR23" s="68">
        <v>5445.4321683429198</v>
      </c>
      <c r="AS23" s="68">
        <v>5397.2761473056798</v>
      </c>
      <c r="AT23" s="68">
        <v>5347.8528625569297</v>
      </c>
      <c r="AU23" s="68">
        <v>5297.1623140966803</v>
      </c>
      <c r="AV23" s="68">
        <v>5245.2045019249199</v>
      </c>
      <c r="AW23" s="68">
        <v>5191.9794260416502</v>
      </c>
      <c r="AX23" s="68">
        <v>5137.4870864468703</v>
      </c>
      <c r="AY23" s="68">
        <v>5081.7274831405903</v>
      </c>
      <c r="AZ23" s="68">
        <v>5024.7006161228001</v>
      </c>
      <c r="BA23" s="68">
        <v>4966.4064853935097</v>
      </c>
      <c r="BB23" s="68">
        <v>4906.8450909527101</v>
      </c>
      <c r="BC23" s="68">
        <v>4846.0164328004003</v>
      </c>
      <c r="BD23" s="68">
        <v>4783.9205109365903</v>
      </c>
      <c r="BE23" s="68">
        <v>4720.5573253612702</v>
      </c>
    </row>
    <row r="24" spans="1:57" x14ac:dyDescent="0.25">
      <c r="A24" s="68" t="s">
        <v>38</v>
      </c>
      <c r="B24" s="68" t="s">
        <v>71</v>
      </c>
      <c r="C24" s="68" t="s">
        <v>69</v>
      </c>
      <c r="D24" s="68" t="s">
        <v>126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</row>
    <row r="25" spans="1:57" x14ac:dyDescent="0.25">
      <c r="A25" s="68" t="s">
        <v>38</v>
      </c>
      <c r="B25" s="68" t="s">
        <v>72</v>
      </c>
      <c r="C25" s="68" t="s">
        <v>69</v>
      </c>
      <c r="D25" s="68" t="s">
        <v>37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68">
        <v>0</v>
      </c>
    </row>
    <row r="26" spans="1:57" x14ac:dyDescent="0.25">
      <c r="A26" s="68" t="s">
        <v>38</v>
      </c>
      <c r="B26" s="68" t="s">
        <v>192</v>
      </c>
      <c r="C26" s="68" t="s">
        <v>69</v>
      </c>
      <c r="D26" s="68" t="s">
        <v>37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</row>
    <row r="27" spans="1:57" x14ac:dyDescent="0.25">
      <c r="A27" s="68" t="s">
        <v>38</v>
      </c>
      <c r="B27" s="68" t="s">
        <v>73</v>
      </c>
      <c r="C27" s="68" t="s">
        <v>74</v>
      </c>
      <c r="D27" s="68" t="s">
        <v>127</v>
      </c>
      <c r="E27" s="68">
        <v>136.70528926</v>
      </c>
      <c r="F27" s="68">
        <v>138.07234215259999</v>
      </c>
      <c r="G27" s="68">
        <v>134.432755213457</v>
      </c>
      <c r="H27" s="68">
        <v>136.50144183191699</v>
      </c>
      <c r="I27" s="68">
        <v>138.59805890722399</v>
      </c>
      <c r="J27" s="68">
        <v>140.722958179854</v>
      </c>
      <c r="K27" s="68">
        <v>142.87649563204701</v>
      </c>
      <c r="L27" s="68">
        <v>145.05903153746499</v>
      </c>
      <c r="M27" s="68">
        <v>147.27093051142799</v>
      </c>
      <c r="N27" s="68">
        <v>149.51256156171701</v>
      </c>
      <c r="O27" s="68">
        <v>151.00768717733399</v>
      </c>
      <c r="P27" s="68">
        <v>152.517764049108</v>
      </c>
      <c r="Q27" s="68">
        <v>154.04294168959899</v>
      </c>
      <c r="R27" s="68">
        <v>155.58337110649501</v>
      </c>
      <c r="S27" s="68">
        <v>157.13920481756</v>
      </c>
      <c r="T27" s="68">
        <v>158.710596865735</v>
      </c>
      <c r="U27" s="68">
        <v>160.29770283439299</v>
      </c>
      <c r="V27" s="68">
        <v>161.90067986273601</v>
      </c>
      <c r="W27" s="68">
        <v>163.51968666136401</v>
      </c>
      <c r="X27" s="68">
        <v>165.154883527978</v>
      </c>
      <c r="Y27" s="68">
        <v>166.80643236325699</v>
      </c>
      <c r="Z27" s="68">
        <v>168.47449668689001</v>
      </c>
      <c r="AA27" s="68">
        <v>170.15924165375901</v>
      </c>
      <c r="AB27" s="68">
        <v>171.86083407029599</v>
      </c>
      <c r="AC27" s="68">
        <v>173.57944241099901</v>
      </c>
      <c r="AD27" s="68">
        <v>175.315236835109</v>
      </c>
      <c r="AE27" s="68">
        <v>177.06838920346101</v>
      </c>
      <c r="AF27" s="68">
        <v>178.839073095495</v>
      </c>
      <c r="AG27" s="68">
        <v>180.62746382645</v>
      </c>
      <c r="AH27" s="68">
        <v>182.43373846471499</v>
      </c>
      <c r="AI27" s="68">
        <v>184.258075849362</v>
      </c>
      <c r="AJ27" s="68">
        <v>186.100656607855</v>
      </c>
      <c r="AK27" s="68">
        <v>187.961663173934</v>
      </c>
      <c r="AL27" s="68">
        <v>187.961663173934</v>
      </c>
      <c r="AM27" s="68">
        <v>187.961663173934</v>
      </c>
      <c r="AN27" s="68">
        <v>187.961663173934</v>
      </c>
      <c r="AO27" s="68">
        <v>187.961663173934</v>
      </c>
      <c r="AP27" s="68">
        <v>187.961663173934</v>
      </c>
      <c r="AQ27" s="68">
        <v>187.961663173934</v>
      </c>
      <c r="AR27" s="68">
        <v>187.961663173934</v>
      </c>
      <c r="AS27" s="68">
        <v>187.961663173934</v>
      </c>
      <c r="AT27" s="68">
        <v>187.961663173934</v>
      </c>
      <c r="AU27" s="68">
        <v>187.961663173934</v>
      </c>
      <c r="AV27" s="68">
        <v>187.961663173934</v>
      </c>
      <c r="AW27" s="68">
        <v>187.961663173934</v>
      </c>
      <c r="AX27" s="68">
        <v>187.961663173934</v>
      </c>
      <c r="AY27" s="68">
        <v>187.961663173934</v>
      </c>
      <c r="AZ27" s="68">
        <v>187.961663173934</v>
      </c>
      <c r="BA27" s="68">
        <v>187.961663173934</v>
      </c>
      <c r="BB27" s="68">
        <v>187.961663173934</v>
      </c>
      <c r="BC27" s="68">
        <v>187.961663173934</v>
      </c>
      <c r="BD27" s="68">
        <v>187.961663173934</v>
      </c>
      <c r="BE27" s="68">
        <v>187.961663173934</v>
      </c>
    </row>
    <row r="28" spans="1:57" x14ac:dyDescent="0.25">
      <c r="A28" s="68" t="s">
        <v>38</v>
      </c>
      <c r="B28" s="68" t="s">
        <v>75</v>
      </c>
      <c r="C28" s="68" t="s">
        <v>74</v>
      </c>
      <c r="D28" s="68" t="s">
        <v>128</v>
      </c>
      <c r="E28" s="68">
        <v>176.75273329999999</v>
      </c>
      <c r="F28" s="68">
        <v>178.52026063299999</v>
      </c>
      <c r="G28" s="68">
        <v>173.81446656271399</v>
      </c>
      <c r="H28" s="68">
        <v>176.48916932025199</v>
      </c>
      <c r="I28" s="68">
        <v>179.199984686286</v>
      </c>
      <c r="J28" s="68">
        <v>181.94736744270801</v>
      </c>
      <c r="K28" s="68">
        <v>184.73177785579</v>
      </c>
      <c r="L28" s="68">
        <v>187.55368174038901</v>
      </c>
      <c r="M28" s="68">
        <v>190.41355052489399</v>
      </c>
      <c r="N28" s="68">
        <v>193.31186131691601</v>
      </c>
      <c r="O28" s="68">
        <v>195.24497993008501</v>
      </c>
      <c r="P28" s="68">
        <v>197.19742972938599</v>
      </c>
      <c r="Q28" s="68">
        <v>199.16940402668001</v>
      </c>
      <c r="R28" s="68">
        <v>201.16109806694701</v>
      </c>
      <c r="S28" s="68">
        <v>203.172709047616</v>
      </c>
      <c r="T28" s="68">
        <v>205.204436138093</v>
      </c>
      <c r="U28" s="68">
        <v>207.25648049947301</v>
      </c>
      <c r="V28" s="68">
        <v>209.329045304468</v>
      </c>
      <c r="W28" s="68">
        <v>211.422335757513</v>
      </c>
      <c r="X28" s="68">
        <v>213.53655911508801</v>
      </c>
      <c r="Y28" s="68">
        <v>215.671924706239</v>
      </c>
      <c r="Z28" s="68">
        <v>217.828643953301</v>
      </c>
      <c r="AA28" s="68">
        <v>220.00693039283399</v>
      </c>
      <c r="AB28" s="68">
        <v>222.20699969676301</v>
      </c>
      <c r="AC28" s="68">
        <v>224.42906969373001</v>
      </c>
      <c r="AD28" s="68">
        <v>226.67336039066799</v>
      </c>
      <c r="AE28" s="68">
        <v>228.940093994574</v>
      </c>
      <c r="AF28" s="68">
        <v>231.22949493452001</v>
      </c>
      <c r="AG28" s="68">
        <v>233.54178988386499</v>
      </c>
      <c r="AH28" s="68">
        <v>235.87720778270401</v>
      </c>
      <c r="AI28" s="68">
        <v>238.23597986053099</v>
      </c>
      <c r="AJ28" s="68">
        <v>240.61833965913601</v>
      </c>
      <c r="AK28" s="68">
        <v>243.024523055728</v>
      </c>
      <c r="AL28" s="68">
        <v>243.024523055728</v>
      </c>
      <c r="AM28" s="68">
        <v>243.024523055728</v>
      </c>
      <c r="AN28" s="68">
        <v>243.024523055728</v>
      </c>
      <c r="AO28" s="68">
        <v>243.024523055728</v>
      </c>
      <c r="AP28" s="68">
        <v>243.024523055728</v>
      </c>
      <c r="AQ28" s="68">
        <v>243.024523055728</v>
      </c>
      <c r="AR28" s="68">
        <v>243.024523055728</v>
      </c>
      <c r="AS28" s="68">
        <v>243.024523055728</v>
      </c>
      <c r="AT28" s="68">
        <v>243.024523055728</v>
      </c>
      <c r="AU28" s="68">
        <v>243.024523055728</v>
      </c>
      <c r="AV28" s="68">
        <v>243.024523055728</v>
      </c>
      <c r="AW28" s="68">
        <v>243.024523055728</v>
      </c>
      <c r="AX28" s="68">
        <v>243.024523055728</v>
      </c>
      <c r="AY28" s="68">
        <v>243.024523055728</v>
      </c>
      <c r="AZ28" s="68">
        <v>243.024523055728</v>
      </c>
      <c r="BA28" s="68">
        <v>243.024523055728</v>
      </c>
      <c r="BB28" s="68">
        <v>243.024523055728</v>
      </c>
      <c r="BC28" s="68">
        <v>243.024523055728</v>
      </c>
      <c r="BD28" s="68">
        <v>243.024523055728</v>
      </c>
      <c r="BE28" s="68">
        <v>243.024523055728</v>
      </c>
    </row>
    <row r="29" spans="1:57" x14ac:dyDescent="0.25">
      <c r="A29" s="68" t="s">
        <v>38</v>
      </c>
      <c r="B29" s="68" t="s">
        <v>76</v>
      </c>
      <c r="C29" s="68" t="s">
        <v>74</v>
      </c>
      <c r="D29" s="68" t="s">
        <v>129</v>
      </c>
      <c r="E29" s="68">
        <v>1038.7300110000001</v>
      </c>
      <c r="F29" s="68">
        <v>1068.44050467528</v>
      </c>
      <c r="G29" s="68">
        <v>1033.3806408893799</v>
      </c>
      <c r="H29" s="68">
        <v>1065.3944584476999</v>
      </c>
      <c r="I29" s="68">
        <v>1091.86751032089</v>
      </c>
      <c r="J29" s="68">
        <v>1113.5720750498101</v>
      </c>
      <c r="K29" s="68">
        <v>1130.5330569430901</v>
      </c>
      <c r="L29" s="68">
        <v>1147.8942847799501</v>
      </c>
      <c r="M29" s="68">
        <v>1160.55725970809</v>
      </c>
      <c r="N29" s="68">
        <v>1173.60988631859</v>
      </c>
      <c r="O29" s="68">
        <v>1176.0203998459499</v>
      </c>
      <c r="P29" s="68">
        <v>1183.7146618131401</v>
      </c>
      <c r="Q29" s="68">
        <v>1186.86061132089</v>
      </c>
      <c r="R29" s="68">
        <v>1185.5150222648001</v>
      </c>
      <c r="S29" s="68">
        <v>1189.39918729133</v>
      </c>
      <c r="T29" s="68">
        <v>1188.8568713249499</v>
      </c>
      <c r="U29" s="68">
        <v>1188.7180599985099</v>
      </c>
      <c r="V29" s="68">
        <v>1193.6906771851</v>
      </c>
      <c r="W29" s="68">
        <v>1189.4934699442599</v>
      </c>
      <c r="X29" s="68">
        <v>1190.44237883288</v>
      </c>
      <c r="Y29" s="68">
        <v>1191.7305935845</v>
      </c>
      <c r="Z29" s="68">
        <v>1193.3807665066299</v>
      </c>
      <c r="AA29" s="68">
        <v>1195.33539288724</v>
      </c>
      <c r="AB29" s="68">
        <v>1197.63546979945</v>
      </c>
      <c r="AC29" s="68">
        <v>1195.53875708192</v>
      </c>
      <c r="AD29" s="68">
        <v>1198.4806861582699</v>
      </c>
      <c r="AE29" s="68">
        <v>1201.7413110310899</v>
      </c>
      <c r="AF29" s="68">
        <v>1205.36378041189</v>
      </c>
      <c r="AG29" s="68">
        <v>1204.64938347784</v>
      </c>
      <c r="AH29" s="68">
        <v>1208.9480373065401</v>
      </c>
      <c r="AI29" s="68">
        <v>1208.94067808711</v>
      </c>
      <c r="AJ29" s="68">
        <v>1213.94832696495</v>
      </c>
      <c r="AK29" s="68">
        <v>1219.3623032028499</v>
      </c>
      <c r="AL29" s="68">
        <v>1219.3623032028499</v>
      </c>
      <c r="AM29" s="68">
        <v>1219.3623032028499</v>
      </c>
      <c r="AN29" s="68">
        <v>1219.3623032028499</v>
      </c>
      <c r="AO29" s="68">
        <v>1219.3623032028499</v>
      </c>
      <c r="AP29" s="68">
        <v>1219.3623032028499</v>
      </c>
      <c r="AQ29" s="68">
        <v>1219.3623032028499</v>
      </c>
      <c r="AR29" s="68">
        <v>1219.3623032028499</v>
      </c>
      <c r="AS29" s="68">
        <v>1219.3623032028499</v>
      </c>
      <c r="AT29" s="68">
        <v>1219.3623032028499</v>
      </c>
      <c r="AU29" s="68">
        <v>1219.3623032028499</v>
      </c>
      <c r="AV29" s="68">
        <v>1219.3623032028499</v>
      </c>
      <c r="AW29" s="68">
        <v>1219.3623032028499</v>
      </c>
      <c r="AX29" s="68">
        <v>1219.3623032028499</v>
      </c>
      <c r="AY29" s="68">
        <v>1219.3623032028499</v>
      </c>
      <c r="AZ29" s="68">
        <v>1219.3623032028499</v>
      </c>
      <c r="BA29" s="68">
        <v>1219.3623032028499</v>
      </c>
      <c r="BB29" s="68">
        <v>1219.3623032028499</v>
      </c>
      <c r="BC29" s="68">
        <v>1219.3623032028499</v>
      </c>
      <c r="BD29" s="68">
        <v>1219.3623032028499</v>
      </c>
      <c r="BE29" s="68">
        <v>1219.3623032028499</v>
      </c>
    </row>
    <row r="30" spans="1:57" x14ac:dyDescent="0.25">
      <c r="A30" s="68" t="s">
        <v>38</v>
      </c>
      <c r="B30" s="68" t="s">
        <v>77</v>
      </c>
      <c r="C30" s="68" t="s">
        <v>74</v>
      </c>
      <c r="D30" s="68" t="s">
        <v>130</v>
      </c>
      <c r="E30" s="68">
        <v>129.82042369999999</v>
      </c>
      <c r="F30" s="68">
        <v>131.11862793699899</v>
      </c>
      <c r="G30" s="68">
        <v>127.66234090458001</v>
      </c>
      <c r="H30" s="68">
        <v>129.626842605756</v>
      </c>
      <c r="I30" s="68">
        <v>131.61786810686399</v>
      </c>
      <c r="J30" s="68">
        <v>133.63575143373399</v>
      </c>
      <c r="K30" s="68">
        <v>135.68083064033101</v>
      </c>
      <c r="L30" s="68">
        <v>137.75344785591599</v>
      </c>
      <c r="M30" s="68">
        <v>139.85394933274901</v>
      </c>
      <c r="N30" s="68">
        <v>141.982685494333</v>
      </c>
      <c r="O30" s="68">
        <v>143.402512349277</v>
      </c>
      <c r="P30" s="68">
        <v>144.83653747276901</v>
      </c>
      <c r="Q30" s="68">
        <v>146.28490284749699</v>
      </c>
      <c r="R30" s="68">
        <v>147.747751875972</v>
      </c>
      <c r="S30" s="68">
        <v>149.225229394732</v>
      </c>
      <c r="T30" s="68">
        <v>150.71748168867899</v>
      </c>
      <c r="U30" s="68">
        <v>152.224656505566</v>
      </c>
      <c r="V30" s="68">
        <v>153.74690307062201</v>
      </c>
      <c r="W30" s="68">
        <v>155.28437210132799</v>
      </c>
      <c r="X30" s="68">
        <v>156.83721582234099</v>
      </c>
      <c r="Y30" s="68">
        <v>158.405587980565</v>
      </c>
      <c r="Z30" s="68">
        <v>159.98964386036999</v>
      </c>
      <c r="AA30" s="68">
        <v>161.58954029897399</v>
      </c>
      <c r="AB30" s="68">
        <v>163.20543570196401</v>
      </c>
      <c r="AC30" s="68">
        <v>164.83749005898301</v>
      </c>
      <c r="AD30" s="68">
        <v>166.48586495957301</v>
      </c>
      <c r="AE30" s="68">
        <v>168.15072360916901</v>
      </c>
      <c r="AF30" s="68">
        <v>169.83223084526099</v>
      </c>
      <c r="AG30" s="68">
        <v>171.53055315371299</v>
      </c>
      <c r="AH30" s="68">
        <v>173.24585868525</v>
      </c>
      <c r="AI30" s="68">
        <v>174.978317272103</v>
      </c>
      <c r="AJ30" s="68">
        <v>176.72810044482401</v>
      </c>
      <c r="AK30" s="68">
        <v>178.495381449272</v>
      </c>
      <c r="AL30" s="68">
        <v>178.495381449272</v>
      </c>
      <c r="AM30" s="68">
        <v>178.495381449272</v>
      </c>
      <c r="AN30" s="68">
        <v>178.495381449272</v>
      </c>
      <c r="AO30" s="68">
        <v>178.495381449272</v>
      </c>
      <c r="AP30" s="68">
        <v>178.495381449272</v>
      </c>
      <c r="AQ30" s="68">
        <v>178.495381449272</v>
      </c>
      <c r="AR30" s="68">
        <v>178.495381449272</v>
      </c>
      <c r="AS30" s="68">
        <v>178.495381449272</v>
      </c>
      <c r="AT30" s="68">
        <v>178.495381449272</v>
      </c>
      <c r="AU30" s="68">
        <v>178.495381449272</v>
      </c>
      <c r="AV30" s="68">
        <v>178.495381449272</v>
      </c>
      <c r="AW30" s="68">
        <v>178.495381449272</v>
      </c>
      <c r="AX30" s="68">
        <v>178.495381449272</v>
      </c>
      <c r="AY30" s="68">
        <v>178.495381449272</v>
      </c>
      <c r="AZ30" s="68">
        <v>178.495381449272</v>
      </c>
      <c r="BA30" s="68">
        <v>178.495381449272</v>
      </c>
      <c r="BB30" s="68">
        <v>178.495381449272</v>
      </c>
      <c r="BC30" s="68">
        <v>178.495381449272</v>
      </c>
      <c r="BD30" s="68">
        <v>178.495381449272</v>
      </c>
      <c r="BE30" s="68">
        <v>178.495381449272</v>
      </c>
    </row>
    <row r="31" spans="1:57" x14ac:dyDescent="0.25">
      <c r="A31" s="68" t="s">
        <v>38</v>
      </c>
      <c r="B31" s="68" t="s">
        <v>78</v>
      </c>
      <c r="C31" s="68" t="s">
        <v>79</v>
      </c>
      <c r="D31" s="68" t="s">
        <v>131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0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0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68">
        <v>0</v>
      </c>
    </row>
    <row r="32" spans="1:57" x14ac:dyDescent="0.25">
      <c r="A32" s="68" t="s">
        <v>38</v>
      </c>
      <c r="B32" s="68" t="s">
        <v>80</v>
      </c>
      <c r="C32" s="68" t="s">
        <v>74</v>
      </c>
      <c r="D32" s="68" t="s">
        <v>132</v>
      </c>
      <c r="E32" s="68">
        <v>4.0062178810000004</v>
      </c>
      <c r="F32" s="68">
        <v>4.0462800598099999</v>
      </c>
      <c r="G32" s="68">
        <v>3.9396201174334</v>
      </c>
      <c r="H32" s="68">
        <v>4.0002440286655103</v>
      </c>
      <c r="I32" s="68">
        <v>4.0616864561105297</v>
      </c>
      <c r="J32" s="68">
        <v>4.1239577077015701</v>
      </c>
      <c r="K32" s="68">
        <v>4.1870682156788197</v>
      </c>
      <c r="L32" s="68">
        <v>4.2510285380448503</v>
      </c>
      <c r="M32" s="68">
        <v>4.3158493600366299</v>
      </c>
      <c r="N32" s="68">
        <v>4.3815414956144396</v>
      </c>
      <c r="O32" s="68">
        <v>4.4253569105705903</v>
      </c>
      <c r="P32" s="68">
        <v>4.4696104796762999</v>
      </c>
      <c r="Q32" s="68">
        <v>4.5143065844730597</v>
      </c>
      <c r="R32" s="68">
        <v>4.5594496503177897</v>
      </c>
      <c r="S32" s="68">
        <v>4.60504414682097</v>
      </c>
      <c r="T32" s="68">
        <v>4.6510945882891797</v>
      </c>
      <c r="U32" s="68">
        <v>4.6976055341720704</v>
      </c>
      <c r="V32" s="68">
        <v>4.7445815895137899</v>
      </c>
      <c r="W32" s="68">
        <v>4.7920274054089296</v>
      </c>
      <c r="X32" s="68">
        <v>4.8399476794630196</v>
      </c>
      <c r="Y32" s="68">
        <v>4.8883471562576499</v>
      </c>
      <c r="Z32" s="68">
        <v>4.93723062782023</v>
      </c>
      <c r="AA32" s="68">
        <v>4.9866029340984301</v>
      </c>
      <c r="AB32" s="68">
        <v>5.0364689634394102</v>
      </c>
      <c r="AC32" s="68">
        <v>5.0868336530737999</v>
      </c>
      <c r="AD32" s="68">
        <v>5.1377019896045404</v>
      </c>
      <c r="AE32" s="68">
        <v>5.1890790095005901</v>
      </c>
      <c r="AF32" s="68">
        <v>5.2409697995956002</v>
      </c>
      <c r="AG32" s="68">
        <v>5.29337949759155</v>
      </c>
      <c r="AH32" s="68">
        <v>5.3463132925674604</v>
      </c>
      <c r="AI32" s="68">
        <v>5.3997764254931404</v>
      </c>
      <c r="AJ32" s="68">
        <v>5.4537741897480698</v>
      </c>
      <c r="AK32" s="68">
        <v>5.50831193164555</v>
      </c>
      <c r="AL32" s="68">
        <v>5.50831193164555</v>
      </c>
      <c r="AM32" s="68">
        <v>5.50831193164555</v>
      </c>
      <c r="AN32" s="68">
        <v>5.50831193164555</v>
      </c>
      <c r="AO32" s="68">
        <v>5.50831193164555</v>
      </c>
      <c r="AP32" s="68">
        <v>5.50831193164555</v>
      </c>
      <c r="AQ32" s="68">
        <v>5.50831193164555</v>
      </c>
      <c r="AR32" s="68">
        <v>5.50831193164555</v>
      </c>
      <c r="AS32" s="68">
        <v>5.50831193164555</v>
      </c>
      <c r="AT32" s="68">
        <v>5.50831193164555</v>
      </c>
      <c r="AU32" s="68">
        <v>5.50831193164555</v>
      </c>
      <c r="AV32" s="68">
        <v>5.50831193164555</v>
      </c>
      <c r="AW32" s="68">
        <v>5.50831193164555</v>
      </c>
      <c r="AX32" s="68">
        <v>5.50831193164555</v>
      </c>
      <c r="AY32" s="68">
        <v>5.50831193164555</v>
      </c>
      <c r="AZ32" s="68">
        <v>5.50831193164555</v>
      </c>
      <c r="BA32" s="68">
        <v>5.50831193164555</v>
      </c>
      <c r="BB32" s="68">
        <v>5.50831193164555</v>
      </c>
      <c r="BC32" s="68">
        <v>5.50831193164555</v>
      </c>
      <c r="BD32" s="68">
        <v>5.50831193164555</v>
      </c>
      <c r="BE32" s="68">
        <v>5.50831193164555</v>
      </c>
    </row>
    <row r="33" spans="1:57" x14ac:dyDescent="0.25">
      <c r="A33" s="68" t="s">
        <v>38</v>
      </c>
      <c r="B33" s="68" t="s">
        <v>81</v>
      </c>
      <c r="C33" s="68" t="s">
        <v>74</v>
      </c>
      <c r="D33" s="68" t="s">
        <v>133</v>
      </c>
      <c r="E33" s="68">
        <v>88.857797149999996</v>
      </c>
      <c r="F33" s="68">
        <v>89.746375121499995</v>
      </c>
      <c r="G33" s="68">
        <v>87.3806606732972</v>
      </c>
      <c r="H33" s="68">
        <v>88.725297277374693</v>
      </c>
      <c r="I33" s="68">
        <v>90.088088547466498</v>
      </c>
      <c r="J33" s="68">
        <v>91.469263113232302</v>
      </c>
      <c r="K33" s="68">
        <v>92.869052361458799</v>
      </c>
      <c r="L33" s="68">
        <v>94.287690468338397</v>
      </c>
      <c r="M33" s="68">
        <v>95.725414432119507</v>
      </c>
      <c r="N33" s="68">
        <v>97.182464106129402</v>
      </c>
      <c r="O33" s="68">
        <v>98.154288747190705</v>
      </c>
      <c r="P33" s="68">
        <v>99.135831634662594</v>
      </c>
      <c r="Q33" s="68">
        <v>100.127189951009</v>
      </c>
      <c r="R33" s="68">
        <v>101.128461850519</v>
      </c>
      <c r="S33" s="68">
        <v>102.139746469024</v>
      </c>
      <c r="T33" s="68">
        <v>103.161143933714</v>
      </c>
      <c r="U33" s="68">
        <v>104.192755373051</v>
      </c>
      <c r="V33" s="68">
        <v>105.234682926782</v>
      </c>
      <c r="W33" s="68">
        <v>106.28702975605</v>
      </c>
      <c r="X33" s="68">
        <v>107.34990005361</v>
      </c>
      <c r="Y33" s="68">
        <v>108.423399054146</v>
      </c>
      <c r="Z33" s="68">
        <v>109.50763304468801</v>
      </c>
      <c r="AA33" s="68">
        <v>110.60270937513501</v>
      </c>
      <c r="AB33" s="68">
        <v>111.708736468886</v>
      </c>
      <c r="AC33" s="68">
        <v>112.825823833575</v>
      </c>
      <c r="AD33" s="68">
        <v>113.954082071911</v>
      </c>
      <c r="AE33" s="68">
        <v>115.09362289262999</v>
      </c>
      <c r="AF33" s="68">
        <v>116.24455912155599</v>
      </c>
      <c r="AG33" s="68">
        <v>117.40700471277199</v>
      </c>
      <c r="AH33" s="68">
        <v>118.581074759899</v>
      </c>
      <c r="AI33" s="68">
        <v>119.766885507498</v>
      </c>
      <c r="AJ33" s="68">
        <v>120.964554362573</v>
      </c>
      <c r="AK33" s="68">
        <v>122.17419990619899</v>
      </c>
      <c r="AL33" s="68">
        <v>122.17419990619899</v>
      </c>
      <c r="AM33" s="68">
        <v>122.17419990619899</v>
      </c>
      <c r="AN33" s="68">
        <v>122.17419990619899</v>
      </c>
      <c r="AO33" s="68">
        <v>122.17419990619899</v>
      </c>
      <c r="AP33" s="68">
        <v>122.17419990619899</v>
      </c>
      <c r="AQ33" s="68">
        <v>122.17419990619899</v>
      </c>
      <c r="AR33" s="68">
        <v>122.17419990619899</v>
      </c>
      <c r="AS33" s="68">
        <v>122.17419990619899</v>
      </c>
      <c r="AT33" s="68">
        <v>122.17419990619899</v>
      </c>
      <c r="AU33" s="68">
        <v>122.17419990619899</v>
      </c>
      <c r="AV33" s="68">
        <v>122.17419990619899</v>
      </c>
      <c r="AW33" s="68">
        <v>122.17419990619899</v>
      </c>
      <c r="AX33" s="68">
        <v>122.17419990619899</v>
      </c>
      <c r="AY33" s="68">
        <v>122.17419990619899</v>
      </c>
      <c r="AZ33" s="68">
        <v>122.17419990619899</v>
      </c>
      <c r="BA33" s="68">
        <v>122.17419990619899</v>
      </c>
      <c r="BB33" s="68">
        <v>122.17419990619899</v>
      </c>
      <c r="BC33" s="68">
        <v>122.17419990619899</v>
      </c>
      <c r="BD33" s="68">
        <v>122.17419990619899</v>
      </c>
      <c r="BE33" s="68">
        <v>122.17419990619899</v>
      </c>
    </row>
    <row r="34" spans="1:57" x14ac:dyDescent="0.25">
      <c r="A34" s="68" t="s">
        <v>38</v>
      </c>
      <c r="B34" s="68" t="s">
        <v>82</v>
      </c>
      <c r="C34" s="68" t="s">
        <v>74</v>
      </c>
      <c r="D34" s="68" t="s">
        <v>134</v>
      </c>
      <c r="E34" s="68">
        <v>254.097127</v>
      </c>
      <c r="F34" s="68">
        <v>256.63809827</v>
      </c>
      <c r="G34" s="68">
        <v>249.87311799960199</v>
      </c>
      <c r="H34" s="68">
        <v>253.71823130325899</v>
      </c>
      <c r="I34" s="68">
        <v>257.61525956118999</v>
      </c>
      <c r="J34" s="68">
        <v>261.56485656114899</v>
      </c>
      <c r="K34" s="68">
        <v>265.56768397514998</v>
      </c>
      <c r="L34" s="68">
        <v>269.62441145177598</v>
      </c>
      <c r="M34" s="68">
        <v>273.73571670953697</v>
      </c>
      <c r="N34" s="68">
        <v>277.902285631307</v>
      </c>
      <c r="O34" s="68">
        <v>280.68130848762002</v>
      </c>
      <c r="P34" s="68">
        <v>283.48812157249699</v>
      </c>
      <c r="Q34" s="68">
        <v>286.32300278822203</v>
      </c>
      <c r="R34" s="68">
        <v>289.186232816104</v>
      </c>
      <c r="S34" s="68">
        <v>292.07809514426498</v>
      </c>
      <c r="T34" s="68">
        <v>294.998876095708</v>
      </c>
      <c r="U34" s="68">
        <v>297.94886485666501</v>
      </c>
      <c r="V34" s="68">
        <v>300.92835350523097</v>
      </c>
      <c r="W34" s="68">
        <v>303.93763704028402</v>
      </c>
      <c r="X34" s="68">
        <v>306.97701341068603</v>
      </c>
      <c r="Y34" s="68">
        <v>310.04678354479302</v>
      </c>
      <c r="Z34" s="68">
        <v>313.14725138024102</v>
      </c>
      <c r="AA34" s="68">
        <v>316.27872389404399</v>
      </c>
      <c r="AB34" s="68">
        <v>319.44151113298398</v>
      </c>
      <c r="AC34" s="68">
        <v>322.63592624431402</v>
      </c>
      <c r="AD34" s="68">
        <v>325.86228550675702</v>
      </c>
      <c r="AE34" s="68">
        <v>329.120908361825</v>
      </c>
      <c r="AF34" s="68">
        <v>332.41211744544302</v>
      </c>
      <c r="AG34" s="68">
        <v>335.73623861989699</v>
      </c>
      <c r="AH34" s="68">
        <v>339.09360100609598</v>
      </c>
      <c r="AI34" s="68">
        <v>342.48453701615699</v>
      </c>
      <c r="AJ34" s="68">
        <v>345.90938238631901</v>
      </c>
      <c r="AK34" s="68">
        <v>349.368476210182</v>
      </c>
      <c r="AL34" s="68">
        <v>349.368476210182</v>
      </c>
      <c r="AM34" s="68">
        <v>349.368476210182</v>
      </c>
      <c r="AN34" s="68">
        <v>349.368476210182</v>
      </c>
      <c r="AO34" s="68">
        <v>349.368476210182</v>
      </c>
      <c r="AP34" s="68">
        <v>349.368476210182</v>
      </c>
      <c r="AQ34" s="68">
        <v>349.368476210182</v>
      </c>
      <c r="AR34" s="68">
        <v>349.368476210182</v>
      </c>
      <c r="AS34" s="68">
        <v>349.368476210182</v>
      </c>
      <c r="AT34" s="68">
        <v>349.368476210182</v>
      </c>
      <c r="AU34" s="68">
        <v>349.368476210182</v>
      </c>
      <c r="AV34" s="68">
        <v>349.368476210182</v>
      </c>
      <c r="AW34" s="68">
        <v>349.368476210182</v>
      </c>
      <c r="AX34" s="68">
        <v>349.368476210182</v>
      </c>
      <c r="AY34" s="68">
        <v>349.368476210182</v>
      </c>
      <c r="AZ34" s="68">
        <v>349.368476210182</v>
      </c>
      <c r="BA34" s="68">
        <v>349.368476210182</v>
      </c>
      <c r="BB34" s="68">
        <v>349.368476210182</v>
      </c>
      <c r="BC34" s="68">
        <v>349.368476210182</v>
      </c>
      <c r="BD34" s="68">
        <v>349.368476210182</v>
      </c>
      <c r="BE34" s="68">
        <v>349.368476210182</v>
      </c>
    </row>
    <row r="35" spans="1:57" x14ac:dyDescent="0.25">
      <c r="A35" s="68" t="s">
        <v>38</v>
      </c>
      <c r="B35" s="68" t="s">
        <v>83</v>
      </c>
      <c r="C35" s="68" t="s">
        <v>84</v>
      </c>
      <c r="D35" s="68" t="s">
        <v>135</v>
      </c>
      <c r="E35" s="68">
        <v>84.777228479425204</v>
      </c>
      <c r="F35" s="68">
        <v>87.202086993064796</v>
      </c>
      <c r="G35" s="68">
        <v>87.490283250004495</v>
      </c>
      <c r="H35" s="68">
        <v>89.722046176967694</v>
      </c>
      <c r="I35" s="68">
        <v>91.466096228038396</v>
      </c>
      <c r="J35" s="68">
        <v>92.794470485609196</v>
      </c>
      <c r="K35" s="68">
        <v>93.715747178977196</v>
      </c>
      <c r="L35" s="68">
        <v>94.660455459481597</v>
      </c>
      <c r="M35" s="68">
        <v>95.209960572605695</v>
      </c>
      <c r="N35" s="68">
        <v>95.785615534837504</v>
      </c>
      <c r="O35" s="68">
        <v>95.982352563610903</v>
      </c>
      <c r="P35" s="68">
        <v>96.610329225366698</v>
      </c>
      <c r="Q35" s="68">
        <v>96.867089766969301</v>
      </c>
      <c r="R35" s="68">
        <v>96.757267859794297</v>
      </c>
      <c r="S35" s="68">
        <v>97.074278769673995</v>
      </c>
      <c r="T35" s="68">
        <v>97.030016984510397</v>
      </c>
      <c r="U35" s="68">
        <v>97.018687727232205</v>
      </c>
      <c r="V35" s="68">
        <v>97.424533999991695</v>
      </c>
      <c r="W35" s="68">
        <v>97.081973764450296</v>
      </c>
      <c r="X35" s="68">
        <v>97.159420131460905</v>
      </c>
      <c r="Y35" s="68">
        <v>97.2645593641506</v>
      </c>
      <c r="Z35" s="68">
        <v>97.399240258481797</v>
      </c>
      <c r="AA35" s="68">
        <v>97.558769496595602</v>
      </c>
      <c r="AB35" s="68">
        <v>97.7464931050811</v>
      </c>
      <c r="AC35" s="68">
        <v>97.575367315677397</v>
      </c>
      <c r="AD35" s="68">
        <v>97.815476478630302</v>
      </c>
      <c r="AE35" s="68">
        <v>98.081596391313596</v>
      </c>
      <c r="AF35" s="68">
        <v>98.377248688931104</v>
      </c>
      <c r="AG35" s="68">
        <v>98.318942303766903</v>
      </c>
      <c r="AH35" s="68">
        <v>98.669782227453098</v>
      </c>
      <c r="AI35" s="68">
        <v>98.669181595700394</v>
      </c>
      <c r="AJ35" s="68">
        <v>99.077887023063695</v>
      </c>
      <c r="AK35" s="68">
        <v>99.519755358090805</v>
      </c>
      <c r="AL35" s="68">
        <v>99.519755358090805</v>
      </c>
      <c r="AM35" s="68">
        <v>99.519755358090805</v>
      </c>
      <c r="AN35" s="68">
        <v>99.519755358090805</v>
      </c>
      <c r="AO35" s="68">
        <v>99.519755358090805</v>
      </c>
      <c r="AP35" s="68">
        <v>99.519755358090805</v>
      </c>
      <c r="AQ35" s="68">
        <v>99.519755358090805</v>
      </c>
      <c r="AR35" s="68">
        <v>99.519755358090805</v>
      </c>
      <c r="AS35" s="68">
        <v>99.519755358090805</v>
      </c>
      <c r="AT35" s="68">
        <v>99.519755358090805</v>
      </c>
      <c r="AU35" s="68">
        <v>99.519755358090805</v>
      </c>
      <c r="AV35" s="68">
        <v>99.519755358090805</v>
      </c>
      <c r="AW35" s="68">
        <v>99.519755358090805</v>
      </c>
      <c r="AX35" s="68">
        <v>99.519755358090805</v>
      </c>
      <c r="AY35" s="68">
        <v>99.519755358090805</v>
      </c>
      <c r="AZ35" s="68">
        <v>99.519755358090805</v>
      </c>
      <c r="BA35" s="68">
        <v>99.519755358090805</v>
      </c>
      <c r="BB35" s="68">
        <v>99.519755358090805</v>
      </c>
      <c r="BC35" s="68">
        <v>99.519755358090805</v>
      </c>
      <c r="BD35" s="68">
        <v>99.519755358090805</v>
      </c>
      <c r="BE35" s="68">
        <v>99.519755358090805</v>
      </c>
    </row>
    <row r="36" spans="1:57" x14ac:dyDescent="0.25">
      <c r="A36" s="68" t="s">
        <v>39</v>
      </c>
      <c r="B36" s="68" t="s">
        <v>68</v>
      </c>
      <c r="C36" s="68" t="s">
        <v>69</v>
      </c>
      <c r="D36" s="68" t="s">
        <v>124</v>
      </c>
      <c r="E36" s="68">
        <v>13443</v>
      </c>
      <c r="F36" s="68">
        <v>13505.0488029067</v>
      </c>
      <c r="G36" s="68">
        <v>12930.519030708499</v>
      </c>
      <c r="H36" s="68">
        <v>13040.134287368701</v>
      </c>
      <c r="I36" s="68">
        <v>13159.089481524999</v>
      </c>
      <c r="J36" s="68">
        <v>13288.3476727656</v>
      </c>
      <c r="K36" s="68">
        <v>13420.264304324801</v>
      </c>
      <c r="L36" s="68">
        <v>13553.849273620001</v>
      </c>
      <c r="M36" s="68">
        <v>13688.352155472799</v>
      </c>
      <c r="N36" s="68">
        <v>13823.9497861156</v>
      </c>
      <c r="O36" s="68">
        <v>13866.6760037407</v>
      </c>
      <c r="P36" s="68">
        <v>13910.566540129201</v>
      </c>
      <c r="Q36" s="68">
        <v>13954.609769348501</v>
      </c>
      <c r="R36" s="68">
        <v>13975.8648664922</v>
      </c>
      <c r="S36" s="68">
        <v>13996.373206722101</v>
      </c>
      <c r="T36" s="68">
        <v>14016.430110632</v>
      </c>
      <c r="U36" s="68">
        <v>14036.8049735276</v>
      </c>
      <c r="V36" s="68">
        <v>14055.730067766001</v>
      </c>
      <c r="W36" s="68">
        <v>14093.9544006329</v>
      </c>
      <c r="X36" s="68">
        <v>14132.434838766399</v>
      </c>
      <c r="Y36" s="68">
        <v>14170.320484911401</v>
      </c>
      <c r="Z36" s="68">
        <v>14207.659518288199</v>
      </c>
      <c r="AA36" s="68">
        <v>14244.4811770821</v>
      </c>
      <c r="AB36" s="68">
        <v>14274.3001382231</v>
      </c>
      <c r="AC36" s="68">
        <v>14304.2720173947</v>
      </c>
      <c r="AD36" s="68">
        <v>14333.9411971921</v>
      </c>
      <c r="AE36" s="68">
        <v>14365.2582619573</v>
      </c>
      <c r="AF36" s="68">
        <v>14396.5456780037</v>
      </c>
      <c r="AG36" s="68">
        <v>14427.8820470929</v>
      </c>
      <c r="AH36" s="68">
        <v>14459.546323377201</v>
      </c>
      <c r="AI36" s="68">
        <v>14492.061637499501</v>
      </c>
      <c r="AJ36" s="68">
        <v>14525.1510439837</v>
      </c>
      <c r="AK36" s="68">
        <v>14558.9458810573</v>
      </c>
      <c r="AL36" s="68">
        <v>14558.9458810573</v>
      </c>
      <c r="AM36" s="68">
        <v>14558.9458810573</v>
      </c>
      <c r="AN36" s="68">
        <v>14558.9458810573</v>
      </c>
      <c r="AO36" s="68">
        <v>14558.9458810573</v>
      </c>
      <c r="AP36" s="68">
        <v>14558.9458810573</v>
      </c>
      <c r="AQ36" s="68">
        <v>14558.9458810573</v>
      </c>
      <c r="AR36" s="68">
        <v>14558.9458810573</v>
      </c>
      <c r="AS36" s="68">
        <v>14558.9458810573</v>
      </c>
      <c r="AT36" s="68">
        <v>14558.9458810573</v>
      </c>
      <c r="AU36" s="68">
        <v>14558.9458810573</v>
      </c>
      <c r="AV36" s="68">
        <v>14558.9458810573</v>
      </c>
      <c r="AW36" s="68">
        <v>14558.9458810573</v>
      </c>
      <c r="AX36" s="68">
        <v>14558.9458810573</v>
      </c>
      <c r="AY36" s="68">
        <v>14558.9458810573</v>
      </c>
      <c r="AZ36" s="68">
        <v>14558.9458810573</v>
      </c>
      <c r="BA36" s="68">
        <v>14558.9458810573</v>
      </c>
      <c r="BB36" s="68">
        <v>14558.9458810573</v>
      </c>
      <c r="BC36" s="68">
        <v>14558.9458810573</v>
      </c>
      <c r="BD36" s="68">
        <v>14558.9458810573</v>
      </c>
      <c r="BE36" s="68">
        <v>14558.9458810573</v>
      </c>
    </row>
    <row r="37" spans="1:57" x14ac:dyDescent="0.25">
      <c r="A37" s="68" t="s">
        <v>39</v>
      </c>
      <c r="B37" s="68" t="s">
        <v>190</v>
      </c>
      <c r="C37" s="68" t="s">
        <v>69</v>
      </c>
      <c r="D37" s="68" t="s">
        <v>124</v>
      </c>
      <c r="E37" s="68">
        <v>13443</v>
      </c>
      <c r="F37" s="68">
        <v>13505.0488029067</v>
      </c>
      <c r="G37" s="68">
        <v>12930.519030708499</v>
      </c>
      <c r="H37" s="68">
        <v>13037.213297288399</v>
      </c>
      <c r="I37" s="68">
        <v>13150.2465733934</v>
      </c>
      <c r="J37" s="68">
        <v>13270.4881334934</v>
      </c>
      <c r="K37" s="68">
        <v>13390.202912283101</v>
      </c>
      <c r="L37" s="68">
        <v>13508.308340060599</v>
      </c>
      <c r="M37" s="68">
        <v>13623.9621469335</v>
      </c>
      <c r="N37" s="68">
        <v>13737.245973057101</v>
      </c>
      <c r="O37" s="68">
        <v>13754.855128446499</v>
      </c>
      <c r="P37" s="68">
        <v>13770.3480294047</v>
      </c>
      <c r="Q37" s="68">
        <v>13782.688976990201</v>
      </c>
      <c r="R37" s="68">
        <v>13769.245680305999</v>
      </c>
      <c r="S37" s="68">
        <v>13751.8285740542</v>
      </c>
      <c r="T37" s="68">
        <v>13730.719199256901</v>
      </c>
      <c r="U37" s="68">
        <v>13706.659320550199</v>
      </c>
      <c r="V37" s="68">
        <v>13677.9120435444</v>
      </c>
      <c r="W37" s="68">
        <v>13664.596173772001</v>
      </c>
      <c r="X37" s="68">
        <v>13648.0880319722</v>
      </c>
      <c r="Y37" s="68">
        <v>13627.5405290573</v>
      </c>
      <c r="Z37" s="68">
        <v>13602.981529189899</v>
      </c>
      <c r="AA37" s="68">
        <v>13574.420782512099</v>
      </c>
      <c r="AB37" s="68">
        <v>13535.690751870899</v>
      </c>
      <c r="AC37" s="68">
        <v>13493.620313624901</v>
      </c>
      <c r="AD37" s="68">
        <v>13447.759616616901</v>
      </c>
      <c r="AE37" s="68">
        <v>13399.9129067538</v>
      </c>
      <c r="AF37" s="68">
        <v>13348.477152645</v>
      </c>
      <c r="AG37" s="68">
        <v>13293.5042490222</v>
      </c>
      <c r="AH37" s="68">
        <v>13235.2276170842</v>
      </c>
      <c r="AI37" s="68">
        <v>13174.095583938801</v>
      </c>
      <c r="AJ37" s="68">
        <v>13109.820326257999</v>
      </c>
      <c r="AK37" s="68">
        <v>13042.4860780864</v>
      </c>
      <c r="AL37" s="68">
        <v>12941.3887578883</v>
      </c>
      <c r="AM37" s="68">
        <v>12837.0302338129</v>
      </c>
      <c r="AN37" s="68">
        <v>12729.4105058601</v>
      </c>
      <c r="AO37" s="68">
        <v>12618.529574030001</v>
      </c>
      <c r="AP37" s="68">
        <v>12504.387438322499</v>
      </c>
      <c r="AQ37" s="68">
        <v>12386.984098737699</v>
      </c>
      <c r="AR37" s="68">
        <v>12266.319555275501</v>
      </c>
      <c r="AS37" s="68">
        <v>12142.3938079359</v>
      </c>
      <c r="AT37" s="68">
        <v>12015.206856719</v>
      </c>
      <c r="AU37" s="68">
        <v>11884.7587016247</v>
      </c>
      <c r="AV37" s="68">
        <v>11751.049342653099</v>
      </c>
      <c r="AW37" s="68">
        <v>11614.0787798041</v>
      </c>
      <c r="AX37" s="68">
        <v>11473.8470130777</v>
      </c>
      <c r="AY37" s="68">
        <v>11330.354042474</v>
      </c>
      <c r="AZ37" s="68">
        <v>11183.599867993</v>
      </c>
      <c r="BA37" s="68">
        <v>11033.584489634601</v>
      </c>
      <c r="BB37" s="68">
        <v>10880.307907398799</v>
      </c>
      <c r="BC37" s="68">
        <v>10723.770121285699</v>
      </c>
      <c r="BD37" s="68">
        <v>10563.9711312952</v>
      </c>
      <c r="BE37" s="68">
        <v>10400.910937427299</v>
      </c>
    </row>
    <row r="38" spans="1:57" x14ac:dyDescent="0.25">
      <c r="A38" s="68" t="s">
        <v>39</v>
      </c>
      <c r="B38" s="68" t="s">
        <v>70</v>
      </c>
      <c r="C38" s="68" t="s">
        <v>69</v>
      </c>
      <c r="D38" s="68" t="s">
        <v>125</v>
      </c>
      <c r="E38" s="68">
        <v>11703.163824506</v>
      </c>
      <c r="F38" s="68">
        <v>11690.145925901101</v>
      </c>
      <c r="G38" s="68">
        <v>11118.865875699301</v>
      </c>
      <c r="H38" s="68">
        <v>11197.8221817044</v>
      </c>
      <c r="I38" s="68">
        <v>11278.0971721365</v>
      </c>
      <c r="J38" s="68">
        <v>11359.6801546193</v>
      </c>
      <c r="K38" s="68">
        <v>11441.365711583399</v>
      </c>
      <c r="L38" s="68">
        <v>11522.518965822501</v>
      </c>
      <c r="M38" s="68">
        <v>11603.1626596488</v>
      </c>
      <c r="N38" s="68">
        <v>11683.3942929852</v>
      </c>
      <c r="O38" s="68">
        <v>11683.132865194601</v>
      </c>
      <c r="P38" s="68">
        <v>11682.3460743503</v>
      </c>
      <c r="Q38" s="68">
        <v>11680.8621103063</v>
      </c>
      <c r="R38" s="68">
        <v>11678.5751912337</v>
      </c>
      <c r="S38" s="68">
        <v>11675.4981354547</v>
      </c>
      <c r="T38" s="68">
        <v>11671.6868072589</v>
      </c>
      <c r="U38" s="68">
        <v>11667.2088760309</v>
      </c>
      <c r="V38" s="68">
        <v>11662.0013709877</v>
      </c>
      <c r="W38" s="68">
        <v>11656.0904346143</v>
      </c>
      <c r="X38" s="68">
        <v>11649.5612839652</v>
      </c>
      <c r="Y38" s="68">
        <v>11642.435017698401</v>
      </c>
      <c r="Z38" s="68">
        <v>11634.719519754501</v>
      </c>
      <c r="AA38" s="68">
        <v>11626.428507242999</v>
      </c>
      <c r="AB38" s="68">
        <v>11617.6384660325</v>
      </c>
      <c r="AC38" s="68">
        <v>11608.493787752899</v>
      </c>
      <c r="AD38" s="68">
        <v>11599.0701311374</v>
      </c>
      <c r="AE38" s="68">
        <v>11589.4789496431</v>
      </c>
      <c r="AF38" s="68">
        <v>11579.674577059501</v>
      </c>
      <c r="AG38" s="68">
        <v>11576.712379824199</v>
      </c>
      <c r="AH38" s="68">
        <v>11573.556510758301</v>
      </c>
      <c r="AI38" s="68">
        <v>11570.2293309042</v>
      </c>
      <c r="AJ38" s="68">
        <v>11566.6932238019</v>
      </c>
      <c r="AK38" s="68">
        <v>11562.902650575101</v>
      </c>
      <c r="AL38" s="68">
        <v>11562.902650575101</v>
      </c>
      <c r="AM38" s="68">
        <v>11562.902650575101</v>
      </c>
      <c r="AN38" s="68">
        <v>11562.902650575101</v>
      </c>
      <c r="AO38" s="68">
        <v>11562.902650575101</v>
      </c>
      <c r="AP38" s="68">
        <v>11562.902650575101</v>
      </c>
      <c r="AQ38" s="68">
        <v>11562.902650575101</v>
      </c>
      <c r="AR38" s="68">
        <v>11562.902650575101</v>
      </c>
      <c r="AS38" s="68">
        <v>11562.902650575101</v>
      </c>
      <c r="AT38" s="68">
        <v>11562.902650575101</v>
      </c>
      <c r="AU38" s="68">
        <v>11562.902650575101</v>
      </c>
      <c r="AV38" s="68">
        <v>11562.902650575101</v>
      </c>
      <c r="AW38" s="68">
        <v>11562.902650575101</v>
      </c>
      <c r="AX38" s="68">
        <v>11562.902650575101</v>
      </c>
      <c r="AY38" s="68">
        <v>11562.902650575101</v>
      </c>
      <c r="AZ38" s="68">
        <v>11562.902650575101</v>
      </c>
      <c r="BA38" s="68">
        <v>11562.902650575101</v>
      </c>
      <c r="BB38" s="68">
        <v>11562.902650575101</v>
      </c>
      <c r="BC38" s="68">
        <v>11562.902650575101</v>
      </c>
      <c r="BD38" s="68">
        <v>11562.902650575101</v>
      </c>
      <c r="BE38" s="68">
        <v>11562.902650575101</v>
      </c>
    </row>
    <row r="39" spans="1:57" x14ac:dyDescent="0.25">
      <c r="A39" s="68" t="s">
        <v>39</v>
      </c>
      <c r="B39" s="68" t="s">
        <v>191</v>
      </c>
      <c r="C39" s="68" t="s">
        <v>69</v>
      </c>
      <c r="D39" s="68" t="s">
        <v>125</v>
      </c>
      <c r="E39" s="68">
        <v>11703.163824506</v>
      </c>
      <c r="F39" s="68">
        <v>11690.145925901101</v>
      </c>
      <c r="G39" s="68">
        <v>11118.865875699301</v>
      </c>
      <c r="H39" s="68">
        <v>11195.582617268101</v>
      </c>
      <c r="I39" s="68">
        <v>11271.330313833299</v>
      </c>
      <c r="J39" s="68">
        <v>11346.048538433801</v>
      </c>
      <c r="K39" s="68">
        <v>11418.482980160299</v>
      </c>
      <c r="L39" s="68">
        <v>11487.951408925001</v>
      </c>
      <c r="M39" s="68">
        <v>11554.4293764783</v>
      </c>
      <c r="N39" s="68">
        <v>11617.9672849445</v>
      </c>
      <c r="O39" s="68">
        <v>11599.0143085652</v>
      </c>
      <c r="P39" s="68">
        <v>11577.204959681099</v>
      </c>
      <c r="Q39" s="68">
        <v>11552.372627093</v>
      </c>
      <c r="R39" s="68">
        <v>11524.417998709399</v>
      </c>
      <c r="S39" s="68">
        <v>11493.360364541601</v>
      </c>
      <c r="T39" s="68">
        <v>11459.2621073668</v>
      </c>
      <c r="U39" s="68">
        <v>11422.1974896342</v>
      </c>
      <c r="V39" s="68">
        <v>11382.113338084</v>
      </c>
      <c r="W39" s="68">
        <v>11339.044774792799</v>
      </c>
      <c r="X39" s="68">
        <v>11293.0847086758</v>
      </c>
      <c r="Y39" s="68">
        <v>11244.2637400931</v>
      </c>
      <c r="Z39" s="68">
        <v>11192.6001780038</v>
      </c>
      <c r="AA39" s="68">
        <v>11138.1185099388</v>
      </c>
      <c r="AB39" s="68">
        <v>11080.9035689018</v>
      </c>
      <c r="AC39" s="68">
        <v>11021.104002092599</v>
      </c>
      <c r="AD39" s="68">
        <v>10958.801459898599</v>
      </c>
      <c r="AE39" s="68">
        <v>10894.1102126645</v>
      </c>
      <c r="AF39" s="68">
        <v>10826.995729550599</v>
      </c>
      <c r="AG39" s="68">
        <v>10764.027170760501</v>
      </c>
      <c r="AH39" s="68">
        <v>10698.595638545001</v>
      </c>
      <c r="AI39" s="68">
        <v>10630.726709234799</v>
      </c>
      <c r="AJ39" s="68">
        <v>10560.390913331101</v>
      </c>
      <c r="AK39" s="68">
        <v>10487.552704071601</v>
      </c>
      <c r="AL39" s="68">
        <v>10415.862707638</v>
      </c>
      <c r="AM39" s="68">
        <v>10341.8601306743</v>
      </c>
      <c r="AN39" s="68">
        <v>10265.5449731806</v>
      </c>
      <c r="AO39" s="68">
        <v>10186.917235156599</v>
      </c>
      <c r="AP39" s="68">
        <v>10105.9769166026</v>
      </c>
      <c r="AQ39" s="68">
        <v>10022.7240175185</v>
      </c>
      <c r="AR39" s="68">
        <v>9937.1585379042608</v>
      </c>
      <c r="AS39" s="68">
        <v>9849.2804777598903</v>
      </c>
      <c r="AT39" s="68">
        <v>9759.0898370854102</v>
      </c>
      <c r="AU39" s="68">
        <v>9666.5866158808003</v>
      </c>
      <c r="AV39" s="68">
        <v>9571.7708141460898</v>
      </c>
      <c r="AW39" s="68">
        <v>9474.6424318812606</v>
      </c>
      <c r="AX39" s="68">
        <v>9375.2014690863107</v>
      </c>
      <c r="AY39" s="68">
        <v>9273.4479257612493</v>
      </c>
      <c r="AZ39" s="68">
        <v>9169.3818019060709</v>
      </c>
      <c r="BA39" s="68">
        <v>9063.0030975207792</v>
      </c>
      <c r="BB39" s="68">
        <v>8954.3118126053796</v>
      </c>
      <c r="BC39" s="68">
        <v>8843.3079471598594</v>
      </c>
      <c r="BD39" s="68">
        <v>8729.9915011842204</v>
      </c>
      <c r="BE39" s="68">
        <v>8614.3624746784699</v>
      </c>
    </row>
    <row r="40" spans="1:57" x14ac:dyDescent="0.25">
      <c r="A40" s="68" t="s">
        <v>39</v>
      </c>
      <c r="B40" s="68" t="s">
        <v>71</v>
      </c>
      <c r="C40" s="68" t="s">
        <v>69</v>
      </c>
      <c r="D40" s="68" t="s">
        <v>126</v>
      </c>
      <c r="E40" s="68">
        <v>2920</v>
      </c>
      <c r="F40" s="68">
        <v>2900</v>
      </c>
      <c r="G40" s="68">
        <v>2935.1390007125401</v>
      </c>
      <c r="H40" s="68">
        <v>2969.2792716259501</v>
      </c>
      <c r="I40" s="68">
        <v>3004.0341515524301</v>
      </c>
      <c r="J40" s="68">
        <v>3039.31723116597</v>
      </c>
      <c r="K40" s="68">
        <v>3074.9484140404302</v>
      </c>
      <c r="L40" s="68">
        <v>3110.5400472695001</v>
      </c>
      <c r="M40" s="68">
        <v>3146.1924847712698</v>
      </c>
      <c r="N40" s="68">
        <v>3181.9762219613899</v>
      </c>
      <c r="O40" s="68">
        <v>3217.8121563085601</v>
      </c>
      <c r="P40" s="68">
        <v>3253.6246730799799</v>
      </c>
      <c r="Q40" s="68">
        <v>3289.3714966232101</v>
      </c>
      <c r="R40" s="68">
        <v>3314.5845351286198</v>
      </c>
      <c r="S40" s="68">
        <v>3339.56979707236</v>
      </c>
      <c r="T40" s="68">
        <v>3364.3428648521099</v>
      </c>
      <c r="U40" s="68">
        <v>3388.8801406920702</v>
      </c>
      <c r="V40" s="68">
        <v>3413.3047662979102</v>
      </c>
      <c r="W40" s="68">
        <v>3444.7124373111801</v>
      </c>
      <c r="X40" s="68">
        <v>3476.0250299880699</v>
      </c>
      <c r="Y40" s="68">
        <v>3507.33984216102</v>
      </c>
      <c r="Z40" s="68">
        <v>3538.6551999093799</v>
      </c>
      <c r="AA40" s="68">
        <v>3569.9738836573401</v>
      </c>
      <c r="AB40" s="68">
        <v>3601.3172036175101</v>
      </c>
      <c r="AC40" s="68">
        <v>3632.7731682501699</v>
      </c>
      <c r="AD40" s="68">
        <v>3664.4555588050198</v>
      </c>
      <c r="AE40" s="68">
        <v>3696.26291382721</v>
      </c>
      <c r="AF40" s="68">
        <v>3728.3261219022402</v>
      </c>
      <c r="AG40" s="68">
        <v>3760.6428196700399</v>
      </c>
      <c r="AH40" s="68">
        <v>3793.2315042561099</v>
      </c>
      <c r="AI40" s="68">
        <v>3826.05783084327</v>
      </c>
      <c r="AJ40" s="68">
        <v>3859.1149442523702</v>
      </c>
      <c r="AK40" s="68">
        <v>3892.3444741885201</v>
      </c>
      <c r="AL40" s="68">
        <v>3892.3444741885201</v>
      </c>
      <c r="AM40" s="68">
        <v>3892.3444741885201</v>
      </c>
      <c r="AN40" s="68">
        <v>3892.3444741885201</v>
      </c>
      <c r="AO40" s="68">
        <v>3892.3444741885201</v>
      </c>
      <c r="AP40" s="68">
        <v>3892.3444741885201</v>
      </c>
      <c r="AQ40" s="68">
        <v>3892.3444741885201</v>
      </c>
      <c r="AR40" s="68">
        <v>3892.3444741885201</v>
      </c>
      <c r="AS40" s="68">
        <v>3892.3444741885201</v>
      </c>
      <c r="AT40" s="68">
        <v>3892.3444741885201</v>
      </c>
      <c r="AU40" s="68">
        <v>3892.3444741885201</v>
      </c>
      <c r="AV40" s="68">
        <v>3892.3444741885201</v>
      </c>
      <c r="AW40" s="68">
        <v>3892.3444741885201</v>
      </c>
      <c r="AX40" s="68">
        <v>3892.3444741885201</v>
      </c>
      <c r="AY40" s="68">
        <v>3892.3444741885201</v>
      </c>
      <c r="AZ40" s="68">
        <v>3892.3444741885201</v>
      </c>
      <c r="BA40" s="68">
        <v>3892.3444741885201</v>
      </c>
      <c r="BB40" s="68">
        <v>3892.3444741885201</v>
      </c>
      <c r="BC40" s="68">
        <v>3892.3444741885201</v>
      </c>
      <c r="BD40" s="68">
        <v>3892.3444741885201</v>
      </c>
      <c r="BE40" s="68">
        <v>3892.3444741885201</v>
      </c>
    </row>
    <row r="41" spans="1:57" x14ac:dyDescent="0.25">
      <c r="A41" s="68" t="s">
        <v>39</v>
      </c>
      <c r="B41" s="68" t="s">
        <v>72</v>
      </c>
      <c r="C41" s="68" t="s">
        <v>69</v>
      </c>
      <c r="D41" s="68" t="s">
        <v>37</v>
      </c>
      <c r="E41" s="68">
        <v>12198.265303046701</v>
      </c>
      <c r="F41" s="68">
        <v>12298.4163683609</v>
      </c>
      <c r="G41" s="68">
        <v>11818.9659346239</v>
      </c>
      <c r="H41" s="68">
        <v>11920.6967233019</v>
      </c>
      <c r="I41" s="68">
        <v>12032.167435939</v>
      </c>
      <c r="J41" s="68">
        <v>12154.063869245399</v>
      </c>
      <c r="K41" s="68">
        <v>12279.615550236</v>
      </c>
      <c r="L41" s="68">
        <v>12407.867444485901</v>
      </c>
      <c r="M41" s="68">
        <v>12538.180977921</v>
      </c>
      <c r="N41" s="68">
        <v>12670.720655609501</v>
      </c>
      <c r="O41" s="68">
        <v>12719.162556532199</v>
      </c>
      <c r="P41" s="68">
        <v>12769.588255809</v>
      </c>
      <c r="Q41" s="68">
        <v>12821.093301651201</v>
      </c>
      <c r="R41" s="68">
        <v>12873.465110490401</v>
      </c>
      <c r="S41" s="68">
        <v>12926.3278489164</v>
      </c>
      <c r="T41" s="68">
        <v>12979.8826447471</v>
      </c>
      <c r="U41" s="68">
        <v>13034.6728132834</v>
      </c>
      <c r="V41" s="68">
        <v>13089.318779986999</v>
      </c>
      <c r="W41" s="68">
        <v>13144.280419447699</v>
      </c>
      <c r="X41" s="68">
        <v>13200.157089628199</v>
      </c>
      <c r="Y41" s="68">
        <v>13256.317526848101</v>
      </c>
      <c r="Z41" s="68">
        <v>13312.7806795283</v>
      </c>
      <c r="AA41" s="68">
        <v>13369.5480368716</v>
      </c>
      <c r="AB41" s="68">
        <v>13383.6901018797</v>
      </c>
      <c r="AC41" s="68">
        <v>13398.305692555299</v>
      </c>
      <c r="AD41" s="68">
        <v>13413.134549489299</v>
      </c>
      <c r="AE41" s="68">
        <v>13429.5066789866</v>
      </c>
      <c r="AF41" s="68">
        <v>13446.267900724901</v>
      </c>
      <c r="AG41" s="68">
        <v>13489.996109199299</v>
      </c>
      <c r="AH41" s="68">
        <v>13534.6005300451</v>
      </c>
      <c r="AI41" s="68">
        <v>13580.396210106899</v>
      </c>
      <c r="AJ41" s="68">
        <v>13627.1490349783</v>
      </c>
      <c r="AK41" s="68">
        <v>13674.8682584008</v>
      </c>
      <c r="AL41" s="68">
        <v>13674.8682584008</v>
      </c>
      <c r="AM41" s="68">
        <v>13674.8682584008</v>
      </c>
      <c r="AN41" s="68">
        <v>13674.8682584008</v>
      </c>
      <c r="AO41" s="68">
        <v>13674.8682584008</v>
      </c>
      <c r="AP41" s="68">
        <v>13674.8682584008</v>
      </c>
      <c r="AQ41" s="68">
        <v>13674.8682584008</v>
      </c>
      <c r="AR41" s="68">
        <v>13674.8682584008</v>
      </c>
      <c r="AS41" s="68">
        <v>13674.8682584008</v>
      </c>
      <c r="AT41" s="68">
        <v>13674.8682584008</v>
      </c>
      <c r="AU41" s="68">
        <v>13674.8682584008</v>
      </c>
      <c r="AV41" s="68">
        <v>13674.8682584008</v>
      </c>
      <c r="AW41" s="68">
        <v>13674.8682584008</v>
      </c>
      <c r="AX41" s="68">
        <v>13674.8682584008</v>
      </c>
      <c r="AY41" s="68">
        <v>13674.8682584008</v>
      </c>
      <c r="AZ41" s="68">
        <v>13674.8682584008</v>
      </c>
      <c r="BA41" s="68">
        <v>13674.8682584008</v>
      </c>
      <c r="BB41" s="68">
        <v>13674.8682584008</v>
      </c>
      <c r="BC41" s="68">
        <v>13674.8682584008</v>
      </c>
      <c r="BD41" s="68">
        <v>13674.8682584008</v>
      </c>
      <c r="BE41" s="68">
        <v>13674.8682584008</v>
      </c>
    </row>
    <row r="42" spans="1:57" x14ac:dyDescent="0.25">
      <c r="A42" s="68" t="s">
        <v>39</v>
      </c>
      <c r="B42" s="68" t="s">
        <v>192</v>
      </c>
      <c r="C42" s="68" t="s">
        <v>69</v>
      </c>
      <c r="D42" s="68" t="s">
        <v>37</v>
      </c>
      <c r="E42" s="68">
        <v>12198.265303046701</v>
      </c>
      <c r="F42" s="68">
        <v>12298.4163683609</v>
      </c>
      <c r="G42" s="68">
        <v>11818.9659346239</v>
      </c>
      <c r="H42" s="68">
        <v>11918.217218383499</v>
      </c>
      <c r="I42" s="68">
        <v>12024.659363459001</v>
      </c>
      <c r="J42" s="68">
        <v>12138.895597536501</v>
      </c>
      <c r="K42" s="68">
        <v>12254.073949891501</v>
      </c>
      <c r="L42" s="68">
        <v>12369.1548980591</v>
      </c>
      <c r="M42" s="68">
        <v>12483.4142034094</v>
      </c>
      <c r="N42" s="68">
        <v>12596.9263785112</v>
      </c>
      <c r="O42" s="68">
        <v>12623.921467308901</v>
      </c>
      <c r="P42" s="68">
        <v>12650.064909734599</v>
      </c>
      <c r="Q42" s="68">
        <v>12674.419994280301</v>
      </c>
      <c r="R42" s="68">
        <v>12696.7381814536</v>
      </c>
      <c r="S42" s="68">
        <v>12716.611105895499</v>
      </c>
      <c r="T42" s="68">
        <v>12734.1994260473</v>
      </c>
      <c r="U42" s="68">
        <v>12749.995559041299</v>
      </c>
      <c r="V42" s="68">
        <v>12762.6093832385</v>
      </c>
      <c r="W42" s="68">
        <v>12772.455014942399</v>
      </c>
      <c r="X42" s="68">
        <v>12780.0752904078</v>
      </c>
      <c r="Y42" s="68">
        <v>12784.8168250532</v>
      </c>
      <c r="Z42" s="68">
        <v>12786.6595870733</v>
      </c>
      <c r="AA42" s="68">
        <v>12785.566178621</v>
      </c>
      <c r="AB42" s="68">
        <v>12740.630559864599</v>
      </c>
      <c r="AC42" s="68">
        <v>12693.2332537903</v>
      </c>
      <c r="AD42" s="68">
        <v>12643.1133212722</v>
      </c>
      <c r="AE42" s="68">
        <v>12591.5054622178</v>
      </c>
      <c r="AF42" s="68">
        <v>12537.3001906359</v>
      </c>
      <c r="AG42" s="68">
        <v>12505.118473258801</v>
      </c>
      <c r="AH42" s="68">
        <v>12470.4560979709</v>
      </c>
      <c r="AI42" s="68">
        <v>12433.5589109558</v>
      </c>
      <c r="AJ42" s="68">
        <v>12394.1645902935</v>
      </c>
      <c r="AK42" s="68">
        <v>12352.2350004482</v>
      </c>
      <c r="AL42" s="68">
        <v>12264.059449918101</v>
      </c>
      <c r="AM42" s="68">
        <v>12173.0395267901</v>
      </c>
      <c r="AN42" s="68">
        <v>12079.175231064501</v>
      </c>
      <c r="AO42" s="68">
        <v>11982.4665627411</v>
      </c>
      <c r="AP42" s="68">
        <v>11882.913521819901</v>
      </c>
      <c r="AQ42" s="68">
        <v>11780.516108301001</v>
      </c>
      <c r="AR42" s="68">
        <v>11675.274322184399</v>
      </c>
      <c r="AS42" s="68">
        <v>11567.18816347</v>
      </c>
      <c r="AT42" s="68">
        <v>11456.2576321578</v>
      </c>
      <c r="AU42" s="68">
        <v>11342.4827282479</v>
      </c>
      <c r="AV42" s="68">
        <v>11225.863451740301</v>
      </c>
      <c r="AW42" s="68">
        <v>11106.3998026349</v>
      </c>
      <c r="AX42" s="68">
        <v>10984.0917809317</v>
      </c>
      <c r="AY42" s="68">
        <v>10858.9393866309</v>
      </c>
      <c r="AZ42" s="68">
        <v>10730.942619732199</v>
      </c>
      <c r="BA42" s="68">
        <v>10600.1014802358</v>
      </c>
      <c r="BB42" s="68">
        <v>10466.4159681417</v>
      </c>
      <c r="BC42" s="68">
        <v>10329.886083449799</v>
      </c>
      <c r="BD42" s="68">
        <v>10190.5118261602</v>
      </c>
      <c r="BE42" s="68">
        <v>10048.2931962729</v>
      </c>
    </row>
    <row r="43" spans="1:57" x14ac:dyDescent="0.25">
      <c r="A43" s="68" t="s">
        <v>39</v>
      </c>
      <c r="B43" s="68" t="s">
        <v>73</v>
      </c>
      <c r="C43" s="68" t="s">
        <v>74</v>
      </c>
      <c r="D43" s="68" t="s">
        <v>127</v>
      </c>
      <c r="E43" s="68">
        <v>24886.099730000002</v>
      </c>
      <c r="F43" s="68">
        <v>25134.9607273</v>
      </c>
      <c r="G43" s="68">
        <v>24167.767438513401</v>
      </c>
      <c r="H43" s="68">
        <v>24585.2634450443</v>
      </c>
      <c r="I43" s="68">
        <v>25008.6925949619</v>
      </c>
      <c r="J43" s="68">
        <v>25438.1318015334</v>
      </c>
      <c r="K43" s="68">
        <v>25873.6589229768</v>
      </c>
      <c r="L43" s="68">
        <v>26315.352773669001</v>
      </c>
      <c r="M43" s="68">
        <v>26763.2931354826</v>
      </c>
      <c r="N43" s="68">
        <v>27217.5607692552</v>
      </c>
      <c r="O43" s="68">
        <v>27489.7363769478</v>
      </c>
      <c r="P43" s="68">
        <v>27764.6337407172</v>
      </c>
      <c r="Q43" s="68">
        <v>28042.2800781244</v>
      </c>
      <c r="R43" s="68">
        <v>28322.7028789057</v>
      </c>
      <c r="S43" s="68">
        <v>28605.929907694699</v>
      </c>
      <c r="T43" s="68">
        <v>28891.989206771701</v>
      </c>
      <c r="U43" s="68">
        <v>29180.909098839398</v>
      </c>
      <c r="V43" s="68">
        <v>29472.7181898278</v>
      </c>
      <c r="W43" s="68">
        <v>29767.445371726099</v>
      </c>
      <c r="X43" s="68">
        <v>30065.1198254433</v>
      </c>
      <c r="Y43" s="68">
        <v>30365.771023697798</v>
      </c>
      <c r="Z43" s="68">
        <v>30669.428733934699</v>
      </c>
      <c r="AA43" s="68">
        <v>30976.123021274099</v>
      </c>
      <c r="AB43" s="68">
        <v>31285.884251486801</v>
      </c>
      <c r="AC43" s="68">
        <v>31598.7430940017</v>
      </c>
      <c r="AD43" s="68">
        <v>31914.7305249417</v>
      </c>
      <c r="AE43" s="68">
        <v>32233.877830191101</v>
      </c>
      <c r="AF43" s="68">
        <v>32556.216608493</v>
      </c>
      <c r="AG43" s="68">
        <v>32881.778774578001</v>
      </c>
      <c r="AH43" s="68">
        <v>33210.596562323699</v>
      </c>
      <c r="AI43" s="68">
        <v>33542.702527947004</v>
      </c>
      <c r="AJ43" s="68">
        <v>33878.129553226499</v>
      </c>
      <c r="AK43" s="68">
        <v>34216.9108487587</v>
      </c>
      <c r="AL43" s="68">
        <v>34216.9108487587</v>
      </c>
      <c r="AM43" s="68">
        <v>34216.9108487587</v>
      </c>
      <c r="AN43" s="68">
        <v>34216.9108487587</v>
      </c>
      <c r="AO43" s="68">
        <v>34216.9108487587</v>
      </c>
      <c r="AP43" s="68">
        <v>34216.9108487587</v>
      </c>
      <c r="AQ43" s="68">
        <v>34216.9108487587</v>
      </c>
      <c r="AR43" s="68">
        <v>34216.9108487587</v>
      </c>
      <c r="AS43" s="68">
        <v>34216.9108487587</v>
      </c>
      <c r="AT43" s="68">
        <v>34216.9108487587</v>
      </c>
      <c r="AU43" s="68">
        <v>34216.9108487587</v>
      </c>
      <c r="AV43" s="68">
        <v>34216.9108487587</v>
      </c>
      <c r="AW43" s="68">
        <v>34216.9108487587</v>
      </c>
      <c r="AX43" s="68">
        <v>34216.9108487587</v>
      </c>
      <c r="AY43" s="68">
        <v>34216.9108487587</v>
      </c>
      <c r="AZ43" s="68">
        <v>34216.9108487587</v>
      </c>
      <c r="BA43" s="68">
        <v>34216.9108487587</v>
      </c>
      <c r="BB43" s="68">
        <v>34216.9108487587</v>
      </c>
      <c r="BC43" s="68">
        <v>34216.9108487587</v>
      </c>
      <c r="BD43" s="68">
        <v>34216.9108487587</v>
      </c>
      <c r="BE43" s="68">
        <v>34216.9108487587</v>
      </c>
    </row>
    <row r="44" spans="1:57" x14ac:dyDescent="0.25">
      <c r="A44" s="68" t="s">
        <v>39</v>
      </c>
      <c r="B44" s="68" t="s">
        <v>75</v>
      </c>
      <c r="C44" s="68" t="s">
        <v>74</v>
      </c>
      <c r="D44" s="68" t="s">
        <v>128</v>
      </c>
      <c r="E44" s="68">
        <v>16965.34909</v>
      </c>
      <c r="F44" s="68">
        <v>17135.0025809</v>
      </c>
      <c r="G44" s="68">
        <v>16475.647681586899</v>
      </c>
      <c r="H44" s="68">
        <v>16760.263011884701</v>
      </c>
      <c r="I44" s="68">
        <v>17048.9230840202</v>
      </c>
      <c r="J44" s="68">
        <v>17341.680331297299</v>
      </c>
      <c r="K44" s="68">
        <v>17638.587831211498</v>
      </c>
      <c r="L44" s="68">
        <v>17939.6993130909</v>
      </c>
      <c r="M44" s="68">
        <v>18245.0691658248</v>
      </c>
      <c r="N44" s="68">
        <v>18554.752445681999</v>
      </c>
      <c r="O44" s="68">
        <v>18740.2999701388</v>
      </c>
      <c r="P44" s="68">
        <v>18927.7029698402</v>
      </c>
      <c r="Q44" s="68">
        <v>19116.979999538598</v>
      </c>
      <c r="R44" s="68">
        <v>19308.149799534</v>
      </c>
      <c r="S44" s="68">
        <v>19501.231297529299</v>
      </c>
      <c r="T44" s="68">
        <v>19696.2436105046</v>
      </c>
      <c r="U44" s="68">
        <v>19893.206046609699</v>
      </c>
      <c r="V44" s="68">
        <v>20092.1381070758</v>
      </c>
      <c r="W44" s="68">
        <v>20293.0594881465</v>
      </c>
      <c r="X44" s="68">
        <v>20495.990083027998</v>
      </c>
      <c r="Y44" s="68">
        <v>20700.9499838583</v>
      </c>
      <c r="Z44" s="68">
        <v>20907.959483696901</v>
      </c>
      <c r="AA44" s="68">
        <v>21117.039078533799</v>
      </c>
      <c r="AB44" s="68">
        <v>21328.209469319201</v>
      </c>
      <c r="AC44" s="68">
        <v>21541.4915640123</v>
      </c>
      <c r="AD44" s="68">
        <v>21756.906479652502</v>
      </c>
      <c r="AE44" s="68">
        <v>21974.475544449</v>
      </c>
      <c r="AF44" s="68">
        <v>22194.220299893499</v>
      </c>
      <c r="AG44" s="68">
        <v>22416.162502892399</v>
      </c>
      <c r="AH44" s="68">
        <v>22640.3241279213</v>
      </c>
      <c r="AI44" s="68">
        <v>22866.727369200598</v>
      </c>
      <c r="AJ44" s="68">
        <v>23095.394642892599</v>
      </c>
      <c r="AK44" s="68">
        <v>23326.3485893215</v>
      </c>
      <c r="AL44" s="68">
        <v>23326.3485893215</v>
      </c>
      <c r="AM44" s="68">
        <v>23326.3485893215</v>
      </c>
      <c r="AN44" s="68">
        <v>23326.3485893215</v>
      </c>
      <c r="AO44" s="68">
        <v>23326.3485893215</v>
      </c>
      <c r="AP44" s="68">
        <v>23326.3485893215</v>
      </c>
      <c r="AQ44" s="68">
        <v>23326.3485893215</v>
      </c>
      <c r="AR44" s="68">
        <v>23326.3485893215</v>
      </c>
      <c r="AS44" s="68">
        <v>23326.3485893215</v>
      </c>
      <c r="AT44" s="68">
        <v>23326.3485893215</v>
      </c>
      <c r="AU44" s="68">
        <v>23326.3485893215</v>
      </c>
      <c r="AV44" s="68">
        <v>23326.3485893215</v>
      </c>
      <c r="AW44" s="68">
        <v>23326.3485893215</v>
      </c>
      <c r="AX44" s="68">
        <v>23326.3485893215</v>
      </c>
      <c r="AY44" s="68">
        <v>23326.3485893215</v>
      </c>
      <c r="AZ44" s="68">
        <v>23326.3485893215</v>
      </c>
      <c r="BA44" s="68">
        <v>23326.3485893215</v>
      </c>
      <c r="BB44" s="68">
        <v>23326.3485893215</v>
      </c>
      <c r="BC44" s="68">
        <v>23326.3485893215</v>
      </c>
      <c r="BD44" s="68">
        <v>23326.3485893215</v>
      </c>
      <c r="BE44" s="68">
        <v>23326.3485893215</v>
      </c>
    </row>
    <row r="45" spans="1:57" x14ac:dyDescent="0.25">
      <c r="A45" s="68" t="s">
        <v>39</v>
      </c>
      <c r="B45" s="68" t="s">
        <v>76</v>
      </c>
      <c r="C45" s="68" t="s">
        <v>74</v>
      </c>
      <c r="D45" s="68" t="s">
        <v>129</v>
      </c>
      <c r="E45" s="68">
        <v>23479.112010000001</v>
      </c>
      <c r="F45" s="68">
        <v>23640.224663194</v>
      </c>
      <c r="G45" s="68">
        <v>20924.949937342</v>
      </c>
      <c r="H45" s="68">
        <v>21772.9239067667</v>
      </c>
      <c r="I45" s="68">
        <v>22080.6753289472</v>
      </c>
      <c r="J45" s="68">
        <v>22403.698168233201</v>
      </c>
      <c r="K45" s="68">
        <v>22742.671591328599</v>
      </c>
      <c r="L45" s="68">
        <v>23096.7570241186</v>
      </c>
      <c r="M45" s="68">
        <v>23464.178937909001</v>
      </c>
      <c r="N45" s="68">
        <v>23847.200034092999</v>
      </c>
      <c r="O45" s="68">
        <v>24080.970846660999</v>
      </c>
      <c r="P45" s="68">
        <v>24327.906403055698</v>
      </c>
      <c r="Q45" s="68">
        <v>24588.475968040701</v>
      </c>
      <c r="R45" s="68">
        <v>24862.904179348701</v>
      </c>
      <c r="S45" s="68">
        <v>25148.708876013101</v>
      </c>
      <c r="T45" s="68">
        <v>25446.355452640601</v>
      </c>
      <c r="U45" s="68">
        <v>25756.2087460033</v>
      </c>
      <c r="V45" s="68">
        <v>26078.450452031</v>
      </c>
      <c r="W45" s="68">
        <v>26413.0410047324</v>
      </c>
      <c r="X45" s="68">
        <v>26759.767800358801</v>
      </c>
      <c r="Y45" s="68">
        <v>27118.303663623999</v>
      </c>
      <c r="Z45" s="68">
        <v>27488.193913451199</v>
      </c>
      <c r="AA45" s="68">
        <v>27869.065864014501</v>
      </c>
      <c r="AB45" s="68">
        <v>28260.8108816735</v>
      </c>
      <c r="AC45" s="68">
        <v>28663.315894072901</v>
      </c>
      <c r="AD45" s="68">
        <v>29075.867424235199</v>
      </c>
      <c r="AE45" s="68">
        <v>29497.490396884801</v>
      </c>
      <c r="AF45" s="68">
        <v>29927.353228291799</v>
      </c>
      <c r="AG45" s="68">
        <v>30365.0153475468</v>
      </c>
      <c r="AH45" s="68">
        <v>30810.353359221201</v>
      </c>
      <c r="AI45" s="68">
        <v>31263.272454882801</v>
      </c>
      <c r="AJ45" s="68">
        <v>31723.771266743799</v>
      </c>
      <c r="AK45" s="68">
        <v>32192.0202593785</v>
      </c>
      <c r="AL45" s="68">
        <v>32192.0202593785</v>
      </c>
      <c r="AM45" s="68">
        <v>32192.0202593785</v>
      </c>
      <c r="AN45" s="68">
        <v>32192.0202593785</v>
      </c>
      <c r="AO45" s="68">
        <v>32192.0202593785</v>
      </c>
      <c r="AP45" s="68">
        <v>32192.0202593785</v>
      </c>
      <c r="AQ45" s="68">
        <v>32192.0202593785</v>
      </c>
      <c r="AR45" s="68">
        <v>32192.0202593785</v>
      </c>
      <c r="AS45" s="68">
        <v>32192.0202593785</v>
      </c>
      <c r="AT45" s="68">
        <v>32192.0202593785</v>
      </c>
      <c r="AU45" s="68">
        <v>32192.0202593785</v>
      </c>
      <c r="AV45" s="68">
        <v>32192.0202593785</v>
      </c>
      <c r="AW45" s="68">
        <v>32192.0202593785</v>
      </c>
      <c r="AX45" s="68">
        <v>32192.0202593785</v>
      </c>
      <c r="AY45" s="68">
        <v>32192.0202593785</v>
      </c>
      <c r="AZ45" s="68">
        <v>32192.0202593785</v>
      </c>
      <c r="BA45" s="68">
        <v>32192.0202593785</v>
      </c>
      <c r="BB45" s="68">
        <v>32192.0202593785</v>
      </c>
      <c r="BC45" s="68">
        <v>32192.0202593785</v>
      </c>
      <c r="BD45" s="68">
        <v>32192.0202593785</v>
      </c>
      <c r="BE45" s="68">
        <v>32192.0202593785</v>
      </c>
    </row>
    <row r="46" spans="1:57" x14ac:dyDescent="0.25">
      <c r="A46" s="68" t="s">
        <v>39</v>
      </c>
      <c r="B46" s="68" t="s">
        <v>77</v>
      </c>
      <c r="C46" s="68" t="s">
        <v>74</v>
      </c>
      <c r="D46" s="68" t="s">
        <v>130</v>
      </c>
      <c r="E46" s="68">
        <v>33412.820180000002</v>
      </c>
      <c r="F46" s="68">
        <v>33746.948381800001</v>
      </c>
      <c r="G46" s="68">
        <v>32448.365808068302</v>
      </c>
      <c r="H46" s="68">
        <v>33008.908405881099</v>
      </c>
      <c r="I46" s="68">
        <v>33577.417019069399</v>
      </c>
      <c r="J46" s="68">
        <v>34153.994913680901</v>
      </c>
      <c r="K46" s="68">
        <v>34738.746624482701</v>
      </c>
      <c r="L46" s="68">
        <v>35331.7779700092</v>
      </c>
      <c r="M46" s="68">
        <v>35933.196067783698</v>
      </c>
      <c r="N46" s="68">
        <v>36543.109349716797</v>
      </c>
      <c r="O46" s="68">
        <v>36908.540443213999</v>
      </c>
      <c r="P46" s="68">
        <v>37277.625847646101</v>
      </c>
      <c r="Q46" s="68">
        <v>37650.402106122601</v>
      </c>
      <c r="R46" s="68">
        <v>38026.9061271838</v>
      </c>
      <c r="S46" s="68">
        <v>38407.1751884556</v>
      </c>
      <c r="T46" s="68">
        <v>38791.246940340199</v>
      </c>
      <c r="U46" s="68">
        <v>39179.159409743603</v>
      </c>
      <c r="V46" s="68">
        <v>39570.951003841001</v>
      </c>
      <c r="W46" s="68">
        <v>39966.660513879397</v>
      </c>
      <c r="X46" s="68">
        <v>40366.327119018199</v>
      </c>
      <c r="Y46" s="68">
        <v>40769.990390208397</v>
      </c>
      <c r="Z46" s="68">
        <v>41177.6902941105</v>
      </c>
      <c r="AA46" s="68">
        <v>41589.467197051599</v>
      </c>
      <c r="AB46" s="68">
        <v>42005.361869022097</v>
      </c>
      <c r="AC46" s="68">
        <v>42425.4154877123</v>
      </c>
      <c r="AD46" s="68">
        <v>42849.669642589499</v>
      </c>
      <c r="AE46" s="68">
        <v>43278.166339015297</v>
      </c>
      <c r="AF46" s="68">
        <v>43710.948002405501</v>
      </c>
      <c r="AG46" s="68">
        <v>44148.057482429598</v>
      </c>
      <c r="AH46" s="68">
        <v>44589.538057253798</v>
      </c>
      <c r="AI46" s="68">
        <v>45035.433437826403</v>
      </c>
      <c r="AJ46" s="68">
        <v>45485.787772204698</v>
      </c>
      <c r="AK46" s="68">
        <v>45940.645649926701</v>
      </c>
      <c r="AL46" s="68">
        <v>45940.645649926701</v>
      </c>
      <c r="AM46" s="68">
        <v>45940.645649926701</v>
      </c>
      <c r="AN46" s="68">
        <v>45940.645649926701</v>
      </c>
      <c r="AO46" s="68">
        <v>45940.645649926701</v>
      </c>
      <c r="AP46" s="68">
        <v>45940.645649926701</v>
      </c>
      <c r="AQ46" s="68">
        <v>45940.645649926701</v>
      </c>
      <c r="AR46" s="68">
        <v>45940.645649926701</v>
      </c>
      <c r="AS46" s="68">
        <v>45940.645649926701</v>
      </c>
      <c r="AT46" s="68">
        <v>45940.645649926701</v>
      </c>
      <c r="AU46" s="68">
        <v>45940.645649926701</v>
      </c>
      <c r="AV46" s="68">
        <v>45940.645649926701</v>
      </c>
      <c r="AW46" s="68">
        <v>45940.645649926701</v>
      </c>
      <c r="AX46" s="68">
        <v>45940.645649926701</v>
      </c>
      <c r="AY46" s="68">
        <v>45940.645649926701</v>
      </c>
      <c r="AZ46" s="68">
        <v>45940.645649926701</v>
      </c>
      <c r="BA46" s="68">
        <v>45940.645649926701</v>
      </c>
      <c r="BB46" s="68">
        <v>45940.645649926701</v>
      </c>
      <c r="BC46" s="68">
        <v>45940.645649926701</v>
      </c>
      <c r="BD46" s="68">
        <v>45940.645649926701</v>
      </c>
      <c r="BE46" s="68">
        <v>45940.645649926701</v>
      </c>
    </row>
    <row r="47" spans="1:57" x14ac:dyDescent="0.25">
      <c r="A47" s="68" t="s">
        <v>39</v>
      </c>
      <c r="B47" s="68" t="s">
        <v>78</v>
      </c>
      <c r="C47" s="68" t="s">
        <v>79</v>
      </c>
      <c r="D47" s="68" t="s">
        <v>131</v>
      </c>
      <c r="E47" s="68">
        <v>28670700</v>
      </c>
      <c r="F47" s="68">
        <v>28192172.322937202</v>
      </c>
      <c r="G47" s="68">
        <v>26432623.6356945</v>
      </c>
      <c r="H47" s="68">
        <v>26333776.565691799</v>
      </c>
      <c r="I47" s="68">
        <v>26271707.734969798</v>
      </c>
      <c r="J47" s="68">
        <v>26246004.516997401</v>
      </c>
      <c r="K47" s="68">
        <v>26246824.824541099</v>
      </c>
      <c r="L47" s="68">
        <v>26271415.379854899</v>
      </c>
      <c r="M47" s="68">
        <v>26319244.994337201</v>
      </c>
      <c r="N47" s="68">
        <v>26390666.532685298</v>
      </c>
      <c r="O47" s="68">
        <v>26305773.715475</v>
      </c>
      <c r="P47" s="68">
        <v>26244736.888574898</v>
      </c>
      <c r="Q47" s="68">
        <v>26205819.6851147</v>
      </c>
      <c r="R47" s="68">
        <v>26018501.180426698</v>
      </c>
      <c r="S47" s="68">
        <v>25849314.446206599</v>
      </c>
      <c r="T47" s="68">
        <v>25698033.335882999</v>
      </c>
      <c r="U47" s="68">
        <v>25564496.794922698</v>
      </c>
      <c r="V47" s="68">
        <v>25447598.700755499</v>
      </c>
      <c r="W47" s="68">
        <v>25496740.9570744</v>
      </c>
      <c r="X47" s="68">
        <v>25563818.074429002</v>
      </c>
      <c r="Y47" s="68">
        <v>25648274.040493399</v>
      </c>
      <c r="Z47" s="68">
        <v>25749659.689630501</v>
      </c>
      <c r="AA47" s="68">
        <v>25867514.6166819</v>
      </c>
      <c r="AB47" s="68">
        <v>25796994.089057401</v>
      </c>
      <c r="AC47" s="68">
        <v>25740916.272507001</v>
      </c>
      <c r="AD47" s="68">
        <v>25699299.079204399</v>
      </c>
      <c r="AE47" s="68">
        <v>25671862.4641538</v>
      </c>
      <c r="AF47" s="68">
        <v>25658213.752933498</v>
      </c>
      <c r="AG47" s="68">
        <v>25658025.721505798</v>
      </c>
      <c r="AH47" s="68">
        <v>25671092.2997417</v>
      </c>
      <c r="AI47" s="68">
        <v>25696934.754997399</v>
      </c>
      <c r="AJ47" s="68">
        <v>25735000.803176198</v>
      </c>
      <c r="AK47" s="68">
        <v>25784572.646458998</v>
      </c>
      <c r="AL47" s="68">
        <v>25784572.646458998</v>
      </c>
      <c r="AM47" s="68">
        <v>25784572.646458998</v>
      </c>
      <c r="AN47" s="68">
        <v>25784572.646458998</v>
      </c>
      <c r="AO47" s="68">
        <v>25784572.646458998</v>
      </c>
      <c r="AP47" s="68">
        <v>25784572.646458998</v>
      </c>
      <c r="AQ47" s="68">
        <v>25784572.646458998</v>
      </c>
      <c r="AR47" s="68">
        <v>25784572.646458998</v>
      </c>
      <c r="AS47" s="68">
        <v>25784572.646458998</v>
      </c>
      <c r="AT47" s="68">
        <v>25784572.646458998</v>
      </c>
      <c r="AU47" s="68">
        <v>25784572.646458998</v>
      </c>
      <c r="AV47" s="68">
        <v>25784572.646458998</v>
      </c>
      <c r="AW47" s="68">
        <v>25784572.646458998</v>
      </c>
      <c r="AX47" s="68">
        <v>25784572.646458998</v>
      </c>
      <c r="AY47" s="68">
        <v>25784572.646458998</v>
      </c>
      <c r="AZ47" s="68">
        <v>25784572.646458998</v>
      </c>
      <c r="BA47" s="68">
        <v>25784572.646458998</v>
      </c>
      <c r="BB47" s="68">
        <v>25784572.646458998</v>
      </c>
      <c r="BC47" s="68">
        <v>25784572.646458998</v>
      </c>
      <c r="BD47" s="68">
        <v>25784572.646458998</v>
      </c>
      <c r="BE47" s="68">
        <v>25784572.646458998</v>
      </c>
    </row>
    <row r="48" spans="1:57" x14ac:dyDescent="0.25">
      <c r="A48" s="68" t="s">
        <v>39</v>
      </c>
      <c r="B48" s="68" t="s">
        <v>80</v>
      </c>
      <c r="C48" s="68" t="s">
        <v>74</v>
      </c>
      <c r="D48" s="68" t="s">
        <v>132</v>
      </c>
      <c r="E48" s="68">
        <v>6720.5961020000004</v>
      </c>
      <c r="F48" s="68">
        <v>6787.8020630199999</v>
      </c>
      <c r="G48" s="68">
        <v>6526.6074396349904</v>
      </c>
      <c r="H48" s="68">
        <v>6639.3539955249598</v>
      </c>
      <c r="I48" s="68">
        <v>6753.7028217887701</v>
      </c>
      <c r="J48" s="68">
        <v>6869.6746891782996</v>
      </c>
      <c r="K48" s="68">
        <v>6987.2906236334402</v>
      </c>
      <c r="L48" s="68">
        <v>7106.5719093087801</v>
      </c>
      <c r="M48" s="68">
        <v>7227.5400916352501</v>
      </c>
      <c r="N48" s="68">
        <v>7350.21698041732</v>
      </c>
      <c r="O48" s="68">
        <v>7423.7191502215001</v>
      </c>
      <c r="P48" s="68">
        <v>7497.9563417237096</v>
      </c>
      <c r="Q48" s="68">
        <v>7572.9359051409501</v>
      </c>
      <c r="R48" s="68">
        <v>7648.6652641923602</v>
      </c>
      <c r="S48" s="68">
        <v>7725.1519168342802</v>
      </c>
      <c r="T48" s="68">
        <v>7802.4034360026199</v>
      </c>
      <c r="U48" s="68">
        <v>7880.4274703626497</v>
      </c>
      <c r="V48" s="68">
        <v>7959.2317450662704</v>
      </c>
      <c r="W48" s="68">
        <v>8038.8240625169401</v>
      </c>
      <c r="X48" s="68">
        <v>8119.2123031421097</v>
      </c>
      <c r="Y48" s="68">
        <v>8200.4044261735307</v>
      </c>
      <c r="Z48" s="68">
        <v>8282.4084704352699</v>
      </c>
      <c r="AA48" s="68">
        <v>8365.2325551396207</v>
      </c>
      <c r="AB48" s="68">
        <v>8448.8848806910191</v>
      </c>
      <c r="AC48" s="68">
        <v>8533.3737294979292</v>
      </c>
      <c r="AD48" s="68">
        <v>8618.7074667929101</v>
      </c>
      <c r="AE48" s="68">
        <v>8704.8945414608297</v>
      </c>
      <c r="AF48" s="68">
        <v>8791.9434868754397</v>
      </c>
      <c r="AG48" s="68">
        <v>8879.8629217441994</v>
      </c>
      <c r="AH48" s="68">
        <v>8968.6615509616295</v>
      </c>
      <c r="AI48" s="68">
        <v>9058.3481664712508</v>
      </c>
      <c r="AJ48" s="68">
        <v>9148.9316481359692</v>
      </c>
      <c r="AK48" s="68">
        <v>9240.4209646173294</v>
      </c>
      <c r="AL48" s="68">
        <v>9240.4209646173294</v>
      </c>
      <c r="AM48" s="68">
        <v>9240.4209646173294</v>
      </c>
      <c r="AN48" s="68">
        <v>9240.4209646173294</v>
      </c>
      <c r="AO48" s="68">
        <v>9240.4209646173294</v>
      </c>
      <c r="AP48" s="68">
        <v>9240.4209646173294</v>
      </c>
      <c r="AQ48" s="68">
        <v>9240.4209646173294</v>
      </c>
      <c r="AR48" s="68">
        <v>9240.4209646173294</v>
      </c>
      <c r="AS48" s="68">
        <v>9240.4209646173294</v>
      </c>
      <c r="AT48" s="68">
        <v>9240.4209646173294</v>
      </c>
      <c r="AU48" s="68">
        <v>9240.4209646173294</v>
      </c>
      <c r="AV48" s="68">
        <v>9240.4209646173294</v>
      </c>
      <c r="AW48" s="68">
        <v>9240.4209646173294</v>
      </c>
      <c r="AX48" s="68">
        <v>9240.4209646173294</v>
      </c>
      <c r="AY48" s="68">
        <v>9240.4209646173294</v>
      </c>
      <c r="AZ48" s="68">
        <v>9240.4209646173294</v>
      </c>
      <c r="BA48" s="68">
        <v>9240.4209646173294</v>
      </c>
      <c r="BB48" s="68">
        <v>9240.4209646173294</v>
      </c>
      <c r="BC48" s="68">
        <v>9240.4209646173294</v>
      </c>
      <c r="BD48" s="68">
        <v>9240.4209646173294</v>
      </c>
      <c r="BE48" s="68">
        <v>9240.4209646173294</v>
      </c>
    </row>
    <row r="49" spans="1:57" x14ac:dyDescent="0.25">
      <c r="A49" s="68" t="s">
        <v>39</v>
      </c>
      <c r="B49" s="68" t="s">
        <v>81</v>
      </c>
      <c r="C49" s="68" t="s">
        <v>74</v>
      </c>
      <c r="D49" s="68" t="s">
        <v>133</v>
      </c>
      <c r="E49" s="68">
        <v>150259.9627</v>
      </c>
      <c r="F49" s="68">
        <v>151762.56232699999</v>
      </c>
      <c r="G49" s="68">
        <v>145922.738928657</v>
      </c>
      <c r="H49" s="68">
        <v>148443.54110534699</v>
      </c>
      <c r="I49" s="68">
        <v>151000.16705167899</v>
      </c>
      <c r="J49" s="68">
        <v>153593.081162827</v>
      </c>
      <c r="K49" s="68">
        <v>156222.753539492</v>
      </c>
      <c r="L49" s="68">
        <v>158889.66005557499</v>
      </c>
      <c r="M49" s="68">
        <v>161594.282426625</v>
      </c>
      <c r="N49" s="68">
        <v>164337.10827909099</v>
      </c>
      <c r="O49" s="68">
        <v>165980.479361882</v>
      </c>
      <c r="P49" s="68">
        <v>167640.28415550099</v>
      </c>
      <c r="Q49" s="68">
        <v>169316.68699705601</v>
      </c>
      <c r="R49" s="68">
        <v>171009.85386702599</v>
      </c>
      <c r="S49" s="68">
        <v>172719.952405697</v>
      </c>
      <c r="T49" s="68">
        <v>174447.15192975401</v>
      </c>
      <c r="U49" s="68">
        <v>176191.623449051</v>
      </c>
      <c r="V49" s="68">
        <v>177953.53968354201</v>
      </c>
      <c r="W49" s="68">
        <v>179733.07508037699</v>
      </c>
      <c r="X49" s="68">
        <v>181530.40583118101</v>
      </c>
      <c r="Y49" s="68">
        <v>183345.70988949301</v>
      </c>
      <c r="Z49" s="68">
        <v>185179.16698838799</v>
      </c>
      <c r="AA49" s="68">
        <v>187030.958658271</v>
      </c>
      <c r="AB49" s="68">
        <v>188901.268244854</v>
      </c>
      <c r="AC49" s="68">
        <v>190790.28092730301</v>
      </c>
      <c r="AD49" s="68">
        <v>192698.183736576</v>
      </c>
      <c r="AE49" s="68">
        <v>194625.16557394099</v>
      </c>
      <c r="AF49" s="68">
        <v>196571.41722968101</v>
      </c>
      <c r="AG49" s="68">
        <v>198537.131401978</v>
      </c>
      <c r="AH49" s="68">
        <v>200522.50271599699</v>
      </c>
      <c r="AI49" s="68">
        <v>202527.72774315701</v>
      </c>
      <c r="AJ49" s="68">
        <v>204553.00502058899</v>
      </c>
      <c r="AK49" s="68">
        <v>206598.53507079501</v>
      </c>
      <c r="AL49" s="68">
        <v>206598.53507079501</v>
      </c>
      <c r="AM49" s="68">
        <v>206598.53507079501</v>
      </c>
      <c r="AN49" s="68">
        <v>206598.53507079501</v>
      </c>
      <c r="AO49" s="68">
        <v>206598.53507079501</v>
      </c>
      <c r="AP49" s="68">
        <v>206598.53507079501</v>
      </c>
      <c r="AQ49" s="68">
        <v>206598.53507079501</v>
      </c>
      <c r="AR49" s="68">
        <v>206598.53507079501</v>
      </c>
      <c r="AS49" s="68">
        <v>206598.53507079501</v>
      </c>
      <c r="AT49" s="68">
        <v>206598.53507079501</v>
      </c>
      <c r="AU49" s="68">
        <v>206598.53507079501</v>
      </c>
      <c r="AV49" s="68">
        <v>206598.53507079501</v>
      </c>
      <c r="AW49" s="68">
        <v>206598.53507079501</v>
      </c>
      <c r="AX49" s="68">
        <v>206598.53507079501</v>
      </c>
      <c r="AY49" s="68">
        <v>206598.53507079501</v>
      </c>
      <c r="AZ49" s="68">
        <v>206598.53507079501</v>
      </c>
      <c r="BA49" s="68">
        <v>206598.53507079501</v>
      </c>
      <c r="BB49" s="68">
        <v>206598.53507079501</v>
      </c>
      <c r="BC49" s="68">
        <v>206598.53507079501</v>
      </c>
      <c r="BD49" s="68">
        <v>206598.53507079501</v>
      </c>
      <c r="BE49" s="68">
        <v>206598.53507079501</v>
      </c>
    </row>
    <row r="50" spans="1:57" x14ac:dyDescent="0.25">
      <c r="A50" s="68" t="s">
        <v>39</v>
      </c>
      <c r="B50" s="68" t="s">
        <v>82</v>
      </c>
      <c r="C50" s="68" t="s">
        <v>74</v>
      </c>
      <c r="D50" s="68" t="s">
        <v>134</v>
      </c>
      <c r="E50" s="68">
        <v>1224.962086</v>
      </c>
      <c r="F50" s="68">
        <v>1237.21170686</v>
      </c>
      <c r="G50" s="68">
        <v>1189.6038003800199</v>
      </c>
      <c r="H50" s="68">
        <v>1210.1540989243999</v>
      </c>
      <c r="I50" s="68">
        <v>1230.9964430596301</v>
      </c>
      <c r="J50" s="68">
        <v>1252.1346186676701</v>
      </c>
      <c r="K50" s="68">
        <v>1273.57245814357</v>
      </c>
      <c r="L50" s="68">
        <v>1295.3138409471201</v>
      </c>
      <c r="M50" s="68">
        <v>1317.36269416092</v>
      </c>
      <c r="N50" s="68">
        <v>1339.7229930549099</v>
      </c>
      <c r="O50" s="68">
        <v>1353.12022298546</v>
      </c>
      <c r="P50" s="68">
        <v>1366.6514252153099</v>
      </c>
      <c r="Q50" s="68">
        <v>1380.3179394674701</v>
      </c>
      <c r="R50" s="68">
        <v>1394.1211188621401</v>
      </c>
      <c r="S50" s="68">
        <v>1408.06233005076</v>
      </c>
      <c r="T50" s="68">
        <v>1422.1429533512701</v>
      </c>
      <c r="U50" s="68">
        <v>1436.3643828847801</v>
      </c>
      <c r="V50" s="68">
        <v>1450.72802671363</v>
      </c>
      <c r="W50" s="68">
        <v>1465.23530698077</v>
      </c>
      <c r="X50" s="68">
        <v>1479.88766005057</v>
      </c>
      <c r="Y50" s="68">
        <v>1494.6865366510799</v>
      </c>
      <c r="Z50" s="68">
        <v>1509.63340201759</v>
      </c>
      <c r="AA50" s="68">
        <v>1524.72973603777</v>
      </c>
      <c r="AB50" s="68">
        <v>1539.9770333981501</v>
      </c>
      <c r="AC50" s="68">
        <v>1555.3768037321299</v>
      </c>
      <c r="AD50" s="68">
        <v>1570.9305717694499</v>
      </c>
      <c r="AE50" s="68">
        <v>1586.63987748714</v>
      </c>
      <c r="AF50" s="68">
        <v>1602.50627626201</v>
      </c>
      <c r="AG50" s="68">
        <v>1618.5313390246299</v>
      </c>
      <c r="AH50" s="68">
        <v>1634.7166524148799</v>
      </c>
      <c r="AI50" s="68">
        <v>1651.0638189390299</v>
      </c>
      <c r="AJ50" s="68">
        <v>1667.5744571284199</v>
      </c>
      <c r="AK50" s="68">
        <v>1684.2502016997</v>
      </c>
      <c r="AL50" s="68">
        <v>1684.2502016997</v>
      </c>
      <c r="AM50" s="68">
        <v>1684.2502016997</v>
      </c>
      <c r="AN50" s="68">
        <v>1684.2502016997</v>
      </c>
      <c r="AO50" s="68">
        <v>1684.2502016997</v>
      </c>
      <c r="AP50" s="68">
        <v>1684.2502016997</v>
      </c>
      <c r="AQ50" s="68">
        <v>1684.2502016997</v>
      </c>
      <c r="AR50" s="68">
        <v>1684.2502016997</v>
      </c>
      <c r="AS50" s="68">
        <v>1684.2502016997</v>
      </c>
      <c r="AT50" s="68">
        <v>1684.2502016997</v>
      </c>
      <c r="AU50" s="68">
        <v>1684.2502016997</v>
      </c>
      <c r="AV50" s="68">
        <v>1684.2502016997</v>
      </c>
      <c r="AW50" s="68">
        <v>1684.2502016997</v>
      </c>
      <c r="AX50" s="68">
        <v>1684.2502016997</v>
      </c>
      <c r="AY50" s="68">
        <v>1684.2502016997</v>
      </c>
      <c r="AZ50" s="68">
        <v>1684.2502016997</v>
      </c>
      <c r="BA50" s="68">
        <v>1684.2502016997</v>
      </c>
      <c r="BB50" s="68">
        <v>1684.2502016997</v>
      </c>
      <c r="BC50" s="68">
        <v>1684.2502016997</v>
      </c>
      <c r="BD50" s="68">
        <v>1684.2502016997</v>
      </c>
      <c r="BE50" s="68">
        <v>1684.2502016997</v>
      </c>
    </row>
    <row r="51" spans="1:57" x14ac:dyDescent="0.25">
      <c r="A51" s="68" t="s">
        <v>39</v>
      </c>
      <c r="B51" s="68" t="s">
        <v>83</v>
      </c>
      <c r="C51" s="68" t="s">
        <v>84</v>
      </c>
      <c r="D51" s="68" t="s">
        <v>135</v>
      </c>
      <c r="E51" s="68">
        <v>151.56854458348599</v>
      </c>
      <c r="F51" s="68">
        <v>152.608601394331</v>
      </c>
      <c r="G51" s="68">
        <v>141.89101386984899</v>
      </c>
      <c r="H51" s="68">
        <v>146.58524582380801</v>
      </c>
      <c r="I51" s="68">
        <v>147.60161478235599</v>
      </c>
      <c r="J51" s="68">
        <v>148.705016214854</v>
      </c>
      <c r="K51" s="68">
        <v>149.89809855677399</v>
      </c>
      <c r="L51" s="68">
        <v>151.173502633494</v>
      </c>
      <c r="M51" s="68">
        <v>152.51798227824699</v>
      </c>
      <c r="N51" s="68">
        <v>153.944723293593</v>
      </c>
      <c r="O51" s="68">
        <v>155.45382218165699</v>
      </c>
      <c r="P51" s="68">
        <v>157.04790558961301</v>
      </c>
      <c r="Q51" s="68">
        <v>158.73000283889101</v>
      </c>
      <c r="R51" s="68">
        <v>160.50156407012</v>
      </c>
      <c r="S51" s="68">
        <v>162.346565784414</v>
      </c>
      <c r="T51" s="68">
        <v>164.26801231955</v>
      </c>
      <c r="U51" s="68">
        <v>166.268258865901</v>
      </c>
      <c r="V51" s="68">
        <v>168.348478354863</v>
      </c>
      <c r="W51" s="68">
        <v>170.50841536963301</v>
      </c>
      <c r="X51" s="68">
        <v>172.74669745452599</v>
      </c>
      <c r="Y51" s="68">
        <v>175.06121254150901</v>
      </c>
      <c r="Z51" s="68">
        <v>177.449025453601</v>
      </c>
      <c r="AA51" s="68">
        <v>179.90773033115099</v>
      </c>
      <c r="AB51" s="68">
        <v>182.43662589368901</v>
      </c>
      <c r="AC51" s="68">
        <v>185.03498220677901</v>
      </c>
      <c r="AD51" s="68">
        <v>187.698193446018</v>
      </c>
      <c r="AE51" s="68">
        <v>190.41996504880501</v>
      </c>
      <c r="AF51" s="68">
        <v>193.19492875693601</v>
      </c>
      <c r="AG51" s="68">
        <v>196.02024048109999</v>
      </c>
      <c r="AH51" s="68">
        <v>198.89510364664201</v>
      </c>
      <c r="AI51" s="68">
        <v>201.81890622121401</v>
      </c>
      <c r="AJ51" s="68">
        <v>204.791639375111</v>
      </c>
      <c r="AK51" s="68">
        <v>207.814403536128</v>
      </c>
      <c r="AL51" s="68">
        <v>207.814403536128</v>
      </c>
      <c r="AM51" s="68">
        <v>207.814403536128</v>
      </c>
      <c r="AN51" s="68">
        <v>207.814403536128</v>
      </c>
      <c r="AO51" s="68">
        <v>207.814403536128</v>
      </c>
      <c r="AP51" s="68">
        <v>207.814403536128</v>
      </c>
      <c r="AQ51" s="68">
        <v>207.814403536128</v>
      </c>
      <c r="AR51" s="68">
        <v>207.814403536128</v>
      </c>
      <c r="AS51" s="68">
        <v>207.814403536128</v>
      </c>
      <c r="AT51" s="68">
        <v>207.814403536128</v>
      </c>
      <c r="AU51" s="68">
        <v>207.814403536128</v>
      </c>
      <c r="AV51" s="68">
        <v>207.814403536128</v>
      </c>
      <c r="AW51" s="68">
        <v>207.814403536128</v>
      </c>
      <c r="AX51" s="68">
        <v>207.814403536128</v>
      </c>
      <c r="AY51" s="68">
        <v>207.814403536128</v>
      </c>
      <c r="AZ51" s="68">
        <v>207.814403536128</v>
      </c>
      <c r="BA51" s="68">
        <v>207.814403536128</v>
      </c>
      <c r="BB51" s="68">
        <v>207.814403536128</v>
      </c>
      <c r="BC51" s="68">
        <v>207.814403536128</v>
      </c>
      <c r="BD51" s="68">
        <v>207.814403536128</v>
      </c>
      <c r="BE51" s="68">
        <v>207.814403536128</v>
      </c>
    </row>
    <row r="52" spans="1:57" x14ac:dyDescent="0.25">
      <c r="A52" s="68" t="s">
        <v>40</v>
      </c>
      <c r="B52" s="68" t="s">
        <v>68</v>
      </c>
      <c r="C52" s="68" t="s">
        <v>69</v>
      </c>
      <c r="D52" s="68" t="s">
        <v>124</v>
      </c>
      <c r="E52" s="68">
        <v>1145.2260000000001</v>
      </c>
      <c r="F52" s="68">
        <v>1170.48663523854</v>
      </c>
      <c r="G52" s="68">
        <v>1083.79120262335</v>
      </c>
      <c r="H52" s="68">
        <v>1125.0667027674001</v>
      </c>
      <c r="I52" s="68">
        <v>1163.7425714501901</v>
      </c>
      <c r="J52" s="68">
        <v>1199.1580135546501</v>
      </c>
      <c r="K52" s="68">
        <v>1230.85539189771</v>
      </c>
      <c r="L52" s="68">
        <v>1258.3570117613499</v>
      </c>
      <c r="M52" s="68">
        <v>1299.4888880948899</v>
      </c>
      <c r="N52" s="68">
        <v>1336.95254237168</v>
      </c>
      <c r="O52" s="68">
        <v>1353.34273935587</v>
      </c>
      <c r="P52" s="68">
        <v>1366.2214994056501</v>
      </c>
      <c r="Q52" s="68">
        <v>1375.6635800965</v>
      </c>
      <c r="R52" s="68">
        <v>1389.55876856088</v>
      </c>
      <c r="S52" s="68">
        <v>1400.8211348167599</v>
      </c>
      <c r="T52" s="68">
        <v>1409.99990825856</v>
      </c>
      <c r="U52" s="68">
        <v>1417.00960728727</v>
      </c>
      <c r="V52" s="68">
        <v>1422.2342819323401</v>
      </c>
      <c r="W52" s="68">
        <v>1433.12719751449</v>
      </c>
      <c r="X52" s="68">
        <v>1442.66590213369</v>
      </c>
      <c r="Y52" s="68">
        <v>1450.9707375512801</v>
      </c>
      <c r="Z52" s="68">
        <v>1458.22058856018</v>
      </c>
      <c r="AA52" s="68">
        <v>1464.1635254509499</v>
      </c>
      <c r="AB52" s="68">
        <v>1472.4826686593301</v>
      </c>
      <c r="AC52" s="68">
        <v>1479.777007121</v>
      </c>
      <c r="AD52" s="68">
        <v>1485.886544662</v>
      </c>
      <c r="AE52" s="68">
        <v>1490.892348568</v>
      </c>
      <c r="AF52" s="68">
        <v>1494.4490055829899</v>
      </c>
      <c r="AG52" s="68">
        <v>1496.6146081639099</v>
      </c>
      <c r="AH52" s="68">
        <v>1497.4554805789501</v>
      </c>
      <c r="AI52" s="68">
        <v>1496.5215220817399</v>
      </c>
      <c r="AJ52" s="68">
        <v>1494.1751821532901</v>
      </c>
      <c r="AK52" s="68">
        <v>1490.2254610290499</v>
      </c>
      <c r="AL52" s="68">
        <v>1490.2254610290499</v>
      </c>
      <c r="AM52" s="68">
        <v>1490.2254610290499</v>
      </c>
      <c r="AN52" s="68">
        <v>1490.2254610290499</v>
      </c>
      <c r="AO52" s="68">
        <v>1490.2254610290499</v>
      </c>
      <c r="AP52" s="68">
        <v>1490.2254610290499</v>
      </c>
      <c r="AQ52" s="68">
        <v>1490.2254610290499</v>
      </c>
      <c r="AR52" s="68">
        <v>1490.2254610290499</v>
      </c>
      <c r="AS52" s="68">
        <v>1490.2254610290499</v>
      </c>
      <c r="AT52" s="68">
        <v>1490.2254610290499</v>
      </c>
      <c r="AU52" s="68">
        <v>1490.2254610290499</v>
      </c>
      <c r="AV52" s="68">
        <v>1490.2254610290499</v>
      </c>
      <c r="AW52" s="68">
        <v>1490.2254610290499</v>
      </c>
      <c r="AX52" s="68">
        <v>1490.2254610290499</v>
      </c>
      <c r="AY52" s="68">
        <v>1490.2254610290499</v>
      </c>
      <c r="AZ52" s="68">
        <v>1490.2254610290499</v>
      </c>
      <c r="BA52" s="68">
        <v>1490.2254610290499</v>
      </c>
      <c r="BB52" s="68">
        <v>1490.2254610290499</v>
      </c>
      <c r="BC52" s="68">
        <v>1490.2254610290499</v>
      </c>
      <c r="BD52" s="68">
        <v>1490.2254610290499</v>
      </c>
      <c r="BE52" s="68">
        <v>1490.2254610290499</v>
      </c>
    </row>
    <row r="53" spans="1:57" x14ac:dyDescent="0.25">
      <c r="A53" s="68" t="s">
        <v>40</v>
      </c>
      <c r="B53" s="68" t="s">
        <v>190</v>
      </c>
      <c r="C53" s="68" t="s">
        <v>69</v>
      </c>
      <c r="D53" s="68" t="s">
        <v>124</v>
      </c>
      <c r="E53" s="68">
        <v>1145.2260000000001</v>
      </c>
      <c r="F53" s="68">
        <v>1170.48663523854</v>
      </c>
      <c r="G53" s="68">
        <v>1083.79120262335</v>
      </c>
      <c r="H53" s="68">
        <v>1124.8146878259799</v>
      </c>
      <c r="I53" s="68">
        <v>1162.96053644217</v>
      </c>
      <c r="J53" s="68">
        <v>1197.54634518444</v>
      </c>
      <c r="K53" s="68">
        <v>1228.09827581986</v>
      </c>
      <c r="L53" s="68">
        <v>1254.1289322018299</v>
      </c>
      <c r="M53" s="68">
        <v>1293.3760923652901</v>
      </c>
      <c r="N53" s="68">
        <v>1328.5671760259299</v>
      </c>
      <c r="O53" s="68">
        <v>1342.4293835056999</v>
      </c>
      <c r="P53" s="68">
        <v>1352.4499866916401</v>
      </c>
      <c r="Q53" s="68">
        <v>1358.71540478972</v>
      </c>
      <c r="R53" s="68">
        <v>1369.01553172647</v>
      </c>
      <c r="S53" s="68">
        <v>1376.34598794924</v>
      </c>
      <c r="T53" s="68">
        <v>1381.25847012862</v>
      </c>
      <c r="U53" s="68">
        <v>1383.6815413238701</v>
      </c>
      <c r="V53" s="68">
        <v>1384.0046244340001</v>
      </c>
      <c r="W53" s="68">
        <v>1389.46841056941</v>
      </c>
      <c r="X53" s="68">
        <v>1393.2228563357601</v>
      </c>
      <c r="Y53" s="68">
        <v>1395.3927544201099</v>
      </c>
      <c r="Z53" s="68">
        <v>1396.1587203110601</v>
      </c>
      <c r="AA53" s="68">
        <v>1395.28927321374</v>
      </c>
      <c r="AB53" s="68">
        <v>1396.29052545222</v>
      </c>
      <c r="AC53" s="68">
        <v>1395.91508457344</v>
      </c>
      <c r="AD53" s="68">
        <v>1394.02309492481</v>
      </c>
      <c r="AE53" s="68">
        <v>1390.7043827442201</v>
      </c>
      <c r="AF53" s="68">
        <v>1385.65311797655</v>
      </c>
      <c r="AG53" s="68">
        <v>1378.94478121163</v>
      </c>
      <c r="AH53" s="68">
        <v>1370.6629301273599</v>
      </c>
      <c r="AI53" s="68">
        <v>1360.4218687775401</v>
      </c>
      <c r="AJ53" s="68">
        <v>1348.58275240428</v>
      </c>
      <c r="AK53" s="68">
        <v>1335.00357700826</v>
      </c>
      <c r="AL53" s="68">
        <v>1324.65545140687</v>
      </c>
      <c r="AM53" s="68">
        <v>1313.97351530222</v>
      </c>
      <c r="AN53" s="68">
        <v>1302.9577686942901</v>
      </c>
      <c r="AO53" s="68">
        <v>1291.60821158309</v>
      </c>
      <c r="AP53" s="68">
        <v>1279.9248439686201</v>
      </c>
      <c r="AQ53" s="68">
        <v>1267.90766585089</v>
      </c>
      <c r="AR53" s="68">
        <v>1255.5566772298801</v>
      </c>
      <c r="AS53" s="68">
        <v>1242.8718781056</v>
      </c>
      <c r="AT53" s="68">
        <v>1229.85326847805</v>
      </c>
      <c r="AU53" s="68">
        <v>1216.50084834723</v>
      </c>
      <c r="AV53" s="68">
        <v>1202.81461771314</v>
      </c>
      <c r="AW53" s="68">
        <v>1188.79457657578</v>
      </c>
      <c r="AX53" s="68">
        <v>1174.44072493515</v>
      </c>
      <c r="AY53" s="68">
        <v>1159.7530627912399</v>
      </c>
      <c r="AZ53" s="68">
        <v>1144.73159014407</v>
      </c>
      <c r="BA53" s="68">
        <v>1129.3763069936299</v>
      </c>
      <c r="BB53" s="68">
        <v>1113.6872133399099</v>
      </c>
      <c r="BC53" s="68">
        <v>1097.6643091829301</v>
      </c>
      <c r="BD53" s="68">
        <v>1081.3075945226699</v>
      </c>
      <c r="BE53" s="68">
        <v>1064.61706935915</v>
      </c>
    </row>
    <row r="54" spans="1:57" x14ac:dyDescent="0.25">
      <c r="A54" s="68" t="s">
        <v>40</v>
      </c>
      <c r="B54" s="68" t="s">
        <v>70</v>
      </c>
      <c r="C54" s="68" t="s">
        <v>69</v>
      </c>
      <c r="D54" s="68" t="s">
        <v>125</v>
      </c>
      <c r="E54" s="68">
        <v>419.52670407593502</v>
      </c>
      <c r="F54" s="68">
        <v>431.89930988274602</v>
      </c>
      <c r="G54" s="68">
        <v>403.459586394192</v>
      </c>
      <c r="H54" s="68">
        <v>419.563700438799</v>
      </c>
      <c r="I54" s="68">
        <v>439.32756021633901</v>
      </c>
      <c r="J54" s="68">
        <v>460.70133673166902</v>
      </c>
      <c r="K54" s="68">
        <v>483.02974317883502</v>
      </c>
      <c r="L54" s="68">
        <v>491.461098599732</v>
      </c>
      <c r="M54" s="68">
        <v>499.60505095070999</v>
      </c>
      <c r="N54" s="68">
        <v>507.60509591469201</v>
      </c>
      <c r="O54" s="68">
        <v>508.82956620914899</v>
      </c>
      <c r="P54" s="68">
        <v>510.07956642384897</v>
      </c>
      <c r="Q54" s="68">
        <v>511.483289513616</v>
      </c>
      <c r="R54" s="68">
        <v>513.00589515650904</v>
      </c>
      <c r="S54" s="68">
        <v>514.56271643404295</v>
      </c>
      <c r="T54" s="68">
        <v>516.13528356243899</v>
      </c>
      <c r="U54" s="68">
        <v>517.70305372639496</v>
      </c>
      <c r="V54" s="68">
        <v>519.25496697340805</v>
      </c>
      <c r="W54" s="68">
        <v>520.78562669697601</v>
      </c>
      <c r="X54" s="68">
        <v>522.29911835803603</v>
      </c>
      <c r="Y54" s="68">
        <v>523.80616048951595</v>
      </c>
      <c r="Z54" s="68">
        <v>525.31918933503698</v>
      </c>
      <c r="AA54" s="68">
        <v>526.85055069312295</v>
      </c>
      <c r="AB54" s="68">
        <v>528.40322369255296</v>
      </c>
      <c r="AC54" s="68">
        <v>529.97705995829699</v>
      </c>
      <c r="AD54" s="68">
        <v>531.575800934668</v>
      </c>
      <c r="AE54" s="68">
        <v>533.20423499666902</v>
      </c>
      <c r="AF54" s="68">
        <v>534.865443317207</v>
      </c>
      <c r="AG54" s="68">
        <v>536.56350667668698</v>
      </c>
      <c r="AH54" s="68">
        <v>538.30258678265102</v>
      </c>
      <c r="AI54" s="68">
        <v>540.08656130872305</v>
      </c>
      <c r="AJ54" s="68">
        <v>541.91825641833805</v>
      </c>
      <c r="AK54" s="68">
        <v>543.80082201835899</v>
      </c>
      <c r="AL54" s="68">
        <v>543.80082201835899</v>
      </c>
      <c r="AM54" s="68">
        <v>543.80082201835899</v>
      </c>
      <c r="AN54" s="68">
        <v>543.80082201835899</v>
      </c>
      <c r="AO54" s="68">
        <v>543.80082201835899</v>
      </c>
      <c r="AP54" s="68">
        <v>543.80082201835899</v>
      </c>
      <c r="AQ54" s="68">
        <v>543.80082201835899</v>
      </c>
      <c r="AR54" s="68">
        <v>543.80082201835899</v>
      </c>
      <c r="AS54" s="68">
        <v>543.80082201835899</v>
      </c>
      <c r="AT54" s="68">
        <v>543.80082201835899</v>
      </c>
      <c r="AU54" s="68">
        <v>543.80082201835899</v>
      </c>
      <c r="AV54" s="68">
        <v>543.80082201835899</v>
      </c>
      <c r="AW54" s="68">
        <v>543.80082201835899</v>
      </c>
      <c r="AX54" s="68">
        <v>543.80082201835899</v>
      </c>
      <c r="AY54" s="68">
        <v>543.80082201835899</v>
      </c>
      <c r="AZ54" s="68">
        <v>543.80082201835899</v>
      </c>
      <c r="BA54" s="68">
        <v>543.80082201835899</v>
      </c>
      <c r="BB54" s="68">
        <v>543.80082201835899</v>
      </c>
      <c r="BC54" s="68">
        <v>543.80082201835899</v>
      </c>
      <c r="BD54" s="68">
        <v>543.80082201835899</v>
      </c>
      <c r="BE54" s="68">
        <v>543.80082201835899</v>
      </c>
    </row>
    <row r="55" spans="1:57" x14ac:dyDescent="0.25">
      <c r="A55" s="68" t="s">
        <v>40</v>
      </c>
      <c r="B55" s="68" t="s">
        <v>191</v>
      </c>
      <c r="C55" s="68" t="s">
        <v>69</v>
      </c>
      <c r="D55" s="68" t="s">
        <v>125</v>
      </c>
      <c r="E55" s="68">
        <v>419.52670407593502</v>
      </c>
      <c r="F55" s="68">
        <v>431.89930988274602</v>
      </c>
      <c r="G55" s="68">
        <v>403.459586394192</v>
      </c>
      <c r="H55" s="68">
        <v>419.47978769871099</v>
      </c>
      <c r="I55" s="68">
        <v>439.06396368020899</v>
      </c>
      <c r="J55" s="68">
        <v>460.14849512759099</v>
      </c>
      <c r="K55" s="68">
        <v>482.06368369247798</v>
      </c>
      <c r="L55" s="68">
        <v>489.98671530393301</v>
      </c>
      <c r="M55" s="68">
        <v>497.50670973671703</v>
      </c>
      <c r="N55" s="68">
        <v>504.76250737756999</v>
      </c>
      <c r="O55" s="68">
        <v>505.16599333244397</v>
      </c>
      <c r="P55" s="68">
        <v>505.48885032603403</v>
      </c>
      <c r="Q55" s="68">
        <v>505.85697332896598</v>
      </c>
      <c r="R55" s="68">
        <v>506.23421734044302</v>
      </c>
      <c r="S55" s="68">
        <v>506.535538057672</v>
      </c>
      <c r="T55" s="68">
        <v>506.741621401602</v>
      </c>
      <c r="U55" s="68">
        <v>506.83128959814002</v>
      </c>
      <c r="V55" s="68">
        <v>506.79284776604698</v>
      </c>
      <c r="W55" s="68">
        <v>506.62025765081898</v>
      </c>
      <c r="X55" s="68">
        <v>506.31676533628001</v>
      </c>
      <c r="Y55" s="68">
        <v>505.89198980077401</v>
      </c>
      <c r="Z55" s="68">
        <v>505.35706014030598</v>
      </c>
      <c r="AA55" s="68">
        <v>504.72282756401199</v>
      </c>
      <c r="AB55" s="68">
        <v>503.99099475795703</v>
      </c>
      <c r="AC55" s="68">
        <v>503.160220724407</v>
      </c>
      <c r="AD55" s="68">
        <v>502.23281672307502</v>
      </c>
      <c r="AE55" s="68">
        <v>501.21198089686902</v>
      </c>
      <c r="AF55" s="68">
        <v>500.09918950158902</v>
      </c>
      <c r="AG55" s="68">
        <v>498.896748507984</v>
      </c>
      <c r="AH55" s="68">
        <v>497.606911221882</v>
      </c>
      <c r="AI55" s="68">
        <v>496.23153253045399</v>
      </c>
      <c r="AJ55" s="68">
        <v>494.77136810994199</v>
      </c>
      <c r="AK55" s="68">
        <v>493.22734557065201</v>
      </c>
      <c r="AL55" s="68">
        <v>489.85578047413799</v>
      </c>
      <c r="AM55" s="68">
        <v>486.37545521321999</v>
      </c>
      <c r="AN55" s="68">
        <v>482.78636978789899</v>
      </c>
      <c r="AO55" s="68">
        <v>479.08852419817401</v>
      </c>
      <c r="AP55" s="68">
        <v>475.28191844404603</v>
      </c>
      <c r="AQ55" s="68">
        <v>471.36655252551401</v>
      </c>
      <c r="AR55" s="68">
        <v>467.34242644257802</v>
      </c>
      <c r="AS55" s="68">
        <v>463.20954019523799</v>
      </c>
      <c r="AT55" s="68">
        <v>458.96789378349501</v>
      </c>
      <c r="AU55" s="68">
        <v>454.61748720734801</v>
      </c>
      <c r="AV55" s="68">
        <v>450.15832046679799</v>
      </c>
      <c r="AW55" s="68">
        <v>445.59039356184297</v>
      </c>
      <c r="AX55" s="68">
        <v>440.91370649248501</v>
      </c>
      <c r="AY55" s="68">
        <v>436.12825925872397</v>
      </c>
      <c r="AZ55" s="68">
        <v>431.23405186055902</v>
      </c>
      <c r="BA55" s="68">
        <v>426.23108429798998</v>
      </c>
      <c r="BB55" s="68">
        <v>421.11935657101702</v>
      </c>
      <c r="BC55" s="68">
        <v>415.898868679641</v>
      </c>
      <c r="BD55" s="68">
        <v>410.569620623861</v>
      </c>
      <c r="BE55" s="68">
        <v>405.13161240367702</v>
      </c>
    </row>
    <row r="56" spans="1:57" x14ac:dyDescent="0.25">
      <c r="A56" s="68" t="s">
        <v>40</v>
      </c>
      <c r="B56" s="68" t="s">
        <v>71</v>
      </c>
      <c r="C56" s="68" t="s">
        <v>69</v>
      </c>
      <c r="D56" s="68" t="s">
        <v>126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</row>
    <row r="57" spans="1:57" x14ac:dyDescent="0.25">
      <c r="A57" s="68" t="s">
        <v>40</v>
      </c>
      <c r="B57" s="68" t="s">
        <v>72</v>
      </c>
      <c r="C57" s="68" t="s">
        <v>69</v>
      </c>
      <c r="D57" s="68" t="s">
        <v>37</v>
      </c>
      <c r="E57" s="68">
        <v>5316.5381090072697</v>
      </c>
      <c r="F57" s="68">
        <v>5398.0721745361998</v>
      </c>
      <c r="G57" s="68">
        <v>4967.0413553260696</v>
      </c>
      <c r="H57" s="68">
        <v>5140.0744279663604</v>
      </c>
      <c r="I57" s="68">
        <v>5325.1074133162401</v>
      </c>
      <c r="J57" s="68">
        <v>5515.8946337920897</v>
      </c>
      <c r="K57" s="68">
        <v>5703.4215948283299</v>
      </c>
      <c r="L57" s="68">
        <v>5880.39209329198</v>
      </c>
      <c r="M57" s="68">
        <v>6044.9363499578603</v>
      </c>
      <c r="N57" s="68">
        <v>6198.7100691437699</v>
      </c>
      <c r="O57" s="68">
        <v>6260.5162087393801</v>
      </c>
      <c r="P57" s="68">
        <v>6313.4060139928597</v>
      </c>
      <c r="Q57" s="68">
        <v>6359.6365090659001</v>
      </c>
      <c r="R57" s="68">
        <v>6430.2145505097296</v>
      </c>
      <c r="S57" s="68">
        <v>6494.7561520653599</v>
      </c>
      <c r="T57" s="68">
        <v>6553.8652347589796</v>
      </c>
      <c r="U57" s="68">
        <v>6607.7100147669298</v>
      </c>
      <c r="V57" s="68">
        <v>6656.7825774028297</v>
      </c>
      <c r="W57" s="68">
        <v>6701.4723383849196</v>
      </c>
      <c r="X57" s="68">
        <v>6742.2221297486803</v>
      </c>
      <c r="Y57" s="68">
        <v>6779.4419732809301</v>
      </c>
      <c r="Z57" s="68">
        <v>6813.4913634126297</v>
      </c>
      <c r="AA57" s="68">
        <v>6844.4116304204899</v>
      </c>
      <c r="AB57" s="68">
        <v>6893.8274969759404</v>
      </c>
      <c r="AC57" s="68">
        <v>6940.5509968875003</v>
      </c>
      <c r="AD57" s="68">
        <v>6984.5159149292504</v>
      </c>
      <c r="AE57" s="68">
        <v>7025.74646947783</v>
      </c>
      <c r="AF57" s="68">
        <v>7063.9786643236303</v>
      </c>
      <c r="AG57" s="68">
        <v>7103.5948929924298</v>
      </c>
      <c r="AH57" s="68">
        <v>7140.2058837942204</v>
      </c>
      <c r="AI57" s="68">
        <v>7173.55288351735</v>
      </c>
      <c r="AJ57" s="68">
        <v>7203.7693913359999</v>
      </c>
      <c r="AK57" s="68">
        <v>7230.7285871607901</v>
      </c>
      <c r="AL57" s="68">
        <v>7230.7285871607901</v>
      </c>
      <c r="AM57" s="68">
        <v>7230.7285871607901</v>
      </c>
      <c r="AN57" s="68">
        <v>7230.7285871607901</v>
      </c>
      <c r="AO57" s="68">
        <v>7230.7285871607901</v>
      </c>
      <c r="AP57" s="68">
        <v>7230.7285871607901</v>
      </c>
      <c r="AQ57" s="68">
        <v>7230.7285871607901</v>
      </c>
      <c r="AR57" s="68">
        <v>7230.7285871607901</v>
      </c>
      <c r="AS57" s="68">
        <v>7230.7285871607901</v>
      </c>
      <c r="AT57" s="68">
        <v>7230.7285871607901</v>
      </c>
      <c r="AU57" s="68">
        <v>7230.7285871607901</v>
      </c>
      <c r="AV57" s="68">
        <v>7230.7285871607901</v>
      </c>
      <c r="AW57" s="68">
        <v>7230.7285871607901</v>
      </c>
      <c r="AX57" s="68">
        <v>7230.7285871607901</v>
      </c>
      <c r="AY57" s="68">
        <v>7230.7285871607901</v>
      </c>
      <c r="AZ57" s="68">
        <v>7230.7285871607901</v>
      </c>
      <c r="BA57" s="68">
        <v>7230.7285871607901</v>
      </c>
      <c r="BB57" s="68">
        <v>7230.7285871607901</v>
      </c>
      <c r="BC57" s="68">
        <v>7230.7285871607901</v>
      </c>
      <c r="BD57" s="68">
        <v>7230.7285871607901</v>
      </c>
      <c r="BE57" s="68">
        <v>7230.7285871607901</v>
      </c>
    </row>
    <row r="58" spans="1:57" x14ac:dyDescent="0.25">
      <c r="A58" s="68" t="s">
        <v>40</v>
      </c>
      <c r="B58" s="68" t="s">
        <v>192</v>
      </c>
      <c r="C58" s="68" t="s">
        <v>69</v>
      </c>
      <c r="D58" s="68" t="s">
        <v>37</v>
      </c>
      <c r="E58" s="68">
        <v>5316.5381090072697</v>
      </c>
      <c r="F58" s="68">
        <v>5398.0721745361998</v>
      </c>
      <c r="G58" s="68">
        <v>4967.0413553260696</v>
      </c>
      <c r="H58" s="68">
        <v>5139.0052924853399</v>
      </c>
      <c r="I58" s="68">
        <v>5321.7845462903297</v>
      </c>
      <c r="J58" s="68">
        <v>5509.0107972891201</v>
      </c>
      <c r="K58" s="68">
        <v>5691.5584779110904</v>
      </c>
      <c r="L58" s="68">
        <v>5862.0452699609004</v>
      </c>
      <c r="M58" s="68">
        <v>6018.5320679812403</v>
      </c>
      <c r="N58" s="68">
        <v>6162.6087817010803</v>
      </c>
      <c r="O58" s="68">
        <v>6213.6374633683399</v>
      </c>
      <c r="P58" s="68">
        <v>6254.3125337018901</v>
      </c>
      <c r="Q58" s="68">
        <v>6286.8822674021803</v>
      </c>
      <c r="R58" s="68">
        <v>6341.9405651603402</v>
      </c>
      <c r="S58" s="68">
        <v>6389.3852282542503</v>
      </c>
      <c r="T58" s="68">
        <v>6429.8136735954604</v>
      </c>
      <c r="U58" s="68">
        <v>6463.3976280444203</v>
      </c>
      <c r="V58" s="68">
        <v>6490.6292842708499</v>
      </c>
      <c r="W58" s="68">
        <v>6511.9010888766898</v>
      </c>
      <c r="X58" s="68">
        <v>6527.6576526915596</v>
      </c>
      <c r="Y58" s="68">
        <v>6538.3107811752698</v>
      </c>
      <c r="Z58" s="68">
        <v>6544.22218473056</v>
      </c>
      <c r="AA58" s="68">
        <v>6545.44773040372</v>
      </c>
      <c r="AB58" s="68">
        <v>6562.5928734012396</v>
      </c>
      <c r="AC58" s="68">
        <v>6575.3114412272898</v>
      </c>
      <c r="AD58" s="68">
        <v>6583.54882528499</v>
      </c>
      <c r="AE58" s="68">
        <v>6587.33988978241</v>
      </c>
      <c r="AF58" s="68">
        <v>6586.4537066153498</v>
      </c>
      <c r="AG58" s="68">
        <v>6584.9756370448404</v>
      </c>
      <c r="AH58" s="68">
        <v>6578.8143363867903</v>
      </c>
      <c r="AI58" s="68">
        <v>6567.7606896100797</v>
      </c>
      <c r="AJ58" s="68">
        <v>6551.9723368079203</v>
      </c>
      <c r="AK58" s="68">
        <v>6531.3725182106</v>
      </c>
      <c r="AL58" s="68">
        <v>6484.7487802805899</v>
      </c>
      <c r="AM58" s="68">
        <v>6436.6210508044396</v>
      </c>
      <c r="AN58" s="68">
        <v>6386.98932978217</v>
      </c>
      <c r="AO58" s="68">
        <v>6335.8536172137701</v>
      </c>
      <c r="AP58" s="68">
        <v>6283.21391309924</v>
      </c>
      <c r="AQ58" s="68">
        <v>6229.0702174385797</v>
      </c>
      <c r="AR58" s="68">
        <v>6173.42253023179</v>
      </c>
      <c r="AS58" s="68">
        <v>6116.2708514788701</v>
      </c>
      <c r="AT58" s="68">
        <v>6057.61518117982</v>
      </c>
      <c r="AU58" s="68">
        <v>5997.4555193346496</v>
      </c>
      <c r="AV58" s="68">
        <v>5935.7918659433399</v>
      </c>
      <c r="AW58" s="68">
        <v>5872.6242210058999</v>
      </c>
      <c r="AX58" s="68">
        <v>5807.9525845223397</v>
      </c>
      <c r="AY58" s="68">
        <v>5741.7769564926402</v>
      </c>
      <c r="AZ58" s="68">
        <v>5674.0973369168196</v>
      </c>
      <c r="BA58" s="68">
        <v>5604.9137257948596</v>
      </c>
      <c r="BB58" s="68">
        <v>5534.2261231267803</v>
      </c>
      <c r="BC58" s="68">
        <v>5462.0345289125598</v>
      </c>
      <c r="BD58" s="68">
        <v>5388.3389431522201</v>
      </c>
      <c r="BE58" s="68">
        <v>5313.13936584575</v>
      </c>
    </row>
    <row r="59" spans="1:57" x14ac:dyDescent="0.25">
      <c r="A59" s="68" t="s">
        <v>40</v>
      </c>
      <c r="B59" s="68" t="s">
        <v>73</v>
      </c>
      <c r="C59" s="68" t="s">
        <v>74</v>
      </c>
      <c r="D59" s="68" t="s">
        <v>127</v>
      </c>
      <c r="E59" s="68">
        <v>517.70144249999998</v>
      </c>
      <c r="F59" s="68">
        <v>522.87845692500002</v>
      </c>
      <c r="G59" s="68">
        <v>479.52137527677797</v>
      </c>
      <c r="H59" s="68">
        <v>489.86541370953501</v>
      </c>
      <c r="I59" s="68">
        <v>502.23080744208897</v>
      </c>
      <c r="J59" s="68">
        <v>516.09571862601899</v>
      </c>
      <c r="K59" s="68">
        <v>530.67289927618401</v>
      </c>
      <c r="L59" s="68">
        <v>545.33523174494701</v>
      </c>
      <c r="M59" s="68">
        <v>559.91564619782696</v>
      </c>
      <c r="N59" s="68">
        <v>574.57024323324697</v>
      </c>
      <c r="O59" s="68">
        <v>581.71581269328794</v>
      </c>
      <c r="P59" s="68">
        <v>588.97631528846705</v>
      </c>
      <c r="Q59" s="68">
        <v>596.50313137307705</v>
      </c>
      <c r="R59" s="68">
        <v>604.26161604682397</v>
      </c>
      <c r="S59" s="68">
        <v>612.15632518212999</v>
      </c>
      <c r="T59" s="68">
        <v>620.16742192036997</v>
      </c>
      <c r="U59" s="68">
        <v>628.27170348269794</v>
      </c>
      <c r="V59" s="68">
        <v>636.45661793371596</v>
      </c>
      <c r="W59" s="68">
        <v>644.71609231530601</v>
      </c>
      <c r="X59" s="68">
        <v>653.05564447055804</v>
      </c>
      <c r="Y59" s="68">
        <v>661.489371261879</v>
      </c>
      <c r="Z59" s="68">
        <v>670.034102958414</v>
      </c>
      <c r="AA59" s="68">
        <v>678.70719693182298</v>
      </c>
      <c r="AB59" s="68">
        <v>687.51447831572204</v>
      </c>
      <c r="AC59" s="68">
        <v>696.45784585450997</v>
      </c>
      <c r="AD59" s="68">
        <v>705.54438456079902</v>
      </c>
      <c r="AE59" s="68">
        <v>714.78281309290401</v>
      </c>
      <c r="AF59" s="68">
        <v>724.17983038876901</v>
      </c>
      <c r="AG59" s="68">
        <v>733.74370854195695</v>
      </c>
      <c r="AH59" s="68">
        <v>743.48309704827705</v>
      </c>
      <c r="AI59" s="68">
        <v>753.40652548726302</v>
      </c>
      <c r="AJ59" s="68">
        <v>763.52130883182895</v>
      </c>
      <c r="AK59" s="68">
        <v>773.83543654095001</v>
      </c>
      <c r="AL59" s="68">
        <v>773.83543654095001</v>
      </c>
      <c r="AM59" s="68">
        <v>773.83543654095001</v>
      </c>
      <c r="AN59" s="68">
        <v>773.83543654095001</v>
      </c>
      <c r="AO59" s="68">
        <v>773.83543654095001</v>
      </c>
      <c r="AP59" s="68">
        <v>773.83543654095001</v>
      </c>
      <c r="AQ59" s="68">
        <v>773.83543654095001</v>
      </c>
      <c r="AR59" s="68">
        <v>773.83543654095001</v>
      </c>
      <c r="AS59" s="68">
        <v>773.83543654095001</v>
      </c>
      <c r="AT59" s="68">
        <v>773.83543654095001</v>
      </c>
      <c r="AU59" s="68">
        <v>773.83543654095001</v>
      </c>
      <c r="AV59" s="68">
        <v>773.83543654095001</v>
      </c>
      <c r="AW59" s="68">
        <v>773.83543654095001</v>
      </c>
      <c r="AX59" s="68">
        <v>773.83543654095001</v>
      </c>
      <c r="AY59" s="68">
        <v>773.83543654095001</v>
      </c>
      <c r="AZ59" s="68">
        <v>773.83543654095001</v>
      </c>
      <c r="BA59" s="68">
        <v>773.83543654095001</v>
      </c>
      <c r="BB59" s="68">
        <v>773.83543654095001</v>
      </c>
      <c r="BC59" s="68">
        <v>773.83543654095001</v>
      </c>
      <c r="BD59" s="68">
        <v>773.83543654095001</v>
      </c>
      <c r="BE59" s="68">
        <v>773.83543654095001</v>
      </c>
    </row>
    <row r="60" spans="1:57" x14ac:dyDescent="0.25">
      <c r="A60" s="68" t="s">
        <v>40</v>
      </c>
      <c r="B60" s="68" t="s">
        <v>75</v>
      </c>
      <c r="C60" s="68" t="s">
        <v>74</v>
      </c>
      <c r="D60" s="68" t="s">
        <v>128</v>
      </c>
      <c r="E60" s="68">
        <v>1309.5417640000001</v>
      </c>
      <c r="F60" s="68">
        <v>1322.6371816400001</v>
      </c>
      <c r="G60" s="68">
        <v>1212.9641065384101</v>
      </c>
      <c r="H60" s="68">
        <v>1239.1296707499</v>
      </c>
      <c r="I60" s="68">
        <v>1270.40831552803</v>
      </c>
      <c r="J60" s="68">
        <v>1305.4800359424601</v>
      </c>
      <c r="K60" s="68">
        <v>1342.3534639371301</v>
      </c>
      <c r="L60" s="68">
        <v>1379.44228608292</v>
      </c>
      <c r="M60" s="68">
        <v>1416.3238940812901</v>
      </c>
      <c r="N60" s="68">
        <v>1453.39314920988</v>
      </c>
      <c r="O60" s="68">
        <v>1471.46808751853</v>
      </c>
      <c r="P60" s="68">
        <v>1489.8337527368899</v>
      </c>
      <c r="Q60" s="68">
        <v>1508.87306613951</v>
      </c>
      <c r="R60" s="68">
        <v>1528.4983923826801</v>
      </c>
      <c r="S60" s="68">
        <v>1548.4683026023499</v>
      </c>
      <c r="T60" s="68">
        <v>1568.73261885287</v>
      </c>
      <c r="U60" s="68">
        <v>1589.23264898961</v>
      </c>
      <c r="V60" s="68">
        <v>1609.93664250489</v>
      </c>
      <c r="W60" s="68">
        <v>1630.8292376638899</v>
      </c>
      <c r="X60" s="68">
        <v>1651.9243920208501</v>
      </c>
      <c r="Y60" s="68">
        <v>1673.2577640239599</v>
      </c>
      <c r="Z60" s="68">
        <v>1694.8719263580499</v>
      </c>
      <c r="AA60" s="68">
        <v>1716.81078503001</v>
      </c>
      <c r="AB60" s="68">
        <v>1739.08907489495</v>
      </c>
      <c r="AC60" s="68">
        <v>1761.7115988854</v>
      </c>
      <c r="AD60" s="68">
        <v>1784.6962787592399</v>
      </c>
      <c r="AE60" s="68">
        <v>1808.06516863155</v>
      </c>
      <c r="AF60" s="68">
        <v>1831.83521367246</v>
      </c>
      <c r="AG60" s="68">
        <v>1856.0273383977201</v>
      </c>
      <c r="AH60" s="68">
        <v>1880.66342197372</v>
      </c>
      <c r="AI60" s="68">
        <v>1905.76504023494</v>
      </c>
      <c r="AJ60" s="68">
        <v>1931.3506966309501</v>
      </c>
      <c r="AK60" s="68">
        <v>1957.4406007446</v>
      </c>
      <c r="AL60" s="68">
        <v>1957.4406007446</v>
      </c>
      <c r="AM60" s="68">
        <v>1957.4406007446</v>
      </c>
      <c r="AN60" s="68">
        <v>1957.4406007446</v>
      </c>
      <c r="AO60" s="68">
        <v>1957.4406007446</v>
      </c>
      <c r="AP60" s="68">
        <v>1957.4406007446</v>
      </c>
      <c r="AQ60" s="68">
        <v>1957.4406007446</v>
      </c>
      <c r="AR60" s="68">
        <v>1957.4406007446</v>
      </c>
      <c r="AS60" s="68">
        <v>1957.4406007446</v>
      </c>
      <c r="AT60" s="68">
        <v>1957.4406007446</v>
      </c>
      <c r="AU60" s="68">
        <v>1957.4406007446</v>
      </c>
      <c r="AV60" s="68">
        <v>1957.4406007446</v>
      </c>
      <c r="AW60" s="68">
        <v>1957.4406007446</v>
      </c>
      <c r="AX60" s="68">
        <v>1957.4406007446</v>
      </c>
      <c r="AY60" s="68">
        <v>1957.4406007446</v>
      </c>
      <c r="AZ60" s="68">
        <v>1957.4406007446</v>
      </c>
      <c r="BA60" s="68">
        <v>1957.4406007446</v>
      </c>
      <c r="BB60" s="68">
        <v>1957.4406007446</v>
      </c>
      <c r="BC60" s="68">
        <v>1957.4406007446</v>
      </c>
      <c r="BD60" s="68">
        <v>1957.4406007446</v>
      </c>
      <c r="BE60" s="68">
        <v>1957.4406007446</v>
      </c>
    </row>
    <row r="61" spans="1:57" x14ac:dyDescent="0.25">
      <c r="A61" s="68" t="s">
        <v>40</v>
      </c>
      <c r="B61" s="68" t="s">
        <v>76</v>
      </c>
      <c r="C61" s="68" t="s">
        <v>74</v>
      </c>
      <c r="D61" s="68" t="s">
        <v>129</v>
      </c>
      <c r="E61" s="68">
        <v>27285.147239999998</v>
      </c>
      <c r="F61" s="68">
        <v>27585.283859639901</v>
      </c>
      <c r="G61" s="68">
        <v>23662.314437279201</v>
      </c>
      <c r="H61" s="68">
        <v>25209.832720473201</v>
      </c>
      <c r="I61" s="68">
        <v>26518.383638857998</v>
      </c>
      <c r="J61" s="68">
        <v>27807.588156404501</v>
      </c>
      <c r="K61" s="68">
        <v>29096.493035511099</v>
      </c>
      <c r="L61" s="68">
        <v>30379.4389390162</v>
      </c>
      <c r="M61" s="68">
        <v>31650.683052346201</v>
      </c>
      <c r="N61" s="68">
        <v>32958.817245160702</v>
      </c>
      <c r="O61" s="68">
        <v>33859.122279739298</v>
      </c>
      <c r="P61" s="68">
        <v>34773.0689844507</v>
      </c>
      <c r="Q61" s="68">
        <v>35700.717691483798</v>
      </c>
      <c r="R61" s="68">
        <v>36642.314534813697</v>
      </c>
      <c r="S61" s="68">
        <v>37595.446069843398</v>
      </c>
      <c r="T61" s="68">
        <v>38560.743413355798</v>
      </c>
      <c r="U61" s="68">
        <v>39538.760578789399</v>
      </c>
      <c r="V61" s="68">
        <v>40529.965650967999</v>
      </c>
      <c r="W61" s="68">
        <v>41534.799924836203</v>
      </c>
      <c r="X61" s="68">
        <v>42553.855133228302</v>
      </c>
      <c r="Y61" s="68">
        <v>43587.594744189497</v>
      </c>
      <c r="Z61" s="68">
        <v>44636.219540481099</v>
      </c>
      <c r="AA61" s="68">
        <v>45699.578204827099</v>
      </c>
      <c r="AB61" s="68">
        <v>46777.473063725403</v>
      </c>
      <c r="AC61" s="68">
        <v>47873.840344969103</v>
      </c>
      <c r="AD61" s="68">
        <v>48988.956646990999</v>
      </c>
      <c r="AE61" s="68">
        <v>50123.1716201093</v>
      </c>
      <c r="AF61" s="68">
        <v>51276.945026383401</v>
      </c>
      <c r="AG61" s="68">
        <v>52450.8205778681</v>
      </c>
      <c r="AH61" s="68">
        <v>53640.809000925699</v>
      </c>
      <c r="AI61" s="68">
        <v>54846.8039526137</v>
      </c>
      <c r="AJ61" s="68">
        <v>56068.413729099702</v>
      </c>
      <c r="AK61" s="68">
        <v>57305.230829002197</v>
      </c>
      <c r="AL61" s="68">
        <v>57305.230829002197</v>
      </c>
      <c r="AM61" s="68">
        <v>57305.230829002197</v>
      </c>
      <c r="AN61" s="68">
        <v>57305.230829002197</v>
      </c>
      <c r="AO61" s="68">
        <v>57305.230829002197</v>
      </c>
      <c r="AP61" s="68">
        <v>57305.230829002197</v>
      </c>
      <c r="AQ61" s="68">
        <v>57305.230829002197</v>
      </c>
      <c r="AR61" s="68">
        <v>57305.230829002197</v>
      </c>
      <c r="AS61" s="68">
        <v>57305.230829002197</v>
      </c>
      <c r="AT61" s="68">
        <v>57305.230829002197</v>
      </c>
      <c r="AU61" s="68">
        <v>57305.230829002197</v>
      </c>
      <c r="AV61" s="68">
        <v>57305.230829002197</v>
      </c>
      <c r="AW61" s="68">
        <v>57305.230829002197</v>
      </c>
      <c r="AX61" s="68">
        <v>57305.230829002197</v>
      </c>
      <c r="AY61" s="68">
        <v>57305.230829002197</v>
      </c>
      <c r="AZ61" s="68">
        <v>57305.230829002197</v>
      </c>
      <c r="BA61" s="68">
        <v>57305.230829002197</v>
      </c>
      <c r="BB61" s="68">
        <v>57305.230829002197</v>
      </c>
      <c r="BC61" s="68">
        <v>57305.230829002197</v>
      </c>
      <c r="BD61" s="68">
        <v>57305.230829002197</v>
      </c>
      <c r="BE61" s="68">
        <v>57305.230829002197</v>
      </c>
    </row>
    <row r="62" spans="1:57" x14ac:dyDescent="0.25">
      <c r="A62" s="68" t="s">
        <v>40</v>
      </c>
      <c r="B62" s="68" t="s">
        <v>77</v>
      </c>
      <c r="C62" s="68" t="s">
        <v>74</v>
      </c>
      <c r="D62" s="68" t="s">
        <v>130</v>
      </c>
      <c r="E62" s="68">
        <v>12492.708420000001</v>
      </c>
      <c r="F62" s="68">
        <v>12617.6355042</v>
      </c>
      <c r="G62" s="68">
        <v>11571.3811681917</v>
      </c>
      <c r="H62" s="68">
        <v>11820.9942567735</v>
      </c>
      <c r="I62" s="68">
        <v>12119.3848844939</v>
      </c>
      <c r="J62" s="68">
        <v>12453.9605268826</v>
      </c>
      <c r="K62" s="68">
        <v>12805.7240193094</v>
      </c>
      <c r="L62" s="68">
        <v>13159.5423193026</v>
      </c>
      <c r="M62" s="68">
        <v>13511.3838469656</v>
      </c>
      <c r="N62" s="68">
        <v>13865.0154823963</v>
      </c>
      <c r="O62" s="68">
        <v>14037.445976945601</v>
      </c>
      <c r="P62" s="68">
        <v>14212.6499351695</v>
      </c>
      <c r="Q62" s="68">
        <v>14394.2803324539</v>
      </c>
      <c r="R62" s="68">
        <v>14581.501149035201</v>
      </c>
      <c r="S62" s="68">
        <v>14772.0092125473</v>
      </c>
      <c r="T62" s="68">
        <v>14965.3258376507</v>
      </c>
      <c r="U62" s="68">
        <v>15160.891115627999</v>
      </c>
      <c r="V62" s="68">
        <v>15358.4021543947</v>
      </c>
      <c r="W62" s="68">
        <v>15557.712406754399</v>
      </c>
      <c r="X62" s="68">
        <v>15758.955024364001</v>
      </c>
      <c r="Y62" s="68">
        <v>15962.4701801053</v>
      </c>
      <c r="Z62" s="68">
        <v>16168.6640069884</v>
      </c>
      <c r="AA62" s="68">
        <v>16377.955357589701</v>
      </c>
      <c r="AB62" s="68">
        <v>16590.484798826299</v>
      </c>
      <c r="AC62" s="68">
        <v>16806.298149500901</v>
      </c>
      <c r="AD62" s="68">
        <v>17025.566378804098</v>
      </c>
      <c r="AE62" s="68">
        <v>17248.499877604601</v>
      </c>
      <c r="AF62" s="68">
        <v>17475.260298684501</v>
      </c>
      <c r="AG62" s="68">
        <v>17706.047256810802</v>
      </c>
      <c r="AH62" s="68">
        <v>17941.069473884399</v>
      </c>
      <c r="AI62" s="68">
        <v>18180.5327780937</v>
      </c>
      <c r="AJ62" s="68">
        <v>18424.613687826099</v>
      </c>
      <c r="AK62" s="68">
        <v>18673.504997563301</v>
      </c>
      <c r="AL62" s="68">
        <v>18673.504997563301</v>
      </c>
      <c r="AM62" s="68">
        <v>18673.504997563301</v>
      </c>
      <c r="AN62" s="68">
        <v>18673.504997563301</v>
      </c>
      <c r="AO62" s="68">
        <v>18673.504997563301</v>
      </c>
      <c r="AP62" s="68">
        <v>18673.504997563301</v>
      </c>
      <c r="AQ62" s="68">
        <v>18673.504997563301</v>
      </c>
      <c r="AR62" s="68">
        <v>18673.504997563301</v>
      </c>
      <c r="AS62" s="68">
        <v>18673.504997563301</v>
      </c>
      <c r="AT62" s="68">
        <v>18673.504997563301</v>
      </c>
      <c r="AU62" s="68">
        <v>18673.504997563301</v>
      </c>
      <c r="AV62" s="68">
        <v>18673.504997563301</v>
      </c>
      <c r="AW62" s="68">
        <v>18673.504997563301</v>
      </c>
      <c r="AX62" s="68">
        <v>18673.504997563301</v>
      </c>
      <c r="AY62" s="68">
        <v>18673.504997563301</v>
      </c>
      <c r="AZ62" s="68">
        <v>18673.504997563301</v>
      </c>
      <c r="BA62" s="68">
        <v>18673.504997563301</v>
      </c>
      <c r="BB62" s="68">
        <v>18673.504997563301</v>
      </c>
      <c r="BC62" s="68">
        <v>18673.504997563301</v>
      </c>
      <c r="BD62" s="68">
        <v>18673.504997563301</v>
      </c>
      <c r="BE62" s="68">
        <v>18673.504997563301</v>
      </c>
    </row>
    <row r="63" spans="1:57" x14ac:dyDescent="0.25">
      <c r="A63" s="68" t="s">
        <v>40</v>
      </c>
      <c r="B63" s="68" t="s">
        <v>78</v>
      </c>
      <c r="C63" s="68" t="s">
        <v>79</v>
      </c>
      <c r="D63" s="68" t="s">
        <v>131</v>
      </c>
      <c r="E63" s="68">
        <v>6824230</v>
      </c>
      <c r="F63" s="68">
        <v>6936316.8709115796</v>
      </c>
      <c r="G63" s="68">
        <v>6449624.0874948902</v>
      </c>
      <c r="H63" s="68">
        <v>6776129.2445182996</v>
      </c>
      <c r="I63" s="68">
        <v>7116298.2614690503</v>
      </c>
      <c r="J63" s="68">
        <v>7459974.7554421499</v>
      </c>
      <c r="K63" s="68">
        <v>7793116.2649889998</v>
      </c>
      <c r="L63" s="68">
        <v>8103098.7457043398</v>
      </c>
      <c r="M63" s="68">
        <v>8386545.0797546096</v>
      </c>
      <c r="N63" s="68">
        <v>8643817.4783774205</v>
      </c>
      <c r="O63" s="68">
        <v>8761848.9063815698</v>
      </c>
      <c r="P63" s="68">
        <v>8856118.3814570997</v>
      </c>
      <c r="Q63" s="68">
        <v>8929071.9579318594</v>
      </c>
      <c r="R63" s="68">
        <v>9097400.9549311996</v>
      </c>
      <c r="S63" s="68">
        <v>9250049.2688769195</v>
      </c>
      <c r="T63" s="68">
        <v>9389438.3594142199</v>
      </c>
      <c r="U63" s="68">
        <v>9514833.7083845492</v>
      </c>
      <c r="V63" s="68">
        <v>9627894.2484441791</v>
      </c>
      <c r="W63" s="68">
        <v>9778720.7987543792</v>
      </c>
      <c r="X63" s="68">
        <v>9920781.2065450698</v>
      </c>
      <c r="Y63" s="68">
        <v>10054914.7520935</v>
      </c>
      <c r="Z63" s="68">
        <v>10182299.4438137</v>
      </c>
      <c r="AA63" s="68">
        <v>10301716.605629301</v>
      </c>
      <c r="AB63" s="68">
        <v>10478755.917802401</v>
      </c>
      <c r="AC63" s="68">
        <v>10650742.6662212</v>
      </c>
      <c r="AD63" s="68">
        <v>10816869.973107301</v>
      </c>
      <c r="AE63" s="68">
        <v>10977448.7767848</v>
      </c>
      <c r="AF63" s="68">
        <v>11130452.549187301</v>
      </c>
      <c r="AG63" s="68">
        <v>11275902.0819727</v>
      </c>
      <c r="AH63" s="68">
        <v>11414125.8487381</v>
      </c>
      <c r="AI63" s="68">
        <v>11542512.332726199</v>
      </c>
      <c r="AJ63" s="68">
        <v>11662718.980433701</v>
      </c>
      <c r="AK63" s="68">
        <v>11773764.7644947</v>
      </c>
      <c r="AL63" s="68">
        <v>11773764.7644947</v>
      </c>
      <c r="AM63" s="68">
        <v>11773764.7644947</v>
      </c>
      <c r="AN63" s="68">
        <v>11773764.7644947</v>
      </c>
      <c r="AO63" s="68">
        <v>11773764.7644947</v>
      </c>
      <c r="AP63" s="68">
        <v>11773764.7644947</v>
      </c>
      <c r="AQ63" s="68">
        <v>11773764.7644947</v>
      </c>
      <c r="AR63" s="68">
        <v>11773764.7644947</v>
      </c>
      <c r="AS63" s="68">
        <v>11773764.7644947</v>
      </c>
      <c r="AT63" s="68">
        <v>11773764.7644947</v>
      </c>
      <c r="AU63" s="68">
        <v>11773764.7644947</v>
      </c>
      <c r="AV63" s="68">
        <v>11773764.7644947</v>
      </c>
      <c r="AW63" s="68">
        <v>11773764.7644947</v>
      </c>
      <c r="AX63" s="68">
        <v>11773764.7644947</v>
      </c>
      <c r="AY63" s="68">
        <v>11773764.7644947</v>
      </c>
      <c r="AZ63" s="68">
        <v>11773764.7644947</v>
      </c>
      <c r="BA63" s="68">
        <v>11773764.7644947</v>
      </c>
      <c r="BB63" s="68">
        <v>11773764.7644947</v>
      </c>
      <c r="BC63" s="68">
        <v>11773764.7644947</v>
      </c>
      <c r="BD63" s="68">
        <v>11773764.7644947</v>
      </c>
      <c r="BE63" s="68">
        <v>11773764.7644947</v>
      </c>
    </row>
    <row r="64" spans="1:57" x14ac:dyDescent="0.25">
      <c r="A64" s="68" t="s">
        <v>40</v>
      </c>
      <c r="B64" s="68" t="s">
        <v>80</v>
      </c>
      <c r="C64" s="68" t="s">
        <v>74</v>
      </c>
      <c r="D64" s="68" t="s">
        <v>132</v>
      </c>
      <c r="E64" s="68">
        <v>1476.5887479999999</v>
      </c>
      <c r="F64" s="68">
        <v>1491.3546354799901</v>
      </c>
      <c r="G64" s="68">
        <v>1367.69150910599</v>
      </c>
      <c r="H64" s="68">
        <v>1397.1947893845499</v>
      </c>
      <c r="I64" s="68">
        <v>1432.46338195772</v>
      </c>
      <c r="J64" s="68">
        <v>1472.00890021501</v>
      </c>
      <c r="K64" s="68">
        <v>1513.5859543983199</v>
      </c>
      <c r="L64" s="68">
        <v>1555.4058787127301</v>
      </c>
      <c r="M64" s="68">
        <v>1596.9921563524699</v>
      </c>
      <c r="N64" s="68">
        <v>1638.79001765353</v>
      </c>
      <c r="O64" s="68">
        <v>1659.1706204422701</v>
      </c>
      <c r="P64" s="68">
        <v>1679.8790356730501</v>
      </c>
      <c r="Q64" s="68">
        <v>1701.3470305952401</v>
      </c>
      <c r="R64" s="68">
        <v>1723.4757909778</v>
      </c>
      <c r="S64" s="68">
        <v>1745.9930909521499</v>
      </c>
      <c r="T64" s="68">
        <v>1768.8423518035399</v>
      </c>
      <c r="U64" s="68">
        <v>1791.9573945350601</v>
      </c>
      <c r="V64" s="68">
        <v>1815.30241849975</v>
      </c>
      <c r="W64" s="68">
        <v>1838.8601023983199</v>
      </c>
      <c r="X64" s="68">
        <v>1862.6461842302299</v>
      </c>
      <c r="Y64" s="68">
        <v>1886.7008710853299</v>
      </c>
      <c r="Z64" s="68">
        <v>1911.0721662798301</v>
      </c>
      <c r="AA64" s="68">
        <v>1935.8095765324199</v>
      </c>
      <c r="AB64" s="68">
        <v>1960.9297162970199</v>
      </c>
      <c r="AC64" s="68">
        <v>1986.4380011749499</v>
      </c>
      <c r="AD64" s="68">
        <v>2012.3546390486599</v>
      </c>
      <c r="AE64" s="68">
        <v>2038.7044972870999</v>
      </c>
      <c r="AF64" s="68">
        <v>2065.5066826100301</v>
      </c>
      <c r="AG64" s="68">
        <v>2092.7847886938098</v>
      </c>
      <c r="AH64" s="68">
        <v>2120.5634856419701</v>
      </c>
      <c r="AI64" s="68">
        <v>2148.86710153269</v>
      </c>
      <c r="AJ64" s="68">
        <v>2177.7165001415101</v>
      </c>
      <c r="AK64" s="68">
        <v>2207.1344690140299</v>
      </c>
      <c r="AL64" s="68">
        <v>2207.1344690140299</v>
      </c>
      <c r="AM64" s="68">
        <v>2207.1344690140299</v>
      </c>
      <c r="AN64" s="68">
        <v>2207.1344690140299</v>
      </c>
      <c r="AO64" s="68">
        <v>2207.1344690140299</v>
      </c>
      <c r="AP64" s="68">
        <v>2207.1344690140299</v>
      </c>
      <c r="AQ64" s="68">
        <v>2207.1344690140299</v>
      </c>
      <c r="AR64" s="68">
        <v>2207.1344690140299</v>
      </c>
      <c r="AS64" s="68">
        <v>2207.1344690140299</v>
      </c>
      <c r="AT64" s="68">
        <v>2207.1344690140299</v>
      </c>
      <c r="AU64" s="68">
        <v>2207.1344690140299</v>
      </c>
      <c r="AV64" s="68">
        <v>2207.1344690140299</v>
      </c>
      <c r="AW64" s="68">
        <v>2207.1344690140299</v>
      </c>
      <c r="AX64" s="68">
        <v>2207.1344690140299</v>
      </c>
      <c r="AY64" s="68">
        <v>2207.1344690140299</v>
      </c>
      <c r="AZ64" s="68">
        <v>2207.1344690140299</v>
      </c>
      <c r="BA64" s="68">
        <v>2207.1344690140299</v>
      </c>
      <c r="BB64" s="68">
        <v>2207.1344690140299</v>
      </c>
      <c r="BC64" s="68">
        <v>2207.1344690140299</v>
      </c>
      <c r="BD64" s="68">
        <v>2207.1344690140299</v>
      </c>
      <c r="BE64" s="68">
        <v>2207.1344690140299</v>
      </c>
    </row>
    <row r="65" spans="1:57" x14ac:dyDescent="0.25">
      <c r="A65" s="68" t="s">
        <v>40</v>
      </c>
      <c r="B65" s="68" t="s">
        <v>81</v>
      </c>
      <c r="C65" s="68" t="s">
        <v>74</v>
      </c>
      <c r="D65" s="68" t="s">
        <v>133</v>
      </c>
      <c r="E65" s="68">
        <v>22141.86175</v>
      </c>
      <c r="F65" s="68">
        <v>22363.2803675</v>
      </c>
      <c r="G65" s="68">
        <v>20508.917159426899</v>
      </c>
      <c r="H65" s="68">
        <v>20951.327108699501</v>
      </c>
      <c r="I65" s="68">
        <v>21480.1895302302</v>
      </c>
      <c r="J65" s="68">
        <v>22073.1856500172</v>
      </c>
      <c r="K65" s="68">
        <v>22696.6452198845</v>
      </c>
      <c r="L65" s="68">
        <v>23323.7466953761</v>
      </c>
      <c r="M65" s="68">
        <v>23947.344573555401</v>
      </c>
      <c r="N65" s="68">
        <v>24574.115207983799</v>
      </c>
      <c r="O65" s="68">
        <v>24879.7280537685</v>
      </c>
      <c r="P65" s="68">
        <v>25190.256538915601</v>
      </c>
      <c r="Q65" s="68">
        <v>25512.175134232399</v>
      </c>
      <c r="R65" s="68">
        <v>25844.0020926547</v>
      </c>
      <c r="S65" s="68">
        <v>26181.655311054601</v>
      </c>
      <c r="T65" s="68">
        <v>26524.286375761301</v>
      </c>
      <c r="U65" s="68">
        <v>26870.902914184699</v>
      </c>
      <c r="V65" s="68">
        <v>27220.968085598699</v>
      </c>
      <c r="W65" s="68">
        <v>27574.222152270198</v>
      </c>
      <c r="X65" s="68">
        <v>27930.901109908002</v>
      </c>
      <c r="Y65" s="68">
        <v>28291.607875083198</v>
      </c>
      <c r="Z65" s="68">
        <v>28657.062270964099</v>
      </c>
      <c r="AA65" s="68">
        <v>29028.006664660701</v>
      </c>
      <c r="AB65" s="68">
        <v>29404.690194561401</v>
      </c>
      <c r="AC65" s="68">
        <v>29787.194069124798</v>
      </c>
      <c r="AD65" s="68">
        <v>30175.821311206801</v>
      </c>
      <c r="AE65" s="68">
        <v>30570.944813967999</v>
      </c>
      <c r="AF65" s="68">
        <v>30972.8510880217</v>
      </c>
      <c r="AG65" s="68">
        <v>31381.893927151399</v>
      </c>
      <c r="AH65" s="68">
        <v>31798.443266467799</v>
      </c>
      <c r="AI65" s="68">
        <v>32222.863912315301</v>
      </c>
      <c r="AJ65" s="68">
        <v>32655.468722850601</v>
      </c>
      <c r="AK65" s="68">
        <v>33096.5994037009</v>
      </c>
      <c r="AL65" s="68">
        <v>33096.5994037009</v>
      </c>
      <c r="AM65" s="68">
        <v>33096.5994037009</v>
      </c>
      <c r="AN65" s="68">
        <v>33096.5994037009</v>
      </c>
      <c r="AO65" s="68">
        <v>33096.5994037009</v>
      </c>
      <c r="AP65" s="68">
        <v>33096.5994037009</v>
      </c>
      <c r="AQ65" s="68">
        <v>33096.5994037009</v>
      </c>
      <c r="AR65" s="68">
        <v>33096.5994037009</v>
      </c>
      <c r="AS65" s="68">
        <v>33096.5994037009</v>
      </c>
      <c r="AT65" s="68">
        <v>33096.5994037009</v>
      </c>
      <c r="AU65" s="68">
        <v>33096.5994037009</v>
      </c>
      <c r="AV65" s="68">
        <v>33096.5994037009</v>
      </c>
      <c r="AW65" s="68">
        <v>33096.5994037009</v>
      </c>
      <c r="AX65" s="68">
        <v>33096.5994037009</v>
      </c>
      <c r="AY65" s="68">
        <v>33096.5994037009</v>
      </c>
      <c r="AZ65" s="68">
        <v>33096.5994037009</v>
      </c>
      <c r="BA65" s="68">
        <v>33096.5994037009</v>
      </c>
      <c r="BB65" s="68">
        <v>33096.5994037009</v>
      </c>
      <c r="BC65" s="68">
        <v>33096.5994037009</v>
      </c>
      <c r="BD65" s="68">
        <v>33096.5994037009</v>
      </c>
      <c r="BE65" s="68">
        <v>33096.5994037009</v>
      </c>
    </row>
    <row r="66" spans="1:57" x14ac:dyDescent="0.25">
      <c r="A66" s="68" t="s">
        <v>40</v>
      </c>
      <c r="B66" s="68" t="s">
        <v>82</v>
      </c>
      <c r="C66" s="68" t="s">
        <v>74</v>
      </c>
      <c r="D66" s="68" t="s">
        <v>134</v>
      </c>
      <c r="E66" s="68">
        <v>729.88300829999901</v>
      </c>
      <c r="F66" s="68">
        <v>737.18183838299899</v>
      </c>
      <c r="G66" s="68">
        <v>676.05472034428101</v>
      </c>
      <c r="H66" s="68">
        <v>690.63829548908404</v>
      </c>
      <c r="I66" s="68">
        <v>708.07168476601305</v>
      </c>
      <c r="J66" s="68">
        <v>727.61917344186099</v>
      </c>
      <c r="K66" s="68">
        <v>748.17085746672205</v>
      </c>
      <c r="L66" s="68">
        <v>768.84259305107003</v>
      </c>
      <c r="M66" s="68">
        <v>789.39883626286905</v>
      </c>
      <c r="N66" s="68">
        <v>810.05966602216995</v>
      </c>
      <c r="O66" s="68">
        <v>820.13386961782805</v>
      </c>
      <c r="P66" s="68">
        <v>830.37011205584201</v>
      </c>
      <c r="Q66" s="68">
        <v>840.981817405215</v>
      </c>
      <c r="R66" s="68">
        <v>851.92014144421796</v>
      </c>
      <c r="S66" s="68">
        <v>863.05052196914801</v>
      </c>
      <c r="T66" s="68">
        <v>874.34499192243402</v>
      </c>
      <c r="U66" s="68">
        <v>885.77083879328302</v>
      </c>
      <c r="V66" s="68">
        <v>897.31036619606198</v>
      </c>
      <c r="W66" s="68">
        <v>908.95501215165302</v>
      </c>
      <c r="X66" s="68">
        <v>920.71255600850702</v>
      </c>
      <c r="Y66" s="68">
        <v>932.60287227245999</v>
      </c>
      <c r="Z66" s="68">
        <v>944.64968915144402</v>
      </c>
      <c r="AA66" s="68">
        <v>956.87747799053102</v>
      </c>
      <c r="AB66" s="68">
        <v>969.29445137268306</v>
      </c>
      <c r="AC66" s="68">
        <v>981.90328624867095</v>
      </c>
      <c r="AD66" s="68">
        <v>994.71397144582602</v>
      </c>
      <c r="AE66" s="68">
        <v>1007.7387989920099</v>
      </c>
      <c r="AF66" s="68">
        <v>1020.98721340599</v>
      </c>
      <c r="AG66" s="68">
        <v>1034.4708771249</v>
      </c>
      <c r="AH66" s="68">
        <v>1048.2019846676301</v>
      </c>
      <c r="AI66" s="68">
        <v>1062.19256148874</v>
      </c>
      <c r="AJ66" s="68">
        <v>1076.4529206258201</v>
      </c>
      <c r="AK66" s="68">
        <v>1090.9943260427599</v>
      </c>
      <c r="AL66" s="68">
        <v>1090.9943260427599</v>
      </c>
      <c r="AM66" s="68">
        <v>1090.9943260427599</v>
      </c>
      <c r="AN66" s="68">
        <v>1090.9943260427599</v>
      </c>
      <c r="AO66" s="68">
        <v>1090.9943260427599</v>
      </c>
      <c r="AP66" s="68">
        <v>1090.9943260427599</v>
      </c>
      <c r="AQ66" s="68">
        <v>1090.9943260427599</v>
      </c>
      <c r="AR66" s="68">
        <v>1090.9943260427599</v>
      </c>
      <c r="AS66" s="68">
        <v>1090.9943260427599</v>
      </c>
      <c r="AT66" s="68">
        <v>1090.9943260427599</v>
      </c>
      <c r="AU66" s="68">
        <v>1090.9943260427599</v>
      </c>
      <c r="AV66" s="68">
        <v>1090.9943260427599</v>
      </c>
      <c r="AW66" s="68">
        <v>1090.9943260427599</v>
      </c>
      <c r="AX66" s="68">
        <v>1090.9943260427599</v>
      </c>
      <c r="AY66" s="68">
        <v>1090.9943260427599</v>
      </c>
      <c r="AZ66" s="68">
        <v>1090.9943260427599</v>
      </c>
      <c r="BA66" s="68">
        <v>1090.9943260427599</v>
      </c>
      <c r="BB66" s="68">
        <v>1090.9943260427599</v>
      </c>
      <c r="BC66" s="68">
        <v>1090.9943260427599</v>
      </c>
      <c r="BD66" s="68">
        <v>1090.9943260427599</v>
      </c>
      <c r="BE66" s="68">
        <v>1090.9943260427599</v>
      </c>
    </row>
    <row r="67" spans="1:57" x14ac:dyDescent="0.25">
      <c r="A67" s="68" t="s">
        <v>40</v>
      </c>
      <c r="B67" s="68" t="s">
        <v>83</v>
      </c>
      <c r="C67" s="68" t="s">
        <v>84</v>
      </c>
      <c r="D67" s="68" t="s">
        <v>135</v>
      </c>
      <c r="E67" s="68">
        <v>255.007830894096</v>
      </c>
      <c r="F67" s="68">
        <v>254.78113142323301</v>
      </c>
      <c r="G67" s="68">
        <v>241.226331992365</v>
      </c>
      <c r="H67" s="68">
        <v>252.740065304772</v>
      </c>
      <c r="I67" s="68">
        <v>258.62357568690101</v>
      </c>
      <c r="J67" s="68">
        <v>264.93044516997298</v>
      </c>
      <c r="K67" s="68">
        <v>271.36098917796602</v>
      </c>
      <c r="L67" s="68">
        <v>277.67528216651499</v>
      </c>
      <c r="M67" s="68">
        <v>283.77568188620501</v>
      </c>
      <c r="N67" s="68">
        <v>289.73290339885</v>
      </c>
      <c r="O67" s="68">
        <v>295.53018132458902</v>
      </c>
      <c r="P67" s="68">
        <v>301.19226557123602</v>
      </c>
      <c r="Q67" s="68">
        <v>306.74526460269499</v>
      </c>
      <c r="R67" s="68">
        <v>312.15300411948101</v>
      </c>
      <c r="S67" s="68">
        <v>317.37694297967801</v>
      </c>
      <c r="T67" s="68">
        <v>322.50675094088399</v>
      </c>
      <c r="U67" s="68">
        <v>327.67013122726098</v>
      </c>
      <c r="V67" s="68">
        <v>332.96792984135902</v>
      </c>
      <c r="W67" s="68">
        <v>338.44283700087902</v>
      </c>
      <c r="X67" s="68">
        <v>344.08947441074599</v>
      </c>
      <c r="Y67" s="68">
        <v>349.90063470598801</v>
      </c>
      <c r="Z67" s="68">
        <v>355.84486783881903</v>
      </c>
      <c r="AA67" s="68">
        <v>361.89744663506798</v>
      </c>
      <c r="AB67" s="68">
        <v>368.06188720524898</v>
      </c>
      <c r="AC67" s="68">
        <v>374.38700360608499</v>
      </c>
      <c r="AD67" s="68">
        <v>380.87401029174799</v>
      </c>
      <c r="AE67" s="68">
        <v>387.52480452275199</v>
      </c>
      <c r="AF67" s="68">
        <v>394.34140132151703</v>
      </c>
      <c r="AG67" s="68">
        <v>401.32888446999198</v>
      </c>
      <c r="AH67" s="68">
        <v>408.458171800446</v>
      </c>
      <c r="AI67" s="68">
        <v>415.72872693446902</v>
      </c>
      <c r="AJ67" s="68">
        <v>423.13771924720203</v>
      </c>
      <c r="AK67" s="68">
        <v>430.68251616097598</v>
      </c>
      <c r="AL67" s="68">
        <v>430.68251616097598</v>
      </c>
      <c r="AM67" s="68">
        <v>430.68251616097598</v>
      </c>
      <c r="AN67" s="68">
        <v>430.68251616097598</v>
      </c>
      <c r="AO67" s="68">
        <v>430.68251616097598</v>
      </c>
      <c r="AP67" s="68">
        <v>430.68251616097598</v>
      </c>
      <c r="AQ67" s="68">
        <v>430.68251616097598</v>
      </c>
      <c r="AR67" s="68">
        <v>430.68251616097598</v>
      </c>
      <c r="AS67" s="68">
        <v>430.68251616097598</v>
      </c>
      <c r="AT67" s="68">
        <v>430.68251616097598</v>
      </c>
      <c r="AU67" s="68">
        <v>430.68251616097598</v>
      </c>
      <c r="AV67" s="68">
        <v>430.68251616097598</v>
      </c>
      <c r="AW67" s="68">
        <v>430.68251616097598</v>
      </c>
      <c r="AX67" s="68">
        <v>430.68251616097598</v>
      </c>
      <c r="AY67" s="68">
        <v>430.68251616097598</v>
      </c>
      <c r="AZ67" s="68">
        <v>430.68251616097598</v>
      </c>
      <c r="BA67" s="68">
        <v>430.68251616097598</v>
      </c>
      <c r="BB67" s="68">
        <v>430.68251616097598</v>
      </c>
      <c r="BC67" s="68">
        <v>430.68251616097598</v>
      </c>
      <c r="BD67" s="68">
        <v>430.68251616097598</v>
      </c>
      <c r="BE67" s="68">
        <v>430.68251616097598</v>
      </c>
    </row>
    <row r="68" spans="1:57" x14ac:dyDescent="0.25">
      <c r="A68" s="68" t="s">
        <v>41</v>
      </c>
      <c r="B68" s="68" t="s">
        <v>68</v>
      </c>
      <c r="C68" s="68" t="s">
        <v>69</v>
      </c>
      <c r="D68" s="68" t="s">
        <v>124</v>
      </c>
      <c r="E68" s="68">
        <v>928264.4</v>
      </c>
      <c r="F68" s="68">
        <v>905057.79</v>
      </c>
      <c r="G68" s="68">
        <v>990735.62872502406</v>
      </c>
      <c r="H68" s="68">
        <v>979688.18536083796</v>
      </c>
      <c r="I68" s="68">
        <v>963058.51985893503</v>
      </c>
      <c r="J68" s="68">
        <v>946523.69340578897</v>
      </c>
      <c r="K68" s="68">
        <v>930089.20318404096</v>
      </c>
      <c r="L68" s="68">
        <v>913762.51884976996</v>
      </c>
      <c r="M68" s="68">
        <v>897574.92416343396</v>
      </c>
      <c r="N68" s="68">
        <v>881556.97774854105</v>
      </c>
      <c r="O68" s="68">
        <v>865708.93241836899</v>
      </c>
      <c r="P68" s="68">
        <v>850023.69088513695</v>
      </c>
      <c r="Q68" s="68">
        <v>834497.78552557901</v>
      </c>
      <c r="R68" s="68">
        <v>819136.42154175299</v>
      </c>
      <c r="S68" s="68">
        <v>803957.430571581</v>
      </c>
      <c r="T68" s="68">
        <v>788988.45731677895</v>
      </c>
      <c r="U68" s="68">
        <v>774262.34885231103</v>
      </c>
      <c r="V68" s="68">
        <v>759800.27015208604</v>
      </c>
      <c r="W68" s="68">
        <v>749412.65231608495</v>
      </c>
      <c r="X68" s="68">
        <v>739162.75856377196</v>
      </c>
      <c r="Y68" s="68">
        <v>729038.00058631401</v>
      </c>
      <c r="Z68" s="68">
        <v>719018.68095918605</v>
      </c>
      <c r="AA68" s="68">
        <v>709089.49512283003</v>
      </c>
      <c r="AB68" s="68">
        <v>702797.01659571403</v>
      </c>
      <c r="AC68" s="68">
        <v>696511.40856656805</v>
      </c>
      <c r="AD68" s="68">
        <v>690226.11677410197</v>
      </c>
      <c r="AE68" s="68">
        <v>683933.82453749201</v>
      </c>
      <c r="AF68" s="68">
        <v>677628.37583838101</v>
      </c>
      <c r="AG68" s="68">
        <v>671306.31503246597</v>
      </c>
      <c r="AH68" s="68">
        <v>664965.32849538198</v>
      </c>
      <c r="AI68" s="68">
        <v>658602.08381831006</v>
      </c>
      <c r="AJ68" s="68">
        <v>652213.62198837404</v>
      </c>
      <c r="AK68" s="68">
        <v>645797.77223139</v>
      </c>
      <c r="AL68" s="68">
        <v>645797.77223139</v>
      </c>
      <c r="AM68" s="68">
        <v>645797.77223139</v>
      </c>
      <c r="AN68" s="68">
        <v>645797.77223139</v>
      </c>
      <c r="AO68" s="68">
        <v>645797.77223139</v>
      </c>
      <c r="AP68" s="68">
        <v>645797.77223139</v>
      </c>
      <c r="AQ68" s="68">
        <v>645797.77223139</v>
      </c>
      <c r="AR68" s="68">
        <v>645797.77223139</v>
      </c>
      <c r="AS68" s="68">
        <v>645797.77223139</v>
      </c>
      <c r="AT68" s="68">
        <v>645797.77223139</v>
      </c>
      <c r="AU68" s="68">
        <v>645797.77223139</v>
      </c>
      <c r="AV68" s="68">
        <v>645797.77223139</v>
      </c>
      <c r="AW68" s="68">
        <v>645797.77223139</v>
      </c>
      <c r="AX68" s="68">
        <v>645797.77223139</v>
      </c>
      <c r="AY68" s="68">
        <v>645797.77223139</v>
      </c>
      <c r="AZ68" s="68">
        <v>645797.77223139</v>
      </c>
      <c r="BA68" s="68">
        <v>645797.77223139</v>
      </c>
      <c r="BB68" s="68">
        <v>645797.77223139</v>
      </c>
      <c r="BC68" s="68">
        <v>645797.77223139</v>
      </c>
      <c r="BD68" s="68">
        <v>645797.77223139</v>
      </c>
      <c r="BE68" s="68">
        <v>645797.77223139</v>
      </c>
    </row>
    <row r="69" spans="1:57" x14ac:dyDescent="0.25">
      <c r="A69" s="68" t="s">
        <v>41</v>
      </c>
      <c r="B69" s="68" t="s">
        <v>190</v>
      </c>
      <c r="C69" s="68" t="s">
        <v>69</v>
      </c>
      <c r="D69" s="68" t="s">
        <v>124</v>
      </c>
      <c r="E69" s="68">
        <v>928264.4</v>
      </c>
      <c r="F69" s="68">
        <v>905057.79</v>
      </c>
      <c r="G69" s="68">
        <v>990735.62872502406</v>
      </c>
      <c r="H69" s="68">
        <v>979468.73520731705</v>
      </c>
      <c r="I69" s="68">
        <v>962411.34453359002</v>
      </c>
      <c r="J69" s="68">
        <v>945251.56556185195</v>
      </c>
      <c r="K69" s="68">
        <v>928005.80336890905</v>
      </c>
      <c r="L69" s="68">
        <v>910692.276786434</v>
      </c>
      <c r="M69" s="68">
        <v>893352.73172016896</v>
      </c>
      <c r="N69" s="68">
        <v>876027.85238410195</v>
      </c>
      <c r="O69" s="68">
        <v>858727.85558734694</v>
      </c>
      <c r="P69" s="68">
        <v>841455.45208101498</v>
      </c>
      <c r="Q69" s="68">
        <v>824216.77280790405</v>
      </c>
      <c r="R69" s="68">
        <v>807026.30868568004</v>
      </c>
      <c r="S69" s="68">
        <v>789910.68634463497</v>
      </c>
      <c r="T69" s="68">
        <v>772905.71660283301</v>
      </c>
      <c r="U69" s="68">
        <v>756051.69840730401</v>
      </c>
      <c r="V69" s="68">
        <v>739376.83889039804</v>
      </c>
      <c r="W69" s="68">
        <v>726582.54527592706</v>
      </c>
      <c r="X69" s="68">
        <v>713830.17250227404</v>
      </c>
      <c r="Y69" s="68">
        <v>701112.92901185597</v>
      </c>
      <c r="Z69" s="68">
        <v>688417.24589756306</v>
      </c>
      <c r="AA69" s="68">
        <v>675733.92527225194</v>
      </c>
      <c r="AB69" s="68">
        <v>666431.48776898498</v>
      </c>
      <c r="AC69" s="68">
        <v>657038.71402028296</v>
      </c>
      <c r="AD69" s="68">
        <v>647553.57733065996</v>
      </c>
      <c r="AE69" s="68">
        <v>637973.47152857203</v>
      </c>
      <c r="AF69" s="68">
        <v>628297.03007734602</v>
      </c>
      <c r="AG69" s="68">
        <v>618525.52731935296</v>
      </c>
      <c r="AH69" s="68">
        <v>608661.38420102105</v>
      </c>
      <c r="AI69" s="68">
        <v>598706.17590753699</v>
      </c>
      <c r="AJ69" s="68">
        <v>588661.92666182597</v>
      </c>
      <c r="AK69" s="68">
        <v>578531.47627576801</v>
      </c>
      <c r="AL69" s="68">
        <v>574047.05654539296</v>
      </c>
      <c r="AM69" s="68">
        <v>569417.97811403906</v>
      </c>
      <c r="AN69" s="68">
        <v>564644.24098170397</v>
      </c>
      <c r="AO69" s="68">
        <v>559725.84514839004</v>
      </c>
      <c r="AP69" s="68">
        <v>554662.79061409598</v>
      </c>
      <c r="AQ69" s="68">
        <v>549455.07737882202</v>
      </c>
      <c r="AR69" s="68">
        <v>544102.70544256805</v>
      </c>
      <c r="AS69" s="68">
        <v>538605.674805335</v>
      </c>
      <c r="AT69" s="68">
        <v>532963.98546712101</v>
      </c>
      <c r="AU69" s="68">
        <v>527177.63742792804</v>
      </c>
      <c r="AV69" s="68">
        <v>521246.63068775501</v>
      </c>
      <c r="AW69" s="68">
        <v>515170.96524660202</v>
      </c>
      <c r="AX69" s="68">
        <v>508950.64110446902</v>
      </c>
      <c r="AY69" s="68">
        <v>502585.65826135699</v>
      </c>
      <c r="AZ69" s="68">
        <v>496076.01671726402</v>
      </c>
      <c r="BA69" s="68">
        <v>489421.71647219203</v>
      </c>
      <c r="BB69" s="68">
        <v>482622.75752614002</v>
      </c>
      <c r="BC69" s="68">
        <v>475679.139879108</v>
      </c>
      <c r="BD69" s="68">
        <v>468590.86353109602</v>
      </c>
      <c r="BE69" s="68">
        <v>461357.92848210502</v>
      </c>
    </row>
    <row r="70" spans="1:57" x14ac:dyDescent="0.25">
      <c r="A70" s="68" t="s">
        <v>41</v>
      </c>
      <c r="B70" s="68" t="s">
        <v>70</v>
      </c>
      <c r="C70" s="68" t="s">
        <v>69</v>
      </c>
      <c r="D70" s="68" t="s">
        <v>125</v>
      </c>
      <c r="E70" s="68">
        <v>123071.869518657</v>
      </c>
      <c r="F70" s="68">
        <v>124304.010259798</v>
      </c>
      <c r="G70" s="68">
        <v>120998.865728288</v>
      </c>
      <c r="H70" s="68">
        <v>123273.019125224</v>
      </c>
      <c r="I70" s="68">
        <v>125246.901829578</v>
      </c>
      <c r="J70" s="68">
        <v>126931.034371391</v>
      </c>
      <c r="K70" s="68">
        <v>128336.80116711</v>
      </c>
      <c r="L70" s="68">
        <v>129477.864307262</v>
      </c>
      <c r="M70" s="68">
        <v>130372.218496006</v>
      </c>
      <c r="N70" s="68">
        <v>131041.30281835901</v>
      </c>
      <c r="O70" s="68">
        <v>130888.529721894</v>
      </c>
      <c r="P70" s="68">
        <v>130554.075421934</v>
      </c>
      <c r="Q70" s="68">
        <v>130061.146647974</v>
      </c>
      <c r="R70" s="68">
        <v>130797.318159783</v>
      </c>
      <c r="S70" s="68">
        <v>131429.82607461099</v>
      </c>
      <c r="T70" s="68">
        <v>131972.44986521199</v>
      </c>
      <c r="U70" s="68">
        <v>132434.345403983</v>
      </c>
      <c r="V70" s="68">
        <v>132815.365710424</v>
      </c>
      <c r="W70" s="68">
        <v>133106.58331588801</v>
      </c>
      <c r="X70" s="68">
        <v>133290.30826820701</v>
      </c>
      <c r="Y70" s="68">
        <v>133344.477035616</v>
      </c>
      <c r="Z70" s="68">
        <v>133244.59953468901</v>
      </c>
      <c r="AA70" s="68">
        <v>132967.873957173</v>
      </c>
      <c r="AB70" s="68">
        <v>133388.46745179099</v>
      </c>
      <c r="AC70" s="68">
        <v>133600.65112029901</v>
      </c>
      <c r="AD70" s="68">
        <v>133595.72526607799</v>
      </c>
      <c r="AE70" s="68">
        <v>133371.52439551399</v>
      </c>
      <c r="AF70" s="68">
        <v>132932.686601158</v>
      </c>
      <c r="AG70" s="68">
        <v>133672.43119960799</v>
      </c>
      <c r="AH70" s="68">
        <v>134211.87069313499</v>
      </c>
      <c r="AI70" s="68">
        <v>134564.73862209299</v>
      </c>
      <c r="AJ70" s="68">
        <v>134746.858229943</v>
      </c>
      <c r="AK70" s="68">
        <v>134775.91797942299</v>
      </c>
      <c r="AL70" s="68">
        <v>134775.91797942299</v>
      </c>
      <c r="AM70" s="68">
        <v>134775.91797942299</v>
      </c>
      <c r="AN70" s="68">
        <v>134775.91797942299</v>
      </c>
      <c r="AO70" s="68">
        <v>134775.91797942299</v>
      </c>
      <c r="AP70" s="68">
        <v>134775.91797942299</v>
      </c>
      <c r="AQ70" s="68">
        <v>134775.91797942299</v>
      </c>
      <c r="AR70" s="68">
        <v>134775.91797942299</v>
      </c>
      <c r="AS70" s="68">
        <v>134775.91797942299</v>
      </c>
      <c r="AT70" s="68">
        <v>134775.91797942299</v>
      </c>
      <c r="AU70" s="68">
        <v>134775.91797942299</v>
      </c>
      <c r="AV70" s="68">
        <v>134775.91797942299</v>
      </c>
      <c r="AW70" s="68">
        <v>134775.91797942299</v>
      </c>
      <c r="AX70" s="68">
        <v>134775.91797942299</v>
      </c>
      <c r="AY70" s="68">
        <v>134775.91797942299</v>
      </c>
      <c r="AZ70" s="68">
        <v>134775.91797942299</v>
      </c>
      <c r="BA70" s="68">
        <v>134775.91797942299</v>
      </c>
      <c r="BB70" s="68">
        <v>134775.91797942299</v>
      </c>
      <c r="BC70" s="68">
        <v>134775.91797942299</v>
      </c>
      <c r="BD70" s="68">
        <v>134775.91797942299</v>
      </c>
      <c r="BE70" s="68">
        <v>134775.91797942299</v>
      </c>
    </row>
    <row r="71" spans="1:57" x14ac:dyDescent="0.25">
      <c r="A71" s="68" t="s">
        <v>41</v>
      </c>
      <c r="B71" s="68" t="s">
        <v>191</v>
      </c>
      <c r="C71" s="68" t="s">
        <v>69</v>
      </c>
      <c r="D71" s="68" t="s">
        <v>125</v>
      </c>
      <c r="E71" s="68">
        <v>123071.869518657</v>
      </c>
      <c r="F71" s="68">
        <v>124304.010259798</v>
      </c>
      <c r="G71" s="68">
        <v>120998.865728288</v>
      </c>
      <c r="H71" s="68">
        <v>123248.36452139899</v>
      </c>
      <c r="I71" s="68">
        <v>125171.753688481</v>
      </c>
      <c r="J71" s="68">
        <v>126778.717130146</v>
      </c>
      <c r="K71" s="68">
        <v>128080.127564776</v>
      </c>
      <c r="L71" s="68">
        <v>129089.43071433999</v>
      </c>
      <c r="M71" s="68">
        <v>129824.655178323</v>
      </c>
      <c r="N71" s="68">
        <v>130307.471522576</v>
      </c>
      <c r="O71" s="68">
        <v>129946.132307897</v>
      </c>
      <c r="P71" s="68">
        <v>129379.08874313701</v>
      </c>
      <c r="Q71" s="68">
        <v>128630.474034846</v>
      </c>
      <c r="R71" s="68">
        <v>129070.793560074</v>
      </c>
      <c r="S71" s="68">
        <v>129379.520787847</v>
      </c>
      <c r="T71" s="68">
        <v>129570.551277665</v>
      </c>
      <c r="U71" s="68">
        <v>129653.2241505</v>
      </c>
      <c r="V71" s="68">
        <v>129627.796933374</v>
      </c>
      <c r="W71" s="68">
        <v>129486.084249696</v>
      </c>
      <c r="X71" s="68">
        <v>129211.6248352</v>
      </c>
      <c r="Y71" s="68">
        <v>128784.09592099801</v>
      </c>
      <c r="Z71" s="68">
        <v>128181.304752371</v>
      </c>
      <c r="AA71" s="68">
        <v>127383.22325097201</v>
      </c>
      <c r="AB71" s="68">
        <v>127225.92025551799</v>
      </c>
      <c r="AC71" s="68">
        <v>126840.458173612</v>
      </c>
      <c r="AD71" s="68">
        <v>126221.24123139</v>
      </c>
      <c r="AE71" s="68">
        <v>125369.232931783</v>
      </c>
      <c r="AF71" s="68">
        <v>124292.061972083</v>
      </c>
      <c r="AG71" s="68">
        <v>124288.626529396</v>
      </c>
      <c r="AH71" s="68">
        <v>124065.453268734</v>
      </c>
      <c r="AI71" s="68">
        <v>123638.081845979</v>
      </c>
      <c r="AJ71" s="68">
        <v>123023.881563938</v>
      </c>
      <c r="AK71" s="68">
        <v>122241.757607336</v>
      </c>
      <c r="AL71" s="68">
        <v>121406.146915864</v>
      </c>
      <c r="AM71" s="68">
        <v>120543.58104079599</v>
      </c>
      <c r="AN71" s="68">
        <v>119654.059982131</v>
      </c>
      <c r="AO71" s="68">
        <v>118737.583739871</v>
      </c>
      <c r="AP71" s="68">
        <v>117794.15231401499</v>
      </c>
      <c r="AQ71" s="68">
        <v>116823.76570456399</v>
      </c>
      <c r="AR71" s="68">
        <v>115826.423911516</v>
      </c>
      <c r="AS71" s="68">
        <v>114802.12693487199</v>
      </c>
      <c r="AT71" s="68">
        <v>113750.874774633</v>
      </c>
      <c r="AU71" s="68">
        <v>112672.667430797</v>
      </c>
      <c r="AV71" s="68">
        <v>111567.504903366</v>
      </c>
      <c r="AW71" s="68">
        <v>110435.387192339</v>
      </c>
      <c r="AX71" s="68">
        <v>109276.314297716</v>
      </c>
      <c r="AY71" s="68">
        <v>108090.28621949699</v>
      </c>
      <c r="AZ71" s="68">
        <v>106877.302957682</v>
      </c>
      <c r="BA71" s="68">
        <v>105637.364512271</v>
      </c>
      <c r="BB71" s="68">
        <v>104370.47088326501</v>
      </c>
      <c r="BC71" s="68">
        <v>103076.62207066199</v>
      </c>
      <c r="BD71" s="68">
        <v>101755.818074464</v>
      </c>
      <c r="BE71" s="68">
        <v>100408.05889467</v>
      </c>
    </row>
    <row r="72" spans="1:57" x14ac:dyDescent="0.25">
      <c r="A72" s="68" t="s">
        <v>41</v>
      </c>
      <c r="B72" s="68" t="s">
        <v>71</v>
      </c>
      <c r="C72" s="68" t="s">
        <v>69</v>
      </c>
      <c r="D72" s="68" t="s">
        <v>126</v>
      </c>
      <c r="E72" s="68">
        <v>35800</v>
      </c>
      <c r="F72" s="68">
        <v>36000</v>
      </c>
      <c r="G72" s="68">
        <v>34986.06</v>
      </c>
      <c r="H72" s="68">
        <v>35291.336580815398</v>
      </c>
      <c r="I72" s="68">
        <v>35591.008248079401</v>
      </c>
      <c r="J72" s="68">
        <v>35885.990337151299</v>
      </c>
      <c r="K72" s="68">
        <v>36176.151023296799</v>
      </c>
      <c r="L72" s="68">
        <v>36461.447107095897</v>
      </c>
      <c r="M72" s="68">
        <v>36742.829394110297</v>
      </c>
      <c r="N72" s="68">
        <v>37021.340021939002</v>
      </c>
      <c r="O72" s="68">
        <v>37121.839428644998</v>
      </c>
      <c r="P72" s="68">
        <v>37217.9630477709</v>
      </c>
      <c r="Q72" s="68">
        <v>37309.446725688496</v>
      </c>
      <c r="R72" s="68">
        <v>37396.409474280998</v>
      </c>
      <c r="S72" s="68">
        <v>37479.5790644273</v>
      </c>
      <c r="T72" s="68">
        <v>37560.221622603203</v>
      </c>
      <c r="U72" s="68">
        <v>37639.971007980799</v>
      </c>
      <c r="V72" s="68">
        <v>37720.0238068033</v>
      </c>
      <c r="W72" s="68">
        <v>37800.924618740901</v>
      </c>
      <c r="X72" s="68">
        <v>37882.442262230899</v>
      </c>
      <c r="Y72" s="68">
        <v>37964.010862663701</v>
      </c>
      <c r="Z72" s="68">
        <v>38044.651015457297</v>
      </c>
      <c r="AA72" s="68">
        <v>38047.6884762993</v>
      </c>
      <c r="AB72" s="68">
        <v>38048.6559781127</v>
      </c>
      <c r="AC72" s="68">
        <v>38009.653847797599</v>
      </c>
      <c r="AD72" s="68">
        <v>37930.356832932397</v>
      </c>
      <c r="AE72" s="68">
        <v>37848.324597254701</v>
      </c>
      <c r="AF72" s="68">
        <v>37763.158916566899</v>
      </c>
      <c r="AG72" s="68">
        <v>37674.602739325797</v>
      </c>
      <c r="AH72" s="68">
        <v>37582.4572289524</v>
      </c>
      <c r="AI72" s="68">
        <v>37486.460919274097</v>
      </c>
      <c r="AJ72" s="68">
        <v>37386.367358521296</v>
      </c>
      <c r="AK72" s="68">
        <v>37281.9696787625</v>
      </c>
      <c r="AL72" s="68">
        <v>37281.9696787625</v>
      </c>
      <c r="AM72" s="68">
        <v>37281.9696787625</v>
      </c>
      <c r="AN72" s="68">
        <v>37281.9696787625</v>
      </c>
      <c r="AO72" s="68">
        <v>37281.9696787625</v>
      </c>
      <c r="AP72" s="68">
        <v>37281.9696787625</v>
      </c>
      <c r="AQ72" s="68">
        <v>37281.9696787625</v>
      </c>
      <c r="AR72" s="68">
        <v>37281.9696787625</v>
      </c>
      <c r="AS72" s="68">
        <v>37281.9696787625</v>
      </c>
      <c r="AT72" s="68">
        <v>37281.9696787625</v>
      </c>
      <c r="AU72" s="68">
        <v>37281.9696787625</v>
      </c>
      <c r="AV72" s="68">
        <v>37281.9696787625</v>
      </c>
      <c r="AW72" s="68">
        <v>37281.9696787625</v>
      </c>
      <c r="AX72" s="68">
        <v>37281.9696787625</v>
      </c>
      <c r="AY72" s="68">
        <v>37281.9696787625</v>
      </c>
      <c r="AZ72" s="68">
        <v>37281.9696787625</v>
      </c>
      <c r="BA72" s="68">
        <v>37281.9696787625</v>
      </c>
      <c r="BB72" s="68">
        <v>37281.9696787625</v>
      </c>
      <c r="BC72" s="68">
        <v>37281.9696787625</v>
      </c>
      <c r="BD72" s="68">
        <v>37281.9696787625</v>
      </c>
      <c r="BE72" s="68">
        <v>37281.9696787625</v>
      </c>
    </row>
    <row r="73" spans="1:57" x14ac:dyDescent="0.25">
      <c r="A73" s="68" t="s">
        <v>41</v>
      </c>
      <c r="B73" s="68" t="s">
        <v>72</v>
      </c>
      <c r="C73" s="68" t="s">
        <v>69</v>
      </c>
      <c r="D73" s="68" t="s">
        <v>37</v>
      </c>
      <c r="E73" s="68">
        <v>2370000</v>
      </c>
      <c r="F73" s="68">
        <v>2310750</v>
      </c>
      <c r="G73" s="68">
        <v>2352923.4982500002</v>
      </c>
      <c r="H73" s="68">
        <v>2318595.2459959299</v>
      </c>
      <c r="I73" s="68">
        <v>2284128.5022522798</v>
      </c>
      <c r="J73" s="68">
        <v>2249615.0598970102</v>
      </c>
      <c r="K73" s="68">
        <v>2215075.6729269298</v>
      </c>
      <c r="L73" s="68">
        <v>2180535.7815754898</v>
      </c>
      <c r="M73" s="68">
        <v>2146077.7762699998</v>
      </c>
      <c r="N73" s="68">
        <v>2111782.7476403699</v>
      </c>
      <c r="O73" s="68">
        <v>2067910.7248627299</v>
      </c>
      <c r="P73" s="68">
        <v>2024609.6146110799</v>
      </c>
      <c r="Q73" s="68">
        <v>1981870.83792534</v>
      </c>
      <c r="R73" s="68">
        <v>1939706.2996716001</v>
      </c>
      <c r="S73" s="68">
        <v>1898157.4271381299</v>
      </c>
      <c r="T73" s="68">
        <v>1857288.1082796999</v>
      </c>
      <c r="U73" s="68">
        <v>1817173.5243750699</v>
      </c>
      <c r="V73" s="68">
        <v>1777860.4544888099</v>
      </c>
      <c r="W73" s="68">
        <v>1739360.2743772501</v>
      </c>
      <c r="X73" s="68">
        <v>1701647.2699656801</v>
      </c>
      <c r="Y73" s="68">
        <v>1664682.2651612801</v>
      </c>
      <c r="Z73" s="68">
        <v>1628410.9431544601</v>
      </c>
      <c r="AA73" s="68">
        <v>1592790.3321753</v>
      </c>
      <c r="AB73" s="68">
        <v>1565794.96857831</v>
      </c>
      <c r="AC73" s="68">
        <v>1539118.24084272</v>
      </c>
      <c r="AD73" s="68">
        <v>1512743.79575791</v>
      </c>
      <c r="AE73" s="68">
        <v>1486654.0575378099</v>
      </c>
      <c r="AF73" s="68">
        <v>1460834.4369509099</v>
      </c>
      <c r="AG73" s="68">
        <v>1435276.5144033399</v>
      </c>
      <c r="AH73" s="68">
        <v>1409974.4925408701</v>
      </c>
      <c r="AI73" s="68">
        <v>1384920.5503984999</v>
      </c>
      <c r="AJ73" s="68">
        <v>1360107.8348051901</v>
      </c>
      <c r="AK73" s="68">
        <v>1335531.2840704301</v>
      </c>
      <c r="AL73" s="68">
        <v>1335531.2840704301</v>
      </c>
      <c r="AM73" s="68">
        <v>1335531.2840704301</v>
      </c>
      <c r="AN73" s="68">
        <v>1335531.2840704301</v>
      </c>
      <c r="AO73" s="68">
        <v>1335531.2840704301</v>
      </c>
      <c r="AP73" s="68">
        <v>1335531.2840704301</v>
      </c>
      <c r="AQ73" s="68">
        <v>1335531.2840704301</v>
      </c>
      <c r="AR73" s="68">
        <v>1335531.2840704301</v>
      </c>
      <c r="AS73" s="68">
        <v>1335531.2840704301</v>
      </c>
      <c r="AT73" s="68">
        <v>1335531.2840704301</v>
      </c>
      <c r="AU73" s="68">
        <v>1335531.2840704301</v>
      </c>
      <c r="AV73" s="68">
        <v>1335531.2840704301</v>
      </c>
      <c r="AW73" s="68">
        <v>1335531.2840704301</v>
      </c>
      <c r="AX73" s="68">
        <v>1335531.2840704301</v>
      </c>
      <c r="AY73" s="68">
        <v>1335531.2840704301</v>
      </c>
      <c r="AZ73" s="68">
        <v>1335531.2840704301</v>
      </c>
      <c r="BA73" s="68">
        <v>1335531.2840704301</v>
      </c>
      <c r="BB73" s="68">
        <v>1335531.2840704301</v>
      </c>
      <c r="BC73" s="68">
        <v>1335531.2840704301</v>
      </c>
      <c r="BD73" s="68">
        <v>1335531.2840704301</v>
      </c>
      <c r="BE73" s="68">
        <v>1335531.2840704301</v>
      </c>
    </row>
    <row r="74" spans="1:57" x14ac:dyDescent="0.25">
      <c r="A74" s="68" t="s">
        <v>41</v>
      </c>
      <c r="B74" s="68" t="s">
        <v>192</v>
      </c>
      <c r="C74" s="68" t="s">
        <v>69</v>
      </c>
      <c r="D74" s="68" t="s">
        <v>37</v>
      </c>
      <c r="E74" s="68">
        <v>2370000</v>
      </c>
      <c r="F74" s="68">
        <v>2310750</v>
      </c>
      <c r="G74" s="68">
        <v>2352923.4982500002</v>
      </c>
      <c r="H74" s="68">
        <v>2318112.9781847699</v>
      </c>
      <c r="I74" s="68">
        <v>2282703.2060668701</v>
      </c>
      <c r="J74" s="68">
        <v>2246807.5403022598</v>
      </c>
      <c r="K74" s="68">
        <v>2210468.3155272501</v>
      </c>
      <c r="L74" s="68">
        <v>2173732.5099369702</v>
      </c>
      <c r="M74" s="68">
        <v>2136703.7085432499</v>
      </c>
      <c r="N74" s="68">
        <v>2099483.7249181098</v>
      </c>
      <c r="O74" s="68">
        <v>2052426.2093549599</v>
      </c>
      <c r="P74" s="68">
        <v>2005659.2686183201</v>
      </c>
      <c r="Q74" s="68">
        <v>1959198.2355394801</v>
      </c>
      <c r="R74" s="68">
        <v>1913078.0115896999</v>
      </c>
      <c r="S74" s="68">
        <v>1867361.72104024</v>
      </c>
      <c r="T74" s="68">
        <v>1822133.3589661799</v>
      </c>
      <c r="U74" s="68">
        <v>1777486.45460272</v>
      </c>
      <c r="V74" s="68">
        <v>1733485.05754477</v>
      </c>
      <c r="W74" s="68">
        <v>1690157.25093566</v>
      </c>
      <c r="X74" s="68">
        <v>1647494.0472462899</v>
      </c>
      <c r="Y74" s="68">
        <v>1605472.8463540201</v>
      </c>
      <c r="Z74" s="68">
        <v>1564056.1426810001</v>
      </c>
      <c r="AA74" s="68">
        <v>1523217.2504658799</v>
      </c>
      <c r="AB74" s="68">
        <v>1490561.65192806</v>
      </c>
      <c r="AC74" s="68">
        <v>1458123.6825366199</v>
      </c>
      <c r="AD74" s="68">
        <v>1425900.1999310399</v>
      </c>
      <c r="AE74" s="68">
        <v>1393886.84434745</v>
      </c>
      <c r="AF74" s="68">
        <v>1362082.02901303</v>
      </c>
      <c r="AG74" s="68">
        <v>1330489.8466397801</v>
      </c>
      <c r="AH74" s="68">
        <v>1299116.6580393401</v>
      </c>
      <c r="AI74" s="68">
        <v>1267966.7797584501</v>
      </c>
      <c r="AJ74" s="68">
        <v>1237045.27791202</v>
      </c>
      <c r="AK74" s="68">
        <v>1206358.69827514</v>
      </c>
      <c r="AL74" s="68">
        <v>1197747.1925554499</v>
      </c>
      <c r="AM74" s="68">
        <v>1188857.89632868</v>
      </c>
      <c r="AN74" s="68">
        <v>1179690.80959482</v>
      </c>
      <c r="AO74" s="68">
        <v>1170245.93235387</v>
      </c>
      <c r="AP74" s="68">
        <v>1160523.26460584</v>
      </c>
      <c r="AQ74" s="68">
        <v>1150522.8063507201</v>
      </c>
      <c r="AR74" s="68">
        <v>1140244.55758851</v>
      </c>
      <c r="AS74" s="68">
        <v>1129688.51831922</v>
      </c>
      <c r="AT74" s="68">
        <v>1118854.6885428401</v>
      </c>
      <c r="AU74" s="68">
        <v>1107743.0682593801</v>
      </c>
      <c r="AV74" s="68">
        <v>1096353.65746882</v>
      </c>
      <c r="AW74" s="68">
        <v>1084686.4561711799</v>
      </c>
      <c r="AX74" s="68">
        <v>1072741.46436646</v>
      </c>
      <c r="AY74" s="68">
        <v>1060518.68205465</v>
      </c>
      <c r="AZ74" s="68">
        <v>1048018.10923575</v>
      </c>
      <c r="BA74" s="68">
        <v>1035239.74590976</v>
      </c>
      <c r="BB74" s="68">
        <v>1022183.5920766901</v>
      </c>
      <c r="BC74" s="68">
        <v>1008849.6477365301</v>
      </c>
      <c r="BD74" s="68">
        <v>995237.91288928699</v>
      </c>
      <c r="BE74" s="68">
        <v>981348.38753495505</v>
      </c>
    </row>
    <row r="75" spans="1:57" x14ac:dyDescent="0.25">
      <c r="A75" s="68" t="s">
        <v>41</v>
      </c>
      <c r="B75" s="68" t="s">
        <v>73</v>
      </c>
      <c r="C75" s="68" t="s">
        <v>74</v>
      </c>
      <c r="D75" s="68" t="s">
        <v>127</v>
      </c>
      <c r="E75" s="68">
        <v>241304.43416999999</v>
      </c>
      <c r="F75" s="68">
        <v>242269.65190667901</v>
      </c>
      <c r="G75" s="68">
        <v>235211.85240733399</v>
      </c>
      <c r="H75" s="68">
        <v>237028.14802997001</v>
      </c>
      <c r="I75" s="68">
        <v>238802.989283006</v>
      </c>
      <c r="J75" s="68">
        <v>240542.629747545</v>
      </c>
      <c r="K75" s="68">
        <v>242246.286257684</v>
      </c>
      <c r="L75" s="68">
        <v>243913.77183748499</v>
      </c>
      <c r="M75" s="68">
        <v>245551.543375904</v>
      </c>
      <c r="N75" s="68">
        <v>247166.64203348401</v>
      </c>
      <c r="O75" s="68">
        <v>247591.00453997499</v>
      </c>
      <c r="P75" s="68">
        <v>247985.12174230799</v>
      </c>
      <c r="Q75" s="68">
        <v>248347.32410369499</v>
      </c>
      <c r="R75" s="68">
        <v>248554.65300959401</v>
      </c>
      <c r="S75" s="68">
        <v>248735.63624802799</v>
      </c>
      <c r="T75" s="68">
        <v>248898.77976174399</v>
      </c>
      <c r="U75" s="68">
        <v>249054.97226198699</v>
      </c>
      <c r="V75" s="68">
        <v>249212.14867226899</v>
      </c>
      <c r="W75" s="68">
        <v>249373.89545688199</v>
      </c>
      <c r="X75" s="68">
        <v>249538.66743718</v>
      </c>
      <c r="Y75" s="68">
        <v>249702.72720050099</v>
      </c>
      <c r="Z75" s="68">
        <v>249859.643729982</v>
      </c>
      <c r="AA75" s="68">
        <v>250004.15846358199</v>
      </c>
      <c r="AB75" s="68">
        <v>249885.88437107101</v>
      </c>
      <c r="AC75" s="68">
        <v>249754.30224728899</v>
      </c>
      <c r="AD75" s="68">
        <v>249606.73285236</v>
      </c>
      <c r="AE75" s="68">
        <v>249440.13383953599</v>
      </c>
      <c r="AF75" s="68">
        <v>249003.16284077399</v>
      </c>
      <c r="AG75" s="68">
        <v>248543.32560888899</v>
      </c>
      <c r="AH75" s="68">
        <v>248059.27583586599</v>
      </c>
      <c r="AI75" s="68">
        <v>247549.250970869</v>
      </c>
      <c r="AJ75" s="68">
        <v>247011.58417758401</v>
      </c>
      <c r="AK75" s="68">
        <v>246444.86698888399</v>
      </c>
      <c r="AL75" s="68">
        <v>246444.86698888399</v>
      </c>
      <c r="AM75" s="68">
        <v>246444.86698888399</v>
      </c>
      <c r="AN75" s="68">
        <v>246444.86698888399</v>
      </c>
      <c r="AO75" s="68">
        <v>246444.86698888399</v>
      </c>
      <c r="AP75" s="68">
        <v>246444.86698888399</v>
      </c>
      <c r="AQ75" s="68">
        <v>246444.86698888399</v>
      </c>
      <c r="AR75" s="68">
        <v>246444.86698888399</v>
      </c>
      <c r="AS75" s="68">
        <v>246444.86698888399</v>
      </c>
      <c r="AT75" s="68">
        <v>246444.86698888399</v>
      </c>
      <c r="AU75" s="68">
        <v>246444.86698888399</v>
      </c>
      <c r="AV75" s="68">
        <v>246444.86698888399</v>
      </c>
      <c r="AW75" s="68">
        <v>246444.86698888399</v>
      </c>
      <c r="AX75" s="68">
        <v>246444.86698888399</v>
      </c>
      <c r="AY75" s="68">
        <v>246444.86698888399</v>
      </c>
      <c r="AZ75" s="68">
        <v>246444.86698888399</v>
      </c>
      <c r="BA75" s="68">
        <v>246444.86698888399</v>
      </c>
      <c r="BB75" s="68">
        <v>246444.86698888399</v>
      </c>
      <c r="BC75" s="68">
        <v>246444.86698888399</v>
      </c>
      <c r="BD75" s="68">
        <v>246444.86698888399</v>
      </c>
      <c r="BE75" s="68">
        <v>246444.86698888399</v>
      </c>
    </row>
    <row r="76" spans="1:57" x14ac:dyDescent="0.25">
      <c r="A76" s="68" t="s">
        <v>41</v>
      </c>
      <c r="B76" s="68" t="s">
        <v>75</v>
      </c>
      <c r="C76" s="68" t="s">
        <v>74</v>
      </c>
      <c r="D76" s="68" t="s">
        <v>128</v>
      </c>
      <c r="E76" s="68">
        <v>359775.02620000002</v>
      </c>
      <c r="F76" s="68">
        <v>361214.12630479899</v>
      </c>
      <c r="G76" s="68">
        <v>350691.23637728801</v>
      </c>
      <c r="H76" s="68">
        <v>353399.25874525</v>
      </c>
      <c r="I76" s="68">
        <v>356045.47434633598</v>
      </c>
      <c r="J76" s="68">
        <v>358639.20701378997</v>
      </c>
      <c r="K76" s="68">
        <v>361179.28907933203</v>
      </c>
      <c r="L76" s="68">
        <v>363665.44176949898</v>
      </c>
      <c r="M76" s="68">
        <v>366107.292041215</v>
      </c>
      <c r="N76" s="68">
        <v>368515.33797640499</v>
      </c>
      <c r="O76" s="68">
        <v>369148.04508937802</v>
      </c>
      <c r="P76" s="68">
        <v>369735.65769286302</v>
      </c>
      <c r="Q76" s="68">
        <v>370275.68657590402</v>
      </c>
      <c r="R76" s="68">
        <v>370584.80548127601</v>
      </c>
      <c r="S76" s="68">
        <v>370854.64407571801</v>
      </c>
      <c r="T76" s="68">
        <v>371097.88437141897</v>
      </c>
      <c r="U76" s="68">
        <v>371330.76099078398</v>
      </c>
      <c r="V76" s="68">
        <v>371565.10457970999</v>
      </c>
      <c r="W76" s="68">
        <v>371806.26240953698</v>
      </c>
      <c r="X76" s="68">
        <v>372051.930682201</v>
      </c>
      <c r="Y76" s="68">
        <v>372296.537068529</v>
      </c>
      <c r="Z76" s="68">
        <v>372530.49318582797</v>
      </c>
      <c r="AA76" s="68">
        <v>372745.95873351098</v>
      </c>
      <c r="AB76" s="68">
        <v>372569.61690673098</v>
      </c>
      <c r="AC76" s="68">
        <v>372373.43335049303</v>
      </c>
      <c r="AD76" s="68">
        <v>372153.41342790402</v>
      </c>
      <c r="AE76" s="68">
        <v>371905.02112458798</v>
      </c>
      <c r="AF76" s="68">
        <v>371253.51526615297</v>
      </c>
      <c r="AG76" s="68">
        <v>370567.91679085599</v>
      </c>
      <c r="AH76" s="68">
        <v>369846.218408602</v>
      </c>
      <c r="AI76" s="68">
        <v>369085.792228295</v>
      </c>
      <c r="AJ76" s="68">
        <v>368284.15306527499</v>
      </c>
      <c r="AK76" s="68">
        <v>367439.200952755</v>
      </c>
      <c r="AL76" s="68">
        <v>367439.200952755</v>
      </c>
      <c r="AM76" s="68">
        <v>367439.200952755</v>
      </c>
      <c r="AN76" s="68">
        <v>367439.200952755</v>
      </c>
      <c r="AO76" s="68">
        <v>367439.200952755</v>
      </c>
      <c r="AP76" s="68">
        <v>367439.200952755</v>
      </c>
      <c r="AQ76" s="68">
        <v>367439.200952755</v>
      </c>
      <c r="AR76" s="68">
        <v>367439.200952755</v>
      </c>
      <c r="AS76" s="68">
        <v>367439.200952755</v>
      </c>
      <c r="AT76" s="68">
        <v>367439.200952755</v>
      </c>
      <c r="AU76" s="68">
        <v>367439.200952755</v>
      </c>
      <c r="AV76" s="68">
        <v>367439.200952755</v>
      </c>
      <c r="AW76" s="68">
        <v>367439.200952755</v>
      </c>
      <c r="AX76" s="68">
        <v>367439.200952755</v>
      </c>
      <c r="AY76" s="68">
        <v>367439.200952755</v>
      </c>
      <c r="AZ76" s="68">
        <v>367439.200952755</v>
      </c>
      <c r="BA76" s="68">
        <v>367439.200952755</v>
      </c>
      <c r="BB76" s="68">
        <v>367439.200952755</v>
      </c>
      <c r="BC76" s="68">
        <v>367439.200952755</v>
      </c>
      <c r="BD76" s="68">
        <v>367439.200952755</v>
      </c>
      <c r="BE76" s="68">
        <v>367439.200952755</v>
      </c>
    </row>
    <row r="77" spans="1:57" x14ac:dyDescent="0.25">
      <c r="A77" s="68" t="s">
        <v>41</v>
      </c>
      <c r="B77" s="68" t="s">
        <v>76</v>
      </c>
      <c r="C77" s="68" t="s">
        <v>74</v>
      </c>
      <c r="D77" s="68" t="s">
        <v>129</v>
      </c>
      <c r="E77" s="68">
        <v>116888.8441</v>
      </c>
      <c r="F77" s="68">
        <v>123488.32178533101</v>
      </c>
      <c r="G77" s="68">
        <v>119177.208100245</v>
      </c>
      <c r="H77" s="68">
        <v>128866.505276914</v>
      </c>
      <c r="I77" s="68">
        <v>133546.20701751701</v>
      </c>
      <c r="J77" s="68">
        <v>138066.13784101501</v>
      </c>
      <c r="K77" s="68">
        <v>142459.95307606101</v>
      </c>
      <c r="L77" s="68">
        <v>146739.803545034</v>
      </c>
      <c r="M77" s="68">
        <v>150892.05833929</v>
      </c>
      <c r="N77" s="68">
        <v>154913.91888908501</v>
      </c>
      <c r="O77" s="68">
        <v>158053.459044121</v>
      </c>
      <c r="P77" s="68">
        <v>161020.190220074</v>
      </c>
      <c r="Q77" s="68">
        <v>163809.695490502</v>
      </c>
      <c r="R77" s="68">
        <v>166419.086117739</v>
      </c>
      <c r="S77" s="68">
        <v>168838.418266789</v>
      </c>
      <c r="T77" s="68">
        <v>171066.82290241399</v>
      </c>
      <c r="U77" s="68">
        <v>173103.715867255</v>
      </c>
      <c r="V77" s="68">
        <v>174948.20273071501</v>
      </c>
      <c r="W77" s="68">
        <v>176600.652194136</v>
      </c>
      <c r="X77" s="68">
        <v>178073.727533008</v>
      </c>
      <c r="Y77" s="68">
        <v>179371.23214809</v>
      </c>
      <c r="Z77" s="68">
        <v>180497.087206889</v>
      </c>
      <c r="AA77" s="68">
        <v>181458.070628471</v>
      </c>
      <c r="AB77" s="68">
        <v>182265.63295418801</v>
      </c>
      <c r="AC77" s="68">
        <v>182924.082192623</v>
      </c>
      <c r="AD77" s="68">
        <v>183447.755768206</v>
      </c>
      <c r="AE77" s="68">
        <v>183851.32789730199</v>
      </c>
      <c r="AF77" s="68">
        <v>184149.51016995899</v>
      </c>
      <c r="AG77" s="68">
        <v>184357.211754066</v>
      </c>
      <c r="AH77" s="68">
        <v>184502.64381321301</v>
      </c>
      <c r="AI77" s="68">
        <v>184601.12357889599</v>
      </c>
      <c r="AJ77" s="68">
        <v>184665.29972175299</v>
      </c>
      <c r="AK77" s="68">
        <v>184704.10849498599</v>
      </c>
      <c r="AL77" s="68">
        <v>184704.10849498599</v>
      </c>
      <c r="AM77" s="68">
        <v>184704.10849498599</v>
      </c>
      <c r="AN77" s="68">
        <v>184704.10849498599</v>
      </c>
      <c r="AO77" s="68">
        <v>184704.10849498599</v>
      </c>
      <c r="AP77" s="68">
        <v>184704.10849498599</v>
      </c>
      <c r="AQ77" s="68">
        <v>184704.10849498599</v>
      </c>
      <c r="AR77" s="68">
        <v>184704.10849498599</v>
      </c>
      <c r="AS77" s="68">
        <v>184704.10849498599</v>
      </c>
      <c r="AT77" s="68">
        <v>184704.10849498599</v>
      </c>
      <c r="AU77" s="68">
        <v>184704.10849498599</v>
      </c>
      <c r="AV77" s="68">
        <v>184704.10849498599</v>
      </c>
      <c r="AW77" s="68">
        <v>184704.10849498599</v>
      </c>
      <c r="AX77" s="68">
        <v>184704.10849498599</v>
      </c>
      <c r="AY77" s="68">
        <v>184704.10849498599</v>
      </c>
      <c r="AZ77" s="68">
        <v>184704.10849498599</v>
      </c>
      <c r="BA77" s="68">
        <v>184704.10849498599</v>
      </c>
      <c r="BB77" s="68">
        <v>184704.10849498599</v>
      </c>
      <c r="BC77" s="68">
        <v>184704.10849498599</v>
      </c>
      <c r="BD77" s="68">
        <v>184704.10849498599</v>
      </c>
      <c r="BE77" s="68">
        <v>184704.10849498599</v>
      </c>
    </row>
    <row r="78" spans="1:57" x14ac:dyDescent="0.25">
      <c r="A78" s="68" t="s">
        <v>41</v>
      </c>
      <c r="B78" s="68" t="s">
        <v>77</v>
      </c>
      <c r="C78" s="68" t="s">
        <v>74</v>
      </c>
      <c r="D78" s="68" t="s">
        <v>130</v>
      </c>
      <c r="E78" s="68">
        <v>443038.61359999998</v>
      </c>
      <c r="F78" s="68">
        <v>444810.768054399</v>
      </c>
      <c r="G78" s="68">
        <v>431852.540759439</v>
      </c>
      <c r="H78" s="68">
        <v>435187.28716519102</v>
      </c>
      <c r="I78" s="68">
        <v>438445.92271745403</v>
      </c>
      <c r="J78" s="68">
        <v>441639.92908630898</v>
      </c>
      <c r="K78" s="68">
        <v>444767.86836723698</v>
      </c>
      <c r="L78" s="68">
        <v>447829.39726957103</v>
      </c>
      <c r="M78" s="68">
        <v>450836.37073970499</v>
      </c>
      <c r="N78" s="68">
        <v>453801.71645555401</v>
      </c>
      <c r="O78" s="68">
        <v>454580.852475936</v>
      </c>
      <c r="P78" s="68">
        <v>455304.45765757299</v>
      </c>
      <c r="Q78" s="68">
        <v>455969.46670551499</v>
      </c>
      <c r="R78" s="68">
        <v>456350.12573212897</v>
      </c>
      <c r="S78" s="68">
        <v>456682.41371231602</v>
      </c>
      <c r="T78" s="68">
        <v>456981.947686414</v>
      </c>
      <c r="U78" s="68">
        <v>457268.71949398803</v>
      </c>
      <c r="V78" s="68">
        <v>457557.29777536698</v>
      </c>
      <c r="W78" s="68">
        <v>457854.267333575</v>
      </c>
      <c r="X78" s="68">
        <v>458156.79119710298</v>
      </c>
      <c r="Y78" s="68">
        <v>458458.00741942198</v>
      </c>
      <c r="Z78" s="68">
        <v>458746.10855569498</v>
      </c>
      <c r="AA78" s="68">
        <v>459011.43980598397</v>
      </c>
      <c r="AB78" s="68">
        <v>458794.28677209601</v>
      </c>
      <c r="AC78" s="68">
        <v>458552.699990255</v>
      </c>
      <c r="AD78" s="68">
        <v>458281.76033527602</v>
      </c>
      <c r="AE78" s="68">
        <v>457975.88201222499</v>
      </c>
      <c r="AF78" s="68">
        <v>457173.59660814301</v>
      </c>
      <c r="AG78" s="68">
        <v>456329.32845203998</v>
      </c>
      <c r="AH78" s="68">
        <v>455440.60570191301</v>
      </c>
      <c r="AI78" s="68">
        <v>454504.19228760002</v>
      </c>
      <c r="AJ78" s="68">
        <v>453517.02787226299</v>
      </c>
      <c r="AK78" s="68">
        <v>452476.52648881997</v>
      </c>
      <c r="AL78" s="68">
        <v>452476.52648881997</v>
      </c>
      <c r="AM78" s="68">
        <v>452476.52648881997</v>
      </c>
      <c r="AN78" s="68">
        <v>452476.52648881997</v>
      </c>
      <c r="AO78" s="68">
        <v>452476.52648881997</v>
      </c>
      <c r="AP78" s="68">
        <v>452476.52648881997</v>
      </c>
      <c r="AQ78" s="68">
        <v>452476.52648881997</v>
      </c>
      <c r="AR78" s="68">
        <v>452476.52648881997</v>
      </c>
      <c r="AS78" s="68">
        <v>452476.52648881997</v>
      </c>
      <c r="AT78" s="68">
        <v>452476.52648881997</v>
      </c>
      <c r="AU78" s="68">
        <v>452476.52648881997</v>
      </c>
      <c r="AV78" s="68">
        <v>452476.52648881997</v>
      </c>
      <c r="AW78" s="68">
        <v>452476.52648881997</v>
      </c>
      <c r="AX78" s="68">
        <v>452476.52648881997</v>
      </c>
      <c r="AY78" s="68">
        <v>452476.52648881997</v>
      </c>
      <c r="AZ78" s="68">
        <v>452476.52648881997</v>
      </c>
      <c r="BA78" s="68">
        <v>452476.52648881997</v>
      </c>
      <c r="BB78" s="68">
        <v>452476.52648881997</v>
      </c>
      <c r="BC78" s="68">
        <v>452476.52648881997</v>
      </c>
      <c r="BD78" s="68">
        <v>452476.52648881997</v>
      </c>
      <c r="BE78" s="68">
        <v>452476.52648881997</v>
      </c>
    </row>
    <row r="79" spans="1:57" x14ac:dyDescent="0.25">
      <c r="A79" s="68" t="s">
        <v>41</v>
      </c>
      <c r="B79" s="68" t="s">
        <v>78</v>
      </c>
      <c r="C79" s="68" t="s">
        <v>79</v>
      </c>
      <c r="D79" s="68" t="s">
        <v>131</v>
      </c>
      <c r="E79" s="68">
        <v>236277201</v>
      </c>
      <c r="F79" s="68">
        <v>237866094.177742</v>
      </c>
      <c r="G79" s="68">
        <v>230379426.14650601</v>
      </c>
      <c r="H79" s="68">
        <v>232691415.772376</v>
      </c>
      <c r="I79" s="68">
        <v>235196697.11595899</v>
      </c>
      <c r="J79" s="68">
        <v>237566394.78066099</v>
      </c>
      <c r="K79" s="68">
        <v>239714617.32523999</v>
      </c>
      <c r="L79" s="68">
        <v>241673257.58241501</v>
      </c>
      <c r="M79" s="68">
        <v>243533737.11384901</v>
      </c>
      <c r="N79" s="68">
        <v>245408828.70423001</v>
      </c>
      <c r="O79" s="68">
        <v>246242688.64508501</v>
      </c>
      <c r="P79" s="68">
        <v>247276488.32752401</v>
      </c>
      <c r="Q79" s="68">
        <v>248580276.96730599</v>
      </c>
      <c r="R79" s="68">
        <v>248354213.09834599</v>
      </c>
      <c r="S79" s="68">
        <v>247574424.71769899</v>
      </c>
      <c r="T79" s="68">
        <v>246727526.29797199</v>
      </c>
      <c r="U79" s="68">
        <v>246046904.727891</v>
      </c>
      <c r="V79" s="68">
        <v>245627198.54790699</v>
      </c>
      <c r="W79" s="68">
        <v>245789753.102566</v>
      </c>
      <c r="X79" s="68">
        <v>246356984.594127</v>
      </c>
      <c r="Y79" s="68">
        <v>247210497.74628001</v>
      </c>
      <c r="Z79" s="68">
        <v>248263816.97773001</v>
      </c>
      <c r="AA79" s="68">
        <v>249454009.18534699</v>
      </c>
      <c r="AB79" s="68">
        <v>249563972.56895101</v>
      </c>
      <c r="AC79" s="68">
        <v>249175887.13590801</v>
      </c>
      <c r="AD79" s="68">
        <v>248576648.09821099</v>
      </c>
      <c r="AE79" s="68">
        <v>247910992.847101</v>
      </c>
      <c r="AF79" s="68">
        <v>247255140.47987801</v>
      </c>
      <c r="AG79" s="68">
        <v>246653316.98817199</v>
      </c>
      <c r="AH79" s="68">
        <v>246131818.351881</v>
      </c>
      <c r="AI79" s="68">
        <v>245704813.53067899</v>
      </c>
      <c r="AJ79" s="68">
        <v>245378129.30699399</v>
      </c>
      <c r="AK79" s="68">
        <v>245152387.71073401</v>
      </c>
      <c r="AL79" s="68">
        <v>245152387.71073401</v>
      </c>
      <c r="AM79" s="68">
        <v>245152387.71073401</v>
      </c>
      <c r="AN79" s="68">
        <v>245152387.71073401</v>
      </c>
      <c r="AO79" s="68">
        <v>245152387.71073401</v>
      </c>
      <c r="AP79" s="68">
        <v>245152387.71073401</v>
      </c>
      <c r="AQ79" s="68">
        <v>245152387.71073401</v>
      </c>
      <c r="AR79" s="68">
        <v>245152387.71073401</v>
      </c>
      <c r="AS79" s="68">
        <v>245152387.71073401</v>
      </c>
      <c r="AT79" s="68">
        <v>245152387.71073401</v>
      </c>
      <c r="AU79" s="68">
        <v>245152387.71073401</v>
      </c>
      <c r="AV79" s="68">
        <v>245152387.71073401</v>
      </c>
      <c r="AW79" s="68">
        <v>245152387.71073401</v>
      </c>
      <c r="AX79" s="68">
        <v>245152387.71073401</v>
      </c>
      <c r="AY79" s="68">
        <v>245152387.71073401</v>
      </c>
      <c r="AZ79" s="68">
        <v>245152387.71073401</v>
      </c>
      <c r="BA79" s="68">
        <v>245152387.71073401</v>
      </c>
      <c r="BB79" s="68">
        <v>245152387.71073401</v>
      </c>
      <c r="BC79" s="68">
        <v>245152387.71073401</v>
      </c>
      <c r="BD79" s="68">
        <v>245152387.71073401</v>
      </c>
      <c r="BE79" s="68">
        <v>245152387.71073401</v>
      </c>
    </row>
    <row r="80" spans="1:57" x14ac:dyDescent="0.25">
      <c r="A80" s="68" t="s">
        <v>41</v>
      </c>
      <c r="B80" s="68" t="s">
        <v>80</v>
      </c>
      <c r="C80" s="68" t="s">
        <v>74</v>
      </c>
      <c r="D80" s="68" t="s">
        <v>132</v>
      </c>
      <c r="E80" s="68">
        <v>66155.899950000006</v>
      </c>
      <c r="F80" s="68">
        <v>66420.523549799997</v>
      </c>
      <c r="G80" s="68">
        <v>64485.560857747201</v>
      </c>
      <c r="H80" s="68">
        <v>64983.515534394697</v>
      </c>
      <c r="I80" s="68">
        <v>65470.105102327201</v>
      </c>
      <c r="J80" s="68">
        <v>65947.044040133595</v>
      </c>
      <c r="K80" s="68">
        <v>66414.117635451505</v>
      </c>
      <c r="L80" s="68">
        <v>66871.274627053295</v>
      </c>
      <c r="M80" s="68">
        <v>67320.285232305207</v>
      </c>
      <c r="N80" s="68">
        <v>67763.079852170893</v>
      </c>
      <c r="O80" s="68">
        <v>67879.422859370694</v>
      </c>
      <c r="P80" s="68">
        <v>67987.473829489798</v>
      </c>
      <c r="Q80" s="68">
        <v>68086.775043178699</v>
      </c>
      <c r="R80" s="68">
        <v>68143.616229717896</v>
      </c>
      <c r="S80" s="68">
        <v>68193.234501572704</v>
      </c>
      <c r="T80" s="68">
        <v>68237.961843645899</v>
      </c>
      <c r="U80" s="68">
        <v>68280.783499429206</v>
      </c>
      <c r="V80" s="68">
        <v>68323.874903484393</v>
      </c>
      <c r="W80" s="68">
        <v>68368.219319022799</v>
      </c>
      <c r="X80" s="68">
        <v>68413.393120659093</v>
      </c>
      <c r="Y80" s="68">
        <v>68458.371661254307</v>
      </c>
      <c r="Z80" s="68">
        <v>68501.3918165223</v>
      </c>
      <c r="AA80" s="68">
        <v>68541.01190179</v>
      </c>
      <c r="AB80" s="68">
        <v>68508.585937229</v>
      </c>
      <c r="AC80" s="68">
        <v>68472.511449637794</v>
      </c>
      <c r="AD80" s="68">
        <v>68432.053899986306</v>
      </c>
      <c r="AE80" s="68">
        <v>68386.3792000494</v>
      </c>
      <c r="AF80" s="68">
        <v>68266.579455073399</v>
      </c>
      <c r="AG80" s="68">
        <v>68140.510715348297</v>
      </c>
      <c r="AH80" s="68">
        <v>68007.803877759303</v>
      </c>
      <c r="AI80" s="68">
        <v>67867.975722272502</v>
      </c>
      <c r="AJ80" s="68">
        <v>67720.569269899002</v>
      </c>
      <c r="AK80" s="68">
        <v>67565.198376013301</v>
      </c>
      <c r="AL80" s="68">
        <v>67565.198376013301</v>
      </c>
      <c r="AM80" s="68">
        <v>67565.198376013301</v>
      </c>
      <c r="AN80" s="68">
        <v>67565.198376013301</v>
      </c>
      <c r="AO80" s="68">
        <v>67565.198376013301</v>
      </c>
      <c r="AP80" s="68">
        <v>67565.198376013301</v>
      </c>
      <c r="AQ80" s="68">
        <v>67565.198376013301</v>
      </c>
      <c r="AR80" s="68">
        <v>67565.198376013301</v>
      </c>
      <c r="AS80" s="68">
        <v>67565.198376013301</v>
      </c>
      <c r="AT80" s="68">
        <v>67565.198376013301</v>
      </c>
      <c r="AU80" s="68">
        <v>67565.198376013301</v>
      </c>
      <c r="AV80" s="68">
        <v>67565.198376013301</v>
      </c>
      <c r="AW80" s="68">
        <v>67565.198376013301</v>
      </c>
      <c r="AX80" s="68">
        <v>67565.198376013301</v>
      </c>
      <c r="AY80" s="68">
        <v>67565.198376013301</v>
      </c>
      <c r="AZ80" s="68">
        <v>67565.198376013301</v>
      </c>
      <c r="BA80" s="68">
        <v>67565.198376013301</v>
      </c>
      <c r="BB80" s="68">
        <v>67565.198376013301</v>
      </c>
      <c r="BC80" s="68">
        <v>67565.198376013301</v>
      </c>
      <c r="BD80" s="68">
        <v>67565.198376013301</v>
      </c>
      <c r="BE80" s="68">
        <v>67565.198376013301</v>
      </c>
    </row>
    <row r="81" spans="1:57" x14ac:dyDescent="0.25">
      <c r="A81" s="68" t="s">
        <v>41</v>
      </c>
      <c r="B81" s="68" t="s">
        <v>81</v>
      </c>
      <c r="C81" s="68" t="s">
        <v>74</v>
      </c>
      <c r="D81" s="68" t="s">
        <v>133</v>
      </c>
      <c r="E81" s="68">
        <v>850171.66119999997</v>
      </c>
      <c r="F81" s="68">
        <v>853572.34784479905</v>
      </c>
      <c r="G81" s="68">
        <v>828706.07820738398</v>
      </c>
      <c r="H81" s="68">
        <v>835105.31024817994</v>
      </c>
      <c r="I81" s="68">
        <v>841358.48890049197</v>
      </c>
      <c r="J81" s="68">
        <v>847487.64698544401</v>
      </c>
      <c r="K81" s="68">
        <v>853490.02522735705</v>
      </c>
      <c r="L81" s="68">
        <v>859364.96486649895</v>
      </c>
      <c r="M81" s="68">
        <v>865135.21502486605</v>
      </c>
      <c r="N81" s="68">
        <v>870825.58334917505</v>
      </c>
      <c r="O81" s="68">
        <v>872320.71118773206</v>
      </c>
      <c r="P81" s="68">
        <v>873709.27778315102</v>
      </c>
      <c r="Q81" s="68">
        <v>874985.40096891101</v>
      </c>
      <c r="R81" s="68">
        <v>875715.86893958598</v>
      </c>
      <c r="S81" s="68">
        <v>876353.51499444398</v>
      </c>
      <c r="T81" s="68">
        <v>876928.30754870095</v>
      </c>
      <c r="U81" s="68">
        <v>877478.61006533401</v>
      </c>
      <c r="V81" s="68">
        <v>878032.37912594201</v>
      </c>
      <c r="W81" s="68">
        <v>878602.25067861902</v>
      </c>
      <c r="X81" s="68">
        <v>879182.78069950803</v>
      </c>
      <c r="Y81" s="68">
        <v>879760.80141428998</v>
      </c>
      <c r="Z81" s="68">
        <v>880313.65485437505</v>
      </c>
      <c r="AA81" s="68">
        <v>880822.81388228398</v>
      </c>
      <c r="AB81" s="68">
        <v>880406.10673783103</v>
      </c>
      <c r="AC81" s="68">
        <v>879942.512303086</v>
      </c>
      <c r="AD81" s="68">
        <v>879422.59099264699</v>
      </c>
      <c r="AE81" s="68">
        <v>878835.62391110905</v>
      </c>
      <c r="AF81" s="68">
        <v>877296.07342091005</v>
      </c>
      <c r="AG81" s="68">
        <v>875675.95987157396</v>
      </c>
      <c r="AH81" s="68">
        <v>873970.53990674997</v>
      </c>
      <c r="AI81" s="68">
        <v>872173.60364977794</v>
      </c>
      <c r="AJ81" s="68">
        <v>870279.27844853897</v>
      </c>
      <c r="AK81" s="68">
        <v>868282.60194565996</v>
      </c>
      <c r="AL81" s="68">
        <v>868282.60194565996</v>
      </c>
      <c r="AM81" s="68">
        <v>868282.60194565996</v>
      </c>
      <c r="AN81" s="68">
        <v>868282.60194565996</v>
      </c>
      <c r="AO81" s="68">
        <v>868282.60194565996</v>
      </c>
      <c r="AP81" s="68">
        <v>868282.60194565996</v>
      </c>
      <c r="AQ81" s="68">
        <v>868282.60194565996</v>
      </c>
      <c r="AR81" s="68">
        <v>868282.60194565996</v>
      </c>
      <c r="AS81" s="68">
        <v>868282.60194565996</v>
      </c>
      <c r="AT81" s="68">
        <v>868282.60194565996</v>
      </c>
      <c r="AU81" s="68">
        <v>868282.60194565996</v>
      </c>
      <c r="AV81" s="68">
        <v>868282.60194565996</v>
      </c>
      <c r="AW81" s="68">
        <v>868282.60194565996</v>
      </c>
      <c r="AX81" s="68">
        <v>868282.60194565996</v>
      </c>
      <c r="AY81" s="68">
        <v>868282.60194565996</v>
      </c>
      <c r="AZ81" s="68">
        <v>868282.60194565996</v>
      </c>
      <c r="BA81" s="68">
        <v>868282.60194565996</v>
      </c>
      <c r="BB81" s="68">
        <v>868282.60194565996</v>
      </c>
      <c r="BC81" s="68">
        <v>868282.60194565996</v>
      </c>
      <c r="BD81" s="68">
        <v>868282.60194565996</v>
      </c>
      <c r="BE81" s="68">
        <v>868282.60194565996</v>
      </c>
    </row>
    <row r="82" spans="1:57" x14ac:dyDescent="0.25">
      <c r="A82" s="68" t="s">
        <v>41</v>
      </c>
      <c r="B82" s="68" t="s">
        <v>82</v>
      </c>
      <c r="C82" s="68" t="s">
        <v>74</v>
      </c>
      <c r="D82" s="68" t="s">
        <v>134</v>
      </c>
      <c r="E82" s="68">
        <v>302927.30579999997</v>
      </c>
      <c r="F82" s="68">
        <v>304139.01502319903</v>
      </c>
      <c r="G82" s="68">
        <v>295278.83723754401</v>
      </c>
      <c r="H82" s="68">
        <v>297558.96748626401</v>
      </c>
      <c r="I82" s="68">
        <v>299787.056998396</v>
      </c>
      <c r="J82" s="68">
        <v>301970.95635688101</v>
      </c>
      <c r="K82" s="68">
        <v>304109.68239562999</v>
      </c>
      <c r="L82" s="68">
        <v>306203.000389917</v>
      </c>
      <c r="M82" s="68">
        <v>308259.01615007402</v>
      </c>
      <c r="N82" s="68">
        <v>310286.56896577199</v>
      </c>
      <c r="O82" s="68">
        <v>310819.30261078803</v>
      </c>
      <c r="P82" s="68">
        <v>311314.067088212</v>
      </c>
      <c r="Q82" s="68">
        <v>311768.76650501601</v>
      </c>
      <c r="R82" s="68">
        <v>312029.04181696603</v>
      </c>
      <c r="S82" s="68">
        <v>312256.24346372503</v>
      </c>
      <c r="T82" s="68">
        <v>312461.049584419</v>
      </c>
      <c r="U82" s="68">
        <v>312657.129583726</v>
      </c>
      <c r="V82" s="68">
        <v>312854.444758086</v>
      </c>
      <c r="W82" s="68">
        <v>313057.49746142002</v>
      </c>
      <c r="X82" s="68">
        <v>313264.34791667399</v>
      </c>
      <c r="Y82" s="68">
        <v>313470.30427327502</v>
      </c>
      <c r="Z82" s="68">
        <v>313667.29320004099</v>
      </c>
      <c r="AA82" s="68">
        <v>313848.71323506202</v>
      </c>
      <c r="AB82" s="68">
        <v>313700.23501785198</v>
      </c>
      <c r="AC82" s="68">
        <v>313535.05024457601</v>
      </c>
      <c r="AD82" s="68">
        <v>313349.79546723299</v>
      </c>
      <c r="AE82" s="68">
        <v>313140.6514029</v>
      </c>
      <c r="AF82" s="68">
        <v>312592.08938487101</v>
      </c>
      <c r="AG82" s="68">
        <v>312014.821692959</v>
      </c>
      <c r="AH82" s="68">
        <v>311407.15820712497</v>
      </c>
      <c r="AI82" s="68">
        <v>310766.88626692601</v>
      </c>
      <c r="AJ82" s="68">
        <v>310091.91336944001</v>
      </c>
      <c r="AK82" s="68">
        <v>309380.47136169602</v>
      </c>
      <c r="AL82" s="68">
        <v>309380.47136169602</v>
      </c>
      <c r="AM82" s="68">
        <v>309380.47136169602</v>
      </c>
      <c r="AN82" s="68">
        <v>309380.47136169602</v>
      </c>
      <c r="AO82" s="68">
        <v>309380.47136169602</v>
      </c>
      <c r="AP82" s="68">
        <v>309380.47136169602</v>
      </c>
      <c r="AQ82" s="68">
        <v>309380.47136169602</v>
      </c>
      <c r="AR82" s="68">
        <v>309380.47136169602</v>
      </c>
      <c r="AS82" s="68">
        <v>309380.47136169602</v>
      </c>
      <c r="AT82" s="68">
        <v>309380.47136169602</v>
      </c>
      <c r="AU82" s="68">
        <v>309380.47136169602</v>
      </c>
      <c r="AV82" s="68">
        <v>309380.47136169602</v>
      </c>
      <c r="AW82" s="68">
        <v>309380.47136169602</v>
      </c>
      <c r="AX82" s="68">
        <v>309380.47136169602</v>
      </c>
      <c r="AY82" s="68">
        <v>309380.47136169602</v>
      </c>
      <c r="AZ82" s="68">
        <v>309380.47136169602</v>
      </c>
      <c r="BA82" s="68">
        <v>309380.47136169602</v>
      </c>
      <c r="BB82" s="68">
        <v>309380.47136169602</v>
      </c>
      <c r="BC82" s="68">
        <v>309380.47136169602</v>
      </c>
      <c r="BD82" s="68">
        <v>309380.47136169602</v>
      </c>
      <c r="BE82" s="68">
        <v>309380.47136169602</v>
      </c>
    </row>
    <row r="83" spans="1:57" x14ac:dyDescent="0.25">
      <c r="A83" s="68" t="s">
        <v>41</v>
      </c>
      <c r="B83" s="68" t="s">
        <v>83</v>
      </c>
      <c r="C83" s="68" t="s">
        <v>84</v>
      </c>
      <c r="D83" s="68" t="s">
        <v>135</v>
      </c>
      <c r="E83" s="68">
        <v>1075.3123639145399</v>
      </c>
      <c r="F83" s="68">
        <v>1113.30341088152</v>
      </c>
      <c r="G83" s="68">
        <v>1110.87411755025</v>
      </c>
      <c r="H83" s="68">
        <v>1196.50164893028</v>
      </c>
      <c r="I83" s="68">
        <v>1235.39374735716</v>
      </c>
      <c r="J83" s="68">
        <v>1272.7619527213601</v>
      </c>
      <c r="K83" s="68">
        <v>1308.95334448886</v>
      </c>
      <c r="L83" s="68">
        <v>1344.1088867281701</v>
      </c>
      <c r="M83" s="68">
        <v>1378.0936729226901</v>
      </c>
      <c r="N83" s="68">
        <v>1410.86532017541</v>
      </c>
      <c r="O83" s="68">
        <v>1442.38687991649</v>
      </c>
      <c r="P83" s="68">
        <v>1472.6264323570899</v>
      </c>
      <c r="Q83" s="68">
        <v>1501.5534482195301</v>
      </c>
      <c r="R83" s="68">
        <v>1529.1349779305899</v>
      </c>
      <c r="S83" s="68">
        <v>1555.2461048120001</v>
      </c>
      <c r="T83" s="68">
        <v>1579.8193142464199</v>
      </c>
      <c r="U83" s="68">
        <v>1602.7702753716601</v>
      </c>
      <c r="V83" s="68">
        <v>1624.02667245106</v>
      </c>
      <c r="W83" s="68">
        <v>1643.5538298589699</v>
      </c>
      <c r="X83" s="68">
        <v>1661.4650194467299</v>
      </c>
      <c r="Y83" s="68">
        <v>1677.8070864506899</v>
      </c>
      <c r="Z83" s="68">
        <v>1692.6474844382501</v>
      </c>
      <c r="AA83" s="68">
        <v>1706.07410003582</v>
      </c>
      <c r="AB83" s="68">
        <v>1718.1917702763401</v>
      </c>
      <c r="AC83" s="68">
        <v>1729.0295163949199</v>
      </c>
      <c r="AD83" s="68">
        <v>1738.7317256313099</v>
      </c>
      <c r="AE83" s="68">
        <v>1747.4500151068301</v>
      </c>
      <c r="AF83" s="68">
        <v>1755.3355955786999</v>
      </c>
      <c r="AG83" s="68">
        <v>1762.53661148932</v>
      </c>
      <c r="AH83" s="68">
        <v>1769.3275978576401</v>
      </c>
      <c r="AI83" s="68">
        <v>1775.8652332291699</v>
      </c>
      <c r="AJ83" s="68">
        <v>1782.28166800033</v>
      </c>
      <c r="AK83" s="68">
        <v>1788.6729431967101</v>
      </c>
      <c r="AL83" s="68">
        <v>1788.6729431967101</v>
      </c>
      <c r="AM83" s="68">
        <v>1788.6729431967101</v>
      </c>
      <c r="AN83" s="68">
        <v>1788.6729431967101</v>
      </c>
      <c r="AO83" s="68">
        <v>1788.6729431967101</v>
      </c>
      <c r="AP83" s="68">
        <v>1788.6729431967101</v>
      </c>
      <c r="AQ83" s="68">
        <v>1788.6729431967101</v>
      </c>
      <c r="AR83" s="68">
        <v>1788.6729431967101</v>
      </c>
      <c r="AS83" s="68">
        <v>1788.6729431967101</v>
      </c>
      <c r="AT83" s="68">
        <v>1788.6729431967101</v>
      </c>
      <c r="AU83" s="68">
        <v>1788.6729431967101</v>
      </c>
      <c r="AV83" s="68">
        <v>1788.6729431967101</v>
      </c>
      <c r="AW83" s="68">
        <v>1788.6729431967101</v>
      </c>
      <c r="AX83" s="68">
        <v>1788.6729431967101</v>
      </c>
      <c r="AY83" s="68">
        <v>1788.6729431967101</v>
      </c>
      <c r="AZ83" s="68">
        <v>1788.6729431967101</v>
      </c>
      <c r="BA83" s="68">
        <v>1788.6729431967101</v>
      </c>
      <c r="BB83" s="68">
        <v>1788.6729431967101</v>
      </c>
      <c r="BC83" s="68">
        <v>1788.6729431967101</v>
      </c>
      <c r="BD83" s="68">
        <v>1788.6729431967101</v>
      </c>
      <c r="BE83" s="68">
        <v>1788.6729431967101</v>
      </c>
    </row>
    <row r="84" spans="1:57" x14ac:dyDescent="0.25">
      <c r="A84" s="68" t="s">
        <v>42</v>
      </c>
      <c r="B84" s="68" t="s">
        <v>68</v>
      </c>
      <c r="C84" s="68" t="s">
        <v>69</v>
      </c>
      <c r="D84" s="68" t="s">
        <v>124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</row>
    <row r="85" spans="1:57" x14ac:dyDescent="0.25">
      <c r="A85" s="68" t="s">
        <v>42</v>
      </c>
      <c r="B85" s="68" t="s">
        <v>190</v>
      </c>
      <c r="C85" s="68" t="s">
        <v>69</v>
      </c>
      <c r="D85" s="68" t="s">
        <v>124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</row>
    <row r="86" spans="1:57" x14ac:dyDescent="0.25">
      <c r="A86" s="68" t="s">
        <v>42</v>
      </c>
      <c r="B86" s="68" t="s">
        <v>70</v>
      </c>
      <c r="C86" s="68" t="s">
        <v>69</v>
      </c>
      <c r="D86" s="68" t="s">
        <v>125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</row>
    <row r="87" spans="1:57" x14ac:dyDescent="0.25">
      <c r="A87" s="68" t="s">
        <v>42</v>
      </c>
      <c r="B87" s="68" t="s">
        <v>191</v>
      </c>
      <c r="C87" s="68" t="s">
        <v>69</v>
      </c>
      <c r="D87" s="68" t="s">
        <v>125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</row>
    <row r="88" spans="1:57" x14ac:dyDescent="0.25">
      <c r="A88" s="68" t="s">
        <v>42</v>
      </c>
      <c r="B88" s="68" t="s">
        <v>71</v>
      </c>
      <c r="C88" s="68" t="s">
        <v>69</v>
      </c>
      <c r="D88" s="68" t="s">
        <v>126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</row>
    <row r="89" spans="1:57" x14ac:dyDescent="0.25">
      <c r="A89" s="68" t="s">
        <v>42</v>
      </c>
      <c r="B89" s="68" t="s">
        <v>72</v>
      </c>
      <c r="C89" s="68" t="s">
        <v>69</v>
      </c>
      <c r="D89" s="68" t="s">
        <v>37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</row>
    <row r="90" spans="1:57" x14ac:dyDescent="0.25">
      <c r="A90" s="68" t="s">
        <v>42</v>
      </c>
      <c r="B90" s="68" t="s">
        <v>192</v>
      </c>
      <c r="C90" s="68" t="s">
        <v>69</v>
      </c>
      <c r="D90" s="68" t="s">
        <v>37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</row>
    <row r="91" spans="1:57" x14ac:dyDescent="0.25">
      <c r="A91" s="68" t="s">
        <v>42</v>
      </c>
      <c r="B91" s="68" t="s">
        <v>73</v>
      </c>
      <c r="C91" s="68" t="s">
        <v>74</v>
      </c>
      <c r="D91" s="68" t="s">
        <v>127</v>
      </c>
      <c r="E91" s="68">
        <v>3329.2436785</v>
      </c>
      <c r="F91" s="68">
        <v>3332.5729221785</v>
      </c>
      <c r="G91" s="68">
        <v>2972.2917961346998</v>
      </c>
      <c r="H91" s="68">
        <v>3027.2608468829699</v>
      </c>
      <c r="I91" s="68">
        <v>3082.3368634409399</v>
      </c>
      <c r="J91" s="68">
        <v>3137.5200047711701</v>
      </c>
      <c r="K91" s="68">
        <v>3192.81043004721</v>
      </c>
      <c r="L91" s="68">
        <v>3248.2082986537898</v>
      </c>
      <c r="M91" s="68">
        <v>3303.7137701871602</v>
      </c>
      <c r="N91" s="68">
        <v>3359.3270044552901</v>
      </c>
      <c r="O91" s="68">
        <v>3362.6863314597499</v>
      </c>
      <c r="P91" s="68">
        <v>3366.0490177912002</v>
      </c>
      <c r="Q91" s="68">
        <v>3369.4150668090001</v>
      </c>
      <c r="R91" s="68">
        <v>3372.7844818757999</v>
      </c>
      <c r="S91" s="68">
        <v>3376.1572663576799</v>
      </c>
      <c r="T91" s="68">
        <v>3379.5334236240401</v>
      </c>
      <c r="U91" s="68">
        <v>3382.9129570476598</v>
      </c>
      <c r="V91" s="68">
        <v>3386.2958700047102</v>
      </c>
      <c r="W91" s="68">
        <v>3389.6821658747099</v>
      </c>
      <c r="X91" s="68">
        <v>3393.0718480405899</v>
      </c>
      <c r="Y91" s="68">
        <v>3396.46491988863</v>
      </c>
      <c r="Z91" s="68">
        <v>3399.8613848085101</v>
      </c>
      <c r="AA91" s="68">
        <v>3403.2612461933199</v>
      </c>
      <c r="AB91" s="68">
        <v>3406.6645074395201</v>
      </c>
      <c r="AC91" s="68">
        <v>3410.07117194695</v>
      </c>
      <c r="AD91" s="68">
        <v>3413.4812431188998</v>
      </c>
      <c r="AE91" s="68">
        <v>3416.89472436202</v>
      </c>
      <c r="AF91" s="68">
        <v>3420.3116190863798</v>
      </c>
      <c r="AG91" s="68">
        <v>3423.7319307054699</v>
      </c>
      <c r="AH91" s="68">
        <v>3427.1556626361698</v>
      </c>
      <c r="AI91" s="68">
        <v>3430.5828182988098</v>
      </c>
      <c r="AJ91" s="68">
        <v>3434.0134011171099</v>
      </c>
      <c r="AK91" s="68">
        <v>3437.4474145182198</v>
      </c>
      <c r="AL91" s="68">
        <v>3437.4474145182198</v>
      </c>
      <c r="AM91" s="68">
        <v>3437.4474145182198</v>
      </c>
      <c r="AN91" s="68">
        <v>3437.4474145182198</v>
      </c>
      <c r="AO91" s="68">
        <v>3437.4474145182198</v>
      </c>
      <c r="AP91" s="68">
        <v>3437.4474145182198</v>
      </c>
      <c r="AQ91" s="68">
        <v>3437.4474145182198</v>
      </c>
      <c r="AR91" s="68">
        <v>3437.4474145182198</v>
      </c>
      <c r="AS91" s="68">
        <v>3437.4474145182198</v>
      </c>
      <c r="AT91" s="68">
        <v>3437.4474145182198</v>
      </c>
      <c r="AU91" s="68">
        <v>3437.4474145182198</v>
      </c>
      <c r="AV91" s="68">
        <v>3437.4474145182198</v>
      </c>
      <c r="AW91" s="68">
        <v>3437.4474145182198</v>
      </c>
      <c r="AX91" s="68">
        <v>3437.4474145182198</v>
      </c>
      <c r="AY91" s="68">
        <v>3437.4474145182198</v>
      </c>
      <c r="AZ91" s="68">
        <v>3437.4474145182198</v>
      </c>
      <c r="BA91" s="68">
        <v>3437.4474145182198</v>
      </c>
      <c r="BB91" s="68">
        <v>3437.4474145182198</v>
      </c>
      <c r="BC91" s="68">
        <v>3437.4474145182198</v>
      </c>
      <c r="BD91" s="68">
        <v>3437.4474145182198</v>
      </c>
      <c r="BE91" s="68">
        <v>3437.4474145182198</v>
      </c>
    </row>
    <row r="92" spans="1:57" x14ac:dyDescent="0.25">
      <c r="A92" s="68" t="s">
        <v>42</v>
      </c>
      <c r="B92" s="68" t="s">
        <v>75</v>
      </c>
      <c r="C92" s="68" t="s">
        <v>74</v>
      </c>
      <c r="D92" s="68" t="s">
        <v>128</v>
      </c>
      <c r="E92" s="68">
        <v>804.71032009999999</v>
      </c>
      <c r="F92" s="68">
        <v>805.51503042009995</v>
      </c>
      <c r="G92" s="68">
        <v>718.43160599641305</v>
      </c>
      <c r="H92" s="68">
        <v>731.71815594434702</v>
      </c>
      <c r="I92" s="68">
        <v>745.03056056056903</v>
      </c>
      <c r="J92" s="68">
        <v>758.36885826787</v>
      </c>
      <c r="K92" s="68">
        <v>771.73308754002403</v>
      </c>
      <c r="L92" s="68">
        <v>785.12328690186405</v>
      </c>
      <c r="M92" s="68">
        <v>798.53949492933998</v>
      </c>
      <c r="N92" s="68">
        <v>811.98175024958402</v>
      </c>
      <c r="O92" s="68">
        <v>812.79373199983297</v>
      </c>
      <c r="P92" s="68">
        <v>813.60652573183302</v>
      </c>
      <c r="Q92" s="68">
        <v>814.420132257565</v>
      </c>
      <c r="R92" s="68">
        <v>815.23455238982206</v>
      </c>
      <c r="S92" s="68">
        <v>816.04978694221199</v>
      </c>
      <c r="T92" s="68">
        <v>816.86583672915401</v>
      </c>
      <c r="U92" s="68">
        <v>817.68270256588301</v>
      </c>
      <c r="V92" s="68">
        <v>818.50038526844901</v>
      </c>
      <c r="W92" s="68">
        <v>819.31888565371798</v>
      </c>
      <c r="X92" s="68">
        <v>820.13820453937103</v>
      </c>
      <c r="Y92" s="68">
        <v>820.95834274391098</v>
      </c>
      <c r="Z92" s="68">
        <v>821.77930108665396</v>
      </c>
      <c r="AA92" s="68">
        <v>822.60108038774001</v>
      </c>
      <c r="AB92" s="68">
        <v>823.42368146812805</v>
      </c>
      <c r="AC92" s="68">
        <v>824.247105149596</v>
      </c>
      <c r="AD92" s="68">
        <v>825.07135225474497</v>
      </c>
      <c r="AE92" s="68">
        <v>825.89642360699997</v>
      </c>
      <c r="AF92" s="68">
        <v>826.72232003060697</v>
      </c>
      <c r="AG92" s="68">
        <v>827.54904235063805</v>
      </c>
      <c r="AH92" s="68">
        <v>828.37659139298898</v>
      </c>
      <c r="AI92" s="68">
        <v>829.20496798438103</v>
      </c>
      <c r="AJ92" s="68">
        <v>830.03417295236602</v>
      </c>
      <c r="AK92" s="68">
        <v>830.86420712531799</v>
      </c>
      <c r="AL92" s="68">
        <v>830.86420712531799</v>
      </c>
      <c r="AM92" s="68">
        <v>830.86420712531799</v>
      </c>
      <c r="AN92" s="68">
        <v>830.86420712531799</v>
      </c>
      <c r="AO92" s="68">
        <v>830.86420712531799</v>
      </c>
      <c r="AP92" s="68">
        <v>830.86420712531799</v>
      </c>
      <c r="AQ92" s="68">
        <v>830.86420712531799</v>
      </c>
      <c r="AR92" s="68">
        <v>830.86420712531799</v>
      </c>
      <c r="AS92" s="68">
        <v>830.86420712531799</v>
      </c>
      <c r="AT92" s="68">
        <v>830.86420712531799</v>
      </c>
      <c r="AU92" s="68">
        <v>830.86420712531799</v>
      </c>
      <c r="AV92" s="68">
        <v>830.86420712531799</v>
      </c>
      <c r="AW92" s="68">
        <v>830.86420712531799</v>
      </c>
      <c r="AX92" s="68">
        <v>830.86420712531799</v>
      </c>
      <c r="AY92" s="68">
        <v>830.86420712531799</v>
      </c>
      <c r="AZ92" s="68">
        <v>830.86420712531799</v>
      </c>
      <c r="BA92" s="68">
        <v>830.86420712531799</v>
      </c>
      <c r="BB92" s="68">
        <v>830.86420712531799</v>
      </c>
      <c r="BC92" s="68">
        <v>830.86420712531799</v>
      </c>
      <c r="BD92" s="68">
        <v>830.86420712531799</v>
      </c>
      <c r="BE92" s="68">
        <v>830.86420712531799</v>
      </c>
    </row>
    <row r="93" spans="1:57" x14ac:dyDescent="0.25">
      <c r="A93" s="68" t="s">
        <v>42</v>
      </c>
      <c r="B93" s="68" t="s">
        <v>76</v>
      </c>
      <c r="C93" s="68" t="s">
        <v>74</v>
      </c>
      <c r="D93" s="68" t="s">
        <v>129</v>
      </c>
      <c r="E93" s="68">
        <v>110.36942449999999</v>
      </c>
      <c r="F93" s="68">
        <v>108.100194281451</v>
      </c>
      <c r="G93" s="68">
        <v>90.040532817457404</v>
      </c>
      <c r="H93" s="68">
        <v>93.529290470251297</v>
      </c>
      <c r="I93" s="68">
        <v>95.830813333199103</v>
      </c>
      <c r="J93" s="68">
        <v>98.128933297842195</v>
      </c>
      <c r="K93" s="68">
        <v>100.38385915468599</v>
      </c>
      <c r="L93" s="68">
        <v>102.798029849491</v>
      </c>
      <c r="M93" s="68">
        <v>104.897903908995</v>
      </c>
      <c r="N93" s="68">
        <v>107.15959808572001</v>
      </c>
      <c r="O93" s="68">
        <v>107.71470891276201</v>
      </c>
      <c r="P93" s="68">
        <v>108.280906344988</v>
      </c>
      <c r="Q93" s="68">
        <v>109.117059379442</v>
      </c>
      <c r="R93" s="68">
        <v>109.800709826744</v>
      </c>
      <c r="S93" s="68">
        <v>110.75263044274401</v>
      </c>
      <c r="T93" s="68">
        <v>111.73538830204301</v>
      </c>
      <c r="U93" s="68">
        <v>112.715870705328</v>
      </c>
      <c r="V93" s="68">
        <v>113.871819289388</v>
      </c>
      <c r="W93" s="68">
        <v>114.78948658055</v>
      </c>
      <c r="X93" s="68">
        <v>115.878389376931</v>
      </c>
      <c r="Y93" s="68">
        <v>116.93703767249301</v>
      </c>
      <c r="Z93" s="68">
        <v>117.969203204899</v>
      </c>
      <c r="AA93" s="68">
        <v>118.976888771128</v>
      </c>
      <c r="AB93" s="68">
        <v>120.145550506736</v>
      </c>
      <c r="AC93" s="68">
        <v>121.092713389889</v>
      </c>
      <c r="AD93" s="68">
        <v>122.189533653589</v>
      </c>
      <c r="AE93" s="68">
        <v>123.24517085028501</v>
      </c>
      <c r="AF93" s="68">
        <v>124.078681155553</v>
      </c>
      <c r="AG93" s="68">
        <v>125.400856327331</v>
      </c>
      <c r="AH93" s="68">
        <v>126.49144415875</v>
      </c>
      <c r="AI93" s="68">
        <v>127.696959836427</v>
      </c>
      <c r="AJ93" s="68">
        <v>128.835668838961</v>
      </c>
      <c r="AK93" s="68">
        <v>129.90256945796699</v>
      </c>
      <c r="AL93" s="68">
        <v>129.90256945796699</v>
      </c>
      <c r="AM93" s="68">
        <v>129.90256945796699</v>
      </c>
      <c r="AN93" s="68">
        <v>129.90256945796699</v>
      </c>
      <c r="AO93" s="68">
        <v>129.90256945796699</v>
      </c>
      <c r="AP93" s="68">
        <v>129.90256945796699</v>
      </c>
      <c r="AQ93" s="68">
        <v>129.90256945796699</v>
      </c>
      <c r="AR93" s="68">
        <v>129.90256945796699</v>
      </c>
      <c r="AS93" s="68">
        <v>129.90256945796699</v>
      </c>
      <c r="AT93" s="68">
        <v>129.90256945796699</v>
      </c>
      <c r="AU93" s="68">
        <v>129.90256945796699</v>
      </c>
      <c r="AV93" s="68">
        <v>129.90256945796699</v>
      </c>
      <c r="AW93" s="68">
        <v>129.90256945796699</v>
      </c>
      <c r="AX93" s="68">
        <v>129.90256945796699</v>
      </c>
      <c r="AY93" s="68">
        <v>129.90256945796699</v>
      </c>
      <c r="AZ93" s="68">
        <v>129.90256945796699</v>
      </c>
      <c r="BA93" s="68">
        <v>129.90256945796699</v>
      </c>
      <c r="BB93" s="68">
        <v>129.90256945796699</v>
      </c>
      <c r="BC93" s="68">
        <v>129.90256945796699</v>
      </c>
      <c r="BD93" s="68">
        <v>129.90256945796699</v>
      </c>
      <c r="BE93" s="68">
        <v>129.90256945796699</v>
      </c>
    </row>
    <row r="94" spans="1:57" x14ac:dyDescent="0.25">
      <c r="A94" s="68" t="s">
        <v>42</v>
      </c>
      <c r="B94" s="68" t="s">
        <v>77</v>
      </c>
      <c r="C94" s="68" t="s">
        <v>74</v>
      </c>
      <c r="D94" s="68" t="s">
        <v>130</v>
      </c>
      <c r="E94" s="68">
        <v>13626.3434</v>
      </c>
      <c r="F94" s="68">
        <v>13639.969743400001</v>
      </c>
      <c r="G94" s="68">
        <v>12165.366254410699</v>
      </c>
      <c r="H94" s="68">
        <v>12390.350435263899</v>
      </c>
      <c r="I94" s="68">
        <v>12615.7724191125</v>
      </c>
      <c r="J94" s="68">
        <v>12841.632856578401</v>
      </c>
      <c r="K94" s="68">
        <v>13067.932399146801</v>
      </c>
      <c r="L94" s="68">
        <v>13294.6716991675</v>
      </c>
      <c r="M94" s="68">
        <v>13521.851409855801</v>
      </c>
      <c r="N94" s="68">
        <v>13749.4721852938</v>
      </c>
      <c r="O94" s="68">
        <v>13763.2216574791</v>
      </c>
      <c r="P94" s="68">
        <v>13776.9848791366</v>
      </c>
      <c r="Q94" s="68">
        <v>13790.7618640157</v>
      </c>
      <c r="R94" s="68">
        <v>13804.5526258797</v>
      </c>
      <c r="S94" s="68">
        <v>13818.357178505599</v>
      </c>
      <c r="T94" s="68">
        <v>13832.1755356841</v>
      </c>
      <c r="U94" s="68">
        <v>13846.0077112198</v>
      </c>
      <c r="V94" s="68">
        <v>13859.853718930999</v>
      </c>
      <c r="W94" s="68">
        <v>13873.7135726499</v>
      </c>
      <c r="X94" s="68">
        <v>13887.587286222601</v>
      </c>
      <c r="Y94" s="68">
        <v>13901.4748735088</v>
      </c>
      <c r="Z94" s="68">
        <v>13915.3763483823</v>
      </c>
      <c r="AA94" s="68">
        <v>13929.2917247307</v>
      </c>
      <c r="AB94" s="68">
        <v>13943.2210164554</v>
      </c>
      <c r="AC94" s="68">
        <v>13957.164237471899</v>
      </c>
      <c r="AD94" s="68">
        <v>13971.121401709301</v>
      </c>
      <c r="AE94" s="68">
        <v>13985.0925231111</v>
      </c>
      <c r="AF94" s="68">
        <v>13999.0776156342</v>
      </c>
      <c r="AG94" s="68">
        <v>14013.076693249801</v>
      </c>
      <c r="AH94" s="68">
        <v>14027.089769943101</v>
      </c>
      <c r="AI94" s="68">
        <v>14041.116859713</v>
      </c>
      <c r="AJ94" s="68">
        <v>14055.1579765727</v>
      </c>
      <c r="AK94" s="68">
        <v>14069.2131345493</v>
      </c>
      <c r="AL94" s="68">
        <v>14069.2131345493</v>
      </c>
      <c r="AM94" s="68">
        <v>14069.2131345493</v>
      </c>
      <c r="AN94" s="68">
        <v>14069.2131345493</v>
      </c>
      <c r="AO94" s="68">
        <v>14069.2131345493</v>
      </c>
      <c r="AP94" s="68">
        <v>14069.2131345493</v>
      </c>
      <c r="AQ94" s="68">
        <v>14069.2131345493</v>
      </c>
      <c r="AR94" s="68">
        <v>14069.2131345493</v>
      </c>
      <c r="AS94" s="68">
        <v>14069.2131345493</v>
      </c>
      <c r="AT94" s="68">
        <v>14069.2131345493</v>
      </c>
      <c r="AU94" s="68">
        <v>14069.2131345493</v>
      </c>
      <c r="AV94" s="68">
        <v>14069.2131345493</v>
      </c>
      <c r="AW94" s="68">
        <v>14069.2131345493</v>
      </c>
      <c r="AX94" s="68">
        <v>14069.2131345493</v>
      </c>
      <c r="AY94" s="68">
        <v>14069.2131345493</v>
      </c>
      <c r="AZ94" s="68">
        <v>14069.2131345493</v>
      </c>
      <c r="BA94" s="68">
        <v>14069.2131345493</v>
      </c>
      <c r="BB94" s="68">
        <v>14069.2131345493</v>
      </c>
      <c r="BC94" s="68">
        <v>14069.2131345493</v>
      </c>
      <c r="BD94" s="68">
        <v>14069.2131345493</v>
      </c>
      <c r="BE94" s="68">
        <v>14069.2131345493</v>
      </c>
    </row>
    <row r="95" spans="1:57" x14ac:dyDescent="0.25">
      <c r="A95" s="68" t="s">
        <v>42</v>
      </c>
      <c r="B95" s="68" t="s">
        <v>78</v>
      </c>
      <c r="C95" s="68" t="s">
        <v>79</v>
      </c>
      <c r="D95" s="68" t="s">
        <v>131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</row>
    <row r="96" spans="1:57" x14ac:dyDescent="0.25">
      <c r="A96" s="68" t="s">
        <v>42</v>
      </c>
      <c r="B96" s="68" t="s">
        <v>80</v>
      </c>
      <c r="C96" s="68" t="s">
        <v>74</v>
      </c>
      <c r="D96" s="68" t="s">
        <v>132</v>
      </c>
      <c r="E96" s="68">
        <v>30.880102180000002</v>
      </c>
      <c r="F96" s="68">
        <v>30.910982282180001</v>
      </c>
      <c r="G96" s="68">
        <v>27.569226898635801</v>
      </c>
      <c r="H96" s="68">
        <v>28.079087415847599</v>
      </c>
      <c r="I96" s="68">
        <v>28.5899400848669</v>
      </c>
      <c r="J96" s="68">
        <v>29.101786380136801</v>
      </c>
      <c r="K96" s="68">
        <v>29.614627778057201</v>
      </c>
      <c r="L96" s="68">
        <v>30.128465756987101</v>
      </c>
      <c r="M96" s="68">
        <v>30.643301797247101</v>
      </c>
      <c r="N96" s="68">
        <v>31.159137381121798</v>
      </c>
      <c r="O96" s="68">
        <v>31.190296518502901</v>
      </c>
      <c r="P96" s="68">
        <v>31.2214868150214</v>
      </c>
      <c r="Q96" s="68">
        <v>31.2527083018364</v>
      </c>
      <c r="R96" s="68">
        <v>31.283961010138199</v>
      </c>
      <c r="S96" s="68">
        <v>31.315244971148399</v>
      </c>
      <c r="T96" s="68">
        <v>31.346560216119499</v>
      </c>
      <c r="U96" s="68">
        <v>31.3779067763356</v>
      </c>
      <c r="V96" s="68">
        <v>31.409284683111899</v>
      </c>
      <c r="W96" s="68">
        <v>31.440693967795099</v>
      </c>
      <c r="X96" s="68">
        <v>31.472134661762801</v>
      </c>
      <c r="Y96" s="68">
        <v>31.503606796424599</v>
      </c>
      <c r="Z96" s="68">
        <v>31.535110403221001</v>
      </c>
      <c r="AA96" s="68">
        <v>31.566645513624199</v>
      </c>
      <c r="AB96" s="68">
        <v>31.598212159137901</v>
      </c>
      <c r="AC96" s="68">
        <v>31.629810371297001</v>
      </c>
      <c r="AD96" s="68">
        <v>31.661440181668301</v>
      </c>
      <c r="AE96" s="68">
        <v>31.693101621850001</v>
      </c>
      <c r="AF96" s="68">
        <v>31.724794723471799</v>
      </c>
      <c r="AG96" s="68">
        <v>31.756519518195301</v>
      </c>
      <c r="AH96" s="68">
        <v>31.788276037713501</v>
      </c>
      <c r="AI96" s="68">
        <v>31.8200643137512</v>
      </c>
      <c r="AJ96" s="68">
        <v>31.851884378064899</v>
      </c>
      <c r="AK96" s="68">
        <v>31.883736262443001</v>
      </c>
      <c r="AL96" s="68">
        <v>31.883736262443001</v>
      </c>
      <c r="AM96" s="68">
        <v>31.883736262443001</v>
      </c>
      <c r="AN96" s="68">
        <v>31.883736262443001</v>
      </c>
      <c r="AO96" s="68">
        <v>31.883736262443001</v>
      </c>
      <c r="AP96" s="68">
        <v>31.883736262443001</v>
      </c>
      <c r="AQ96" s="68">
        <v>31.883736262443001</v>
      </c>
      <c r="AR96" s="68">
        <v>31.883736262443001</v>
      </c>
      <c r="AS96" s="68">
        <v>31.883736262443001</v>
      </c>
      <c r="AT96" s="68">
        <v>31.883736262443001</v>
      </c>
      <c r="AU96" s="68">
        <v>31.883736262443001</v>
      </c>
      <c r="AV96" s="68">
        <v>31.883736262443001</v>
      </c>
      <c r="AW96" s="68">
        <v>31.883736262443001</v>
      </c>
      <c r="AX96" s="68">
        <v>31.883736262443001</v>
      </c>
      <c r="AY96" s="68">
        <v>31.883736262443001</v>
      </c>
      <c r="AZ96" s="68">
        <v>31.883736262443001</v>
      </c>
      <c r="BA96" s="68">
        <v>31.883736262443001</v>
      </c>
      <c r="BB96" s="68">
        <v>31.883736262443001</v>
      </c>
      <c r="BC96" s="68">
        <v>31.883736262443001</v>
      </c>
      <c r="BD96" s="68">
        <v>31.883736262443001</v>
      </c>
      <c r="BE96" s="68">
        <v>31.883736262443001</v>
      </c>
    </row>
    <row r="97" spans="1:57" x14ac:dyDescent="0.25">
      <c r="A97" s="68" t="s">
        <v>42</v>
      </c>
      <c r="B97" s="68" t="s">
        <v>81</v>
      </c>
      <c r="C97" s="68" t="s">
        <v>74</v>
      </c>
      <c r="D97" s="68" t="s">
        <v>133</v>
      </c>
      <c r="E97" s="68">
        <v>10352.039000000001</v>
      </c>
      <c r="F97" s="68">
        <v>10362.391039</v>
      </c>
      <c r="G97" s="68">
        <v>9242.1233061647508</v>
      </c>
      <c r="H97" s="68">
        <v>9413.0455371849293</v>
      </c>
      <c r="I97" s="68">
        <v>9584.3003705438296</v>
      </c>
      <c r="J97" s="68">
        <v>9755.8883005239295</v>
      </c>
      <c r="K97" s="68">
        <v>9927.8098220636202</v>
      </c>
      <c r="L97" s="68">
        <v>10100.065430758001</v>
      </c>
      <c r="M97" s="68">
        <v>10272.6556228601</v>
      </c>
      <c r="N97" s="68">
        <v>10445.5808952809</v>
      </c>
      <c r="O97" s="68">
        <v>10456.026476176199</v>
      </c>
      <c r="P97" s="68">
        <v>10466.482502652299</v>
      </c>
      <c r="Q97" s="68">
        <v>10476.948985155001</v>
      </c>
      <c r="R97" s="68">
        <v>10487.425934140099</v>
      </c>
      <c r="S97" s="68">
        <v>10497.913360074301</v>
      </c>
      <c r="T97" s="68">
        <v>10508.4112734343</v>
      </c>
      <c r="U97" s="68">
        <v>10518.9196847078</v>
      </c>
      <c r="V97" s="68">
        <v>10529.438604392501</v>
      </c>
      <c r="W97" s="68">
        <v>10539.968042996899</v>
      </c>
      <c r="X97" s="68">
        <v>10550.508011039899</v>
      </c>
      <c r="Y97" s="68">
        <v>10561.058519050899</v>
      </c>
      <c r="Z97" s="68">
        <v>10571.61957757</v>
      </c>
      <c r="AA97" s="68">
        <v>10582.1911971475</v>
      </c>
      <c r="AB97" s="68">
        <v>10592.7733883447</v>
      </c>
      <c r="AC97" s="68">
        <v>10603.366161733</v>
      </c>
      <c r="AD97" s="68">
        <v>10613.9695278947</v>
      </c>
      <c r="AE97" s="68">
        <v>10624.5834974226</v>
      </c>
      <c r="AF97" s="68">
        <v>10635.2080809201</v>
      </c>
      <c r="AG97" s="68">
        <v>10645.843289001001</v>
      </c>
      <c r="AH97" s="68">
        <v>10656.48913229</v>
      </c>
      <c r="AI97" s="68">
        <v>10667.1456214223</v>
      </c>
      <c r="AJ97" s="68">
        <v>10677.812767043701</v>
      </c>
      <c r="AK97" s="68">
        <v>10688.490579810699</v>
      </c>
      <c r="AL97" s="68">
        <v>10688.490579810699</v>
      </c>
      <c r="AM97" s="68">
        <v>10688.490579810699</v>
      </c>
      <c r="AN97" s="68">
        <v>10688.490579810699</v>
      </c>
      <c r="AO97" s="68">
        <v>10688.490579810699</v>
      </c>
      <c r="AP97" s="68">
        <v>10688.490579810699</v>
      </c>
      <c r="AQ97" s="68">
        <v>10688.490579810699</v>
      </c>
      <c r="AR97" s="68">
        <v>10688.490579810699</v>
      </c>
      <c r="AS97" s="68">
        <v>10688.490579810699</v>
      </c>
      <c r="AT97" s="68">
        <v>10688.490579810699</v>
      </c>
      <c r="AU97" s="68">
        <v>10688.490579810699</v>
      </c>
      <c r="AV97" s="68">
        <v>10688.490579810699</v>
      </c>
      <c r="AW97" s="68">
        <v>10688.490579810699</v>
      </c>
      <c r="AX97" s="68">
        <v>10688.490579810699</v>
      </c>
      <c r="AY97" s="68">
        <v>10688.490579810699</v>
      </c>
      <c r="AZ97" s="68">
        <v>10688.490579810699</v>
      </c>
      <c r="BA97" s="68">
        <v>10688.490579810699</v>
      </c>
      <c r="BB97" s="68">
        <v>10688.490579810699</v>
      </c>
      <c r="BC97" s="68">
        <v>10688.490579810699</v>
      </c>
      <c r="BD97" s="68">
        <v>10688.490579810699</v>
      </c>
      <c r="BE97" s="68">
        <v>10688.490579810699</v>
      </c>
    </row>
    <row r="98" spans="1:57" x14ac:dyDescent="0.25">
      <c r="A98" s="68" t="s">
        <v>42</v>
      </c>
      <c r="B98" s="68" t="s">
        <v>82</v>
      </c>
      <c r="C98" s="68" t="s">
        <v>74</v>
      </c>
      <c r="D98" s="68" t="s">
        <v>134</v>
      </c>
      <c r="E98" s="68">
        <v>4046.4107949999998</v>
      </c>
      <c r="F98" s="68">
        <v>4050.4572057949999</v>
      </c>
      <c r="G98" s="68">
        <v>3612.5663277336998</v>
      </c>
      <c r="H98" s="68">
        <v>3679.37650500463</v>
      </c>
      <c r="I98" s="68">
        <v>3746.3166900637698</v>
      </c>
      <c r="J98" s="68">
        <v>3813.3870761165199</v>
      </c>
      <c r="K98" s="68">
        <v>3880.5878566246902</v>
      </c>
      <c r="L98" s="68">
        <v>3947.9192253067999</v>
      </c>
      <c r="M98" s="68">
        <v>4015.3813761384199</v>
      </c>
      <c r="N98" s="68">
        <v>4082.97450335248</v>
      </c>
      <c r="O98" s="68">
        <v>4087.0574778558298</v>
      </c>
      <c r="P98" s="68">
        <v>4091.1445353336799</v>
      </c>
      <c r="Q98" s="68">
        <v>4095.2356798690198</v>
      </c>
      <c r="R98" s="68">
        <v>4099.3309155488796</v>
      </c>
      <c r="S98" s="68">
        <v>4103.4302464644297</v>
      </c>
      <c r="T98" s="68">
        <v>4107.5336767109002</v>
      </c>
      <c r="U98" s="68">
        <v>4111.64121038761</v>
      </c>
      <c r="V98" s="68">
        <v>4115.7528515979902</v>
      </c>
      <c r="W98" s="68">
        <v>4119.8686044495898</v>
      </c>
      <c r="X98" s="68">
        <v>4123.9884730540398</v>
      </c>
      <c r="Y98" s="68">
        <v>4128.1124615271001</v>
      </c>
      <c r="Z98" s="68">
        <v>4132.2405739886199</v>
      </c>
      <c r="AA98" s="68">
        <v>4136.3728145626101</v>
      </c>
      <c r="AB98" s="68">
        <v>4140.5091873771698</v>
      </c>
      <c r="AC98" s="68">
        <v>4144.6496965645501</v>
      </c>
      <c r="AD98" s="68">
        <v>4148.7943462611101</v>
      </c>
      <c r="AE98" s="68">
        <v>4152.94314060737</v>
      </c>
      <c r="AF98" s="68">
        <v>4157.0960837479797</v>
      </c>
      <c r="AG98" s="68">
        <v>4161.2531798317304</v>
      </c>
      <c r="AH98" s="68">
        <v>4165.4144330115596</v>
      </c>
      <c r="AI98" s="68">
        <v>4169.5798474445701</v>
      </c>
      <c r="AJ98" s="68">
        <v>4173.7494272920103</v>
      </c>
      <c r="AK98" s="68">
        <v>4177.9231767193096</v>
      </c>
      <c r="AL98" s="68">
        <v>4177.9231767193096</v>
      </c>
      <c r="AM98" s="68">
        <v>4177.9231767193096</v>
      </c>
      <c r="AN98" s="68">
        <v>4177.9231767193096</v>
      </c>
      <c r="AO98" s="68">
        <v>4177.9231767193096</v>
      </c>
      <c r="AP98" s="68">
        <v>4177.9231767193096</v>
      </c>
      <c r="AQ98" s="68">
        <v>4177.9231767193096</v>
      </c>
      <c r="AR98" s="68">
        <v>4177.9231767193096</v>
      </c>
      <c r="AS98" s="68">
        <v>4177.9231767193096</v>
      </c>
      <c r="AT98" s="68">
        <v>4177.9231767193096</v>
      </c>
      <c r="AU98" s="68">
        <v>4177.9231767193096</v>
      </c>
      <c r="AV98" s="68">
        <v>4177.9231767193096</v>
      </c>
      <c r="AW98" s="68">
        <v>4177.9231767193096</v>
      </c>
      <c r="AX98" s="68">
        <v>4177.9231767193096</v>
      </c>
      <c r="AY98" s="68">
        <v>4177.9231767193096</v>
      </c>
      <c r="AZ98" s="68">
        <v>4177.9231767193096</v>
      </c>
      <c r="BA98" s="68">
        <v>4177.9231767193096</v>
      </c>
      <c r="BB98" s="68">
        <v>4177.9231767193096</v>
      </c>
      <c r="BC98" s="68">
        <v>4177.9231767193096</v>
      </c>
      <c r="BD98" s="68">
        <v>4177.9231767193096</v>
      </c>
      <c r="BE98" s="68">
        <v>4177.9231767193096</v>
      </c>
    </row>
    <row r="99" spans="1:57" x14ac:dyDescent="0.25">
      <c r="A99" s="68" t="s">
        <v>42</v>
      </c>
      <c r="B99" s="68" t="s">
        <v>83</v>
      </c>
      <c r="C99" s="68" t="s">
        <v>84</v>
      </c>
      <c r="D99" s="68" t="s">
        <v>135</v>
      </c>
      <c r="E99" s="68">
        <v>215.65842754585699</v>
      </c>
      <c r="F99" s="68">
        <v>211.224422178076</v>
      </c>
      <c r="G99" s="68">
        <v>199.454029165317</v>
      </c>
      <c r="H99" s="68">
        <v>205.701373963164</v>
      </c>
      <c r="I99" s="68">
        <v>209.34032279470401</v>
      </c>
      <c r="J99" s="68">
        <v>212.99674604078101</v>
      </c>
      <c r="K99" s="68">
        <v>216.588230811708</v>
      </c>
      <c r="L99" s="68">
        <v>220.553954286579</v>
      </c>
      <c r="M99" s="68">
        <v>223.88103600054399</v>
      </c>
      <c r="N99" s="68">
        <v>227.594050462263</v>
      </c>
      <c r="O99" s="68">
        <v>231.287028286067</v>
      </c>
      <c r="P99" s="68">
        <v>235.086142152837</v>
      </c>
      <c r="Q99" s="68">
        <v>239.563308985481</v>
      </c>
      <c r="R99" s="68">
        <v>243.803609929358</v>
      </c>
      <c r="S99" s="68">
        <v>248.74390811047701</v>
      </c>
      <c r="T99" s="68">
        <v>253.86916091864501</v>
      </c>
      <c r="U99" s="68">
        <v>259.10977712185701</v>
      </c>
      <c r="V99" s="68">
        <v>264.88333117215501</v>
      </c>
      <c r="W99" s="68">
        <v>270.23505008436001</v>
      </c>
      <c r="X99" s="68">
        <v>276.12533391985102</v>
      </c>
      <c r="Y99" s="68">
        <v>282.08807370815202</v>
      </c>
      <c r="Z99" s="68">
        <v>288.13519887029702</v>
      </c>
      <c r="AA99" s="68">
        <v>294.27486758896299</v>
      </c>
      <c r="AB99" s="68">
        <v>300.97522324305402</v>
      </c>
      <c r="AC99" s="68">
        <v>307.28753374759401</v>
      </c>
      <c r="AD99" s="68">
        <v>314.150728572557</v>
      </c>
      <c r="AE99" s="68">
        <v>321.08964801440402</v>
      </c>
      <c r="AF99" s="68">
        <v>327.62958008051203</v>
      </c>
      <c r="AG99" s="68">
        <v>335.656682849638</v>
      </c>
      <c r="AH99" s="68">
        <v>343.27826837586701</v>
      </c>
      <c r="AI99" s="68">
        <v>351.43083580717598</v>
      </c>
      <c r="AJ99" s="68">
        <v>359.62985063894803</v>
      </c>
      <c r="AK99" s="68">
        <v>367.86316829027902</v>
      </c>
      <c r="AL99" s="68">
        <v>367.86316829027902</v>
      </c>
      <c r="AM99" s="68">
        <v>367.86316829027902</v>
      </c>
      <c r="AN99" s="68">
        <v>367.86316829027902</v>
      </c>
      <c r="AO99" s="68">
        <v>367.86316829027902</v>
      </c>
      <c r="AP99" s="68">
        <v>367.86316829027902</v>
      </c>
      <c r="AQ99" s="68">
        <v>367.86316829027902</v>
      </c>
      <c r="AR99" s="68">
        <v>367.86316829027902</v>
      </c>
      <c r="AS99" s="68">
        <v>367.86316829027902</v>
      </c>
      <c r="AT99" s="68">
        <v>367.86316829027902</v>
      </c>
      <c r="AU99" s="68">
        <v>367.86316829027902</v>
      </c>
      <c r="AV99" s="68">
        <v>367.86316829027902</v>
      </c>
      <c r="AW99" s="68">
        <v>367.86316829027902</v>
      </c>
      <c r="AX99" s="68">
        <v>367.86316829027902</v>
      </c>
      <c r="AY99" s="68">
        <v>367.86316829027902</v>
      </c>
      <c r="AZ99" s="68">
        <v>367.86316829027902</v>
      </c>
      <c r="BA99" s="68">
        <v>367.86316829027902</v>
      </c>
      <c r="BB99" s="68">
        <v>367.86316829027902</v>
      </c>
      <c r="BC99" s="68">
        <v>367.86316829027902</v>
      </c>
      <c r="BD99" s="68">
        <v>367.86316829027902</v>
      </c>
      <c r="BE99" s="68">
        <v>367.86316829027902</v>
      </c>
    </row>
    <row r="100" spans="1:57" x14ac:dyDescent="0.25">
      <c r="A100" s="68" t="s">
        <v>43</v>
      </c>
      <c r="B100" s="68" t="s">
        <v>68</v>
      </c>
      <c r="C100" s="68" t="s">
        <v>69</v>
      </c>
      <c r="D100" s="68" t="s">
        <v>124</v>
      </c>
      <c r="E100" s="68">
        <v>6182.9809999999998</v>
      </c>
      <c r="F100" s="68">
        <v>10800</v>
      </c>
      <c r="G100" s="68">
        <v>10775.699999999901</v>
      </c>
      <c r="H100" s="68">
        <v>11746.8</v>
      </c>
      <c r="I100" s="68">
        <v>12738.214285714201</v>
      </c>
      <c r="J100" s="68">
        <v>13749.9428571428</v>
      </c>
      <c r="K100" s="68">
        <v>14781.9857142857</v>
      </c>
      <c r="L100" s="68">
        <v>15834.342857142799</v>
      </c>
      <c r="M100" s="68">
        <v>16907.014285714198</v>
      </c>
      <c r="N100" s="68">
        <v>18000</v>
      </c>
      <c r="O100" s="68">
        <v>18000</v>
      </c>
      <c r="P100" s="68">
        <v>18000</v>
      </c>
      <c r="Q100" s="68">
        <v>18000</v>
      </c>
      <c r="R100" s="68">
        <v>18900</v>
      </c>
      <c r="S100" s="68">
        <v>19800</v>
      </c>
      <c r="T100" s="68">
        <v>20700</v>
      </c>
      <c r="U100" s="68">
        <v>21600</v>
      </c>
      <c r="V100" s="68">
        <v>22500</v>
      </c>
      <c r="W100" s="68">
        <v>22632.875749457598</v>
      </c>
      <c r="X100" s="68">
        <v>22777.6360362778</v>
      </c>
      <c r="Y100" s="68">
        <v>22934.785904513399</v>
      </c>
      <c r="Z100" s="68">
        <v>23104.7642382864</v>
      </c>
      <c r="AA100" s="68">
        <v>23288.104798129301</v>
      </c>
      <c r="AB100" s="68">
        <v>23310.639040283699</v>
      </c>
      <c r="AC100" s="68">
        <v>23346.404472190301</v>
      </c>
      <c r="AD100" s="68">
        <v>23396.100051529698</v>
      </c>
      <c r="AE100" s="68">
        <v>23460.390823903701</v>
      </c>
      <c r="AF100" s="68">
        <v>23539.9772289678</v>
      </c>
      <c r="AG100" s="68">
        <v>23635.585210208301</v>
      </c>
      <c r="AH100" s="68">
        <v>23747.877707133499</v>
      </c>
      <c r="AI100" s="68">
        <v>23877.5452717599</v>
      </c>
      <c r="AJ100" s="68">
        <v>24025.126117307602</v>
      </c>
      <c r="AK100" s="68">
        <v>24191.100592008399</v>
      </c>
      <c r="AL100" s="68">
        <v>24191.100592008399</v>
      </c>
      <c r="AM100" s="68">
        <v>24191.100592008399</v>
      </c>
      <c r="AN100" s="68">
        <v>24191.100592008399</v>
      </c>
      <c r="AO100" s="68">
        <v>24191.100592008399</v>
      </c>
      <c r="AP100" s="68">
        <v>24191.100592008399</v>
      </c>
      <c r="AQ100" s="68">
        <v>24191.100592008399</v>
      </c>
      <c r="AR100" s="68">
        <v>24191.100592008399</v>
      </c>
      <c r="AS100" s="68">
        <v>24191.100592008399</v>
      </c>
      <c r="AT100" s="68">
        <v>24191.100592008399</v>
      </c>
      <c r="AU100" s="68">
        <v>24191.100592008399</v>
      </c>
      <c r="AV100" s="68">
        <v>24191.100592008399</v>
      </c>
      <c r="AW100" s="68">
        <v>24191.100592008399</v>
      </c>
      <c r="AX100" s="68">
        <v>24191.100592008399</v>
      </c>
      <c r="AY100" s="68">
        <v>24191.100592008399</v>
      </c>
      <c r="AZ100" s="68">
        <v>24191.100592008399</v>
      </c>
      <c r="BA100" s="68">
        <v>24191.100592008399</v>
      </c>
      <c r="BB100" s="68">
        <v>24191.100592008399</v>
      </c>
      <c r="BC100" s="68">
        <v>24191.100592008399</v>
      </c>
      <c r="BD100" s="68">
        <v>24191.100592008399</v>
      </c>
      <c r="BE100" s="68">
        <v>24191.100592008399</v>
      </c>
    </row>
    <row r="101" spans="1:57" x14ac:dyDescent="0.25">
      <c r="A101" s="68" t="s">
        <v>43</v>
      </c>
      <c r="B101" s="68" t="s">
        <v>190</v>
      </c>
      <c r="C101" s="68" t="s">
        <v>69</v>
      </c>
      <c r="D101" s="68" t="s">
        <v>124</v>
      </c>
      <c r="E101" s="68">
        <v>6182.9809999999998</v>
      </c>
      <c r="F101" s="68">
        <v>10800</v>
      </c>
      <c r="G101" s="68">
        <v>10775.699999999901</v>
      </c>
      <c r="H101" s="68">
        <v>11744.168716799901</v>
      </c>
      <c r="I101" s="68">
        <v>12729.6542057142</v>
      </c>
      <c r="J101" s="68">
        <v>13731.462933942799</v>
      </c>
      <c r="K101" s="68">
        <v>14748.8740662857</v>
      </c>
      <c r="L101" s="68">
        <v>15781.1394651428</v>
      </c>
      <c r="M101" s="68">
        <v>16827.4836905142</v>
      </c>
      <c r="N101" s="68">
        <v>17887.103999999999</v>
      </c>
      <c r="O101" s="68">
        <v>17854.8479999999</v>
      </c>
      <c r="P101" s="68">
        <v>17818.559999999899</v>
      </c>
      <c r="Q101" s="68">
        <v>17778.2399999999</v>
      </c>
      <c r="R101" s="68">
        <v>18620.582399999999</v>
      </c>
      <c r="S101" s="68">
        <v>19454.054399999899</v>
      </c>
      <c r="T101" s="68">
        <v>20278.0511999999</v>
      </c>
      <c r="U101" s="68">
        <v>21091.967999999899</v>
      </c>
      <c r="V101" s="68">
        <v>21895.199999999899</v>
      </c>
      <c r="W101" s="68">
        <v>21943.3878226261</v>
      </c>
      <c r="X101" s="68">
        <v>21997.000894042401</v>
      </c>
      <c r="Y101" s="68">
        <v>22056.2918652269</v>
      </c>
      <c r="Z101" s="68">
        <v>22121.425472304902</v>
      </c>
      <c r="AA101" s="68">
        <v>22192.632348425301</v>
      </c>
      <c r="AB101" s="68">
        <v>22104.453333783302</v>
      </c>
      <c r="AC101" s="68">
        <v>22023.317037942299</v>
      </c>
      <c r="AD101" s="68">
        <v>21949.659561943899</v>
      </c>
      <c r="AE101" s="68">
        <v>21883.8525605373</v>
      </c>
      <c r="AF101" s="68">
        <v>21826.266886698999</v>
      </c>
      <c r="AG101" s="68">
        <v>21777.2609586408</v>
      </c>
      <c r="AH101" s="68">
        <v>21737.097405914999</v>
      </c>
      <c r="AI101" s="68">
        <v>21706.025794565001</v>
      </c>
      <c r="AJ101" s="68">
        <v>21684.117828437102</v>
      </c>
      <c r="AK101" s="68">
        <v>21671.355554344798</v>
      </c>
      <c r="AL101" s="68">
        <v>21503.372551833902</v>
      </c>
      <c r="AM101" s="68">
        <v>21329.9707427904</v>
      </c>
      <c r="AN101" s="68">
        <v>21151.150127214201</v>
      </c>
      <c r="AO101" s="68">
        <v>20966.9107051055</v>
      </c>
      <c r="AP101" s="68">
        <v>20777.2524764642</v>
      </c>
      <c r="AQ101" s="68">
        <v>20582.175441290201</v>
      </c>
      <c r="AR101" s="68">
        <v>20381.6795995836</v>
      </c>
      <c r="AS101" s="68">
        <v>20175.764951344499</v>
      </c>
      <c r="AT101" s="68">
        <v>19964.431496572699</v>
      </c>
      <c r="AU101" s="68">
        <v>19747.679235268301</v>
      </c>
      <c r="AV101" s="68">
        <v>19525.508167431301</v>
      </c>
      <c r="AW101" s="68">
        <v>19297.918293061699</v>
      </c>
      <c r="AX101" s="68">
        <v>19064.909612159401</v>
      </c>
      <c r="AY101" s="68">
        <v>18826.4821247246</v>
      </c>
      <c r="AZ101" s="68">
        <v>18582.635830757201</v>
      </c>
      <c r="BA101" s="68">
        <v>18333.370730257098</v>
      </c>
      <c r="BB101" s="68">
        <v>18078.686823224401</v>
      </c>
      <c r="BC101" s="68">
        <v>17818.584109659201</v>
      </c>
      <c r="BD101" s="68">
        <v>17553.062589561301</v>
      </c>
      <c r="BE101" s="68">
        <v>17282.122262930799</v>
      </c>
    </row>
    <row r="102" spans="1:57" x14ac:dyDescent="0.25">
      <c r="A102" s="68" t="s">
        <v>43</v>
      </c>
      <c r="B102" s="68" t="s">
        <v>70</v>
      </c>
      <c r="C102" s="68" t="s">
        <v>69</v>
      </c>
      <c r="D102" s="68" t="s">
        <v>125</v>
      </c>
      <c r="E102" s="68">
        <v>7076.0732715597496</v>
      </c>
      <c r="F102" s="68">
        <v>7250.0893007076602</v>
      </c>
      <c r="G102" s="68">
        <v>6870.1089498971196</v>
      </c>
      <c r="H102" s="68">
        <v>7168.1031689684396</v>
      </c>
      <c r="I102" s="68">
        <v>7471.6858374651702</v>
      </c>
      <c r="J102" s="68">
        <v>7780.5254492157001</v>
      </c>
      <c r="K102" s="68">
        <v>8094.0351042839002</v>
      </c>
      <c r="L102" s="68">
        <v>8411.9596656518206</v>
      </c>
      <c r="M102" s="68">
        <v>8733.7924719101593</v>
      </c>
      <c r="N102" s="68">
        <v>9059.3174658935695</v>
      </c>
      <c r="O102" s="68">
        <v>9283.5455679875304</v>
      </c>
      <c r="P102" s="68">
        <v>9505.9229270552805</v>
      </c>
      <c r="Q102" s="68">
        <v>9726.4642256629904</v>
      </c>
      <c r="R102" s="68">
        <v>9944.9376598765703</v>
      </c>
      <c r="S102" s="68">
        <v>10160.9338515121</v>
      </c>
      <c r="T102" s="68">
        <v>10374.0341636711</v>
      </c>
      <c r="U102" s="68">
        <v>10583.903303965701</v>
      </c>
      <c r="V102" s="68">
        <v>10790.110004386999</v>
      </c>
      <c r="W102" s="68">
        <v>10992.4046429187</v>
      </c>
      <c r="X102" s="68">
        <v>11190.3495786698</v>
      </c>
      <c r="Y102" s="68">
        <v>11383.985504526299</v>
      </c>
      <c r="Z102" s="68">
        <v>11572.979218254701</v>
      </c>
      <c r="AA102" s="68">
        <v>11757.195276746101</v>
      </c>
      <c r="AB102" s="68">
        <v>11936.507101663799</v>
      </c>
      <c r="AC102" s="68">
        <v>12110.695622044301</v>
      </c>
      <c r="AD102" s="68">
        <v>12279.4439999151</v>
      </c>
      <c r="AE102" s="68">
        <v>12442.3328032176</v>
      </c>
      <c r="AF102" s="68">
        <v>12599.1488110102</v>
      </c>
      <c r="AG102" s="68">
        <v>12749.790092835799</v>
      </c>
      <c r="AH102" s="68">
        <v>12893.952111852999</v>
      </c>
      <c r="AI102" s="68">
        <v>13031.8687069933</v>
      </c>
      <c r="AJ102" s="68">
        <v>13163.578047659401</v>
      </c>
      <c r="AK102" s="68">
        <v>13289.2397492092</v>
      </c>
      <c r="AL102" s="68">
        <v>13289.2397492092</v>
      </c>
      <c r="AM102" s="68">
        <v>13289.2397492092</v>
      </c>
      <c r="AN102" s="68">
        <v>13289.2397492092</v>
      </c>
      <c r="AO102" s="68">
        <v>13289.2397492092</v>
      </c>
      <c r="AP102" s="68">
        <v>13289.2397492092</v>
      </c>
      <c r="AQ102" s="68">
        <v>13289.2397492092</v>
      </c>
      <c r="AR102" s="68">
        <v>13289.2397492092</v>
      </c>
      <c r="AS102" s="68">
        <v>13289.2397492092</v>
      </c>
      <c r="AT102" s="68">
        <v>13289.2397492092</v>
      </c>
      <c r="AU102" s="68">
        <v>13289.2397492092</v>
      </c>
      <c r="AV102" s="68">
        <v>13289.2397492092</v>
      </c>
      <c r="AW102" s="68">
        <v>13289.2397492092</v>
      </c>
      <c r="AX102" s="68">
        <v>13289.2397492092</v>
      </c>
      <c r="AY102" s="68">
        <v>13289.2397492092</v>
      </c>
      <c r="AZ102" s="68">
        <v>13289.2397492092</v>
      </c>
      <c r="BA102" s="68">
        <v>13289.2397492092</v>
      </c>
      <c r="BB102" s="68">
        <v>13289.2397492092</v>
      </c>
      <c r="BC102" s="68">
        <v>13289.2397492092</v>
      </c>
      <c r="BD102" s="68">
        <v>13289.2397492092</v>
      </c>
      <c r="BE102" s="68">
        <v>13289.2397492092</v>
      </c>
    </row>
    <row r="103" spans="1:57" x14ac:dyDescent="0.25">
      <c r="A103" s="68" t="s">
        <v>43</v>
      </c>
      <c r="B103" s="68" t="s">
        <v>191</v>
      </c>
      <c r="C103" s="68" t="s">
        <v>69</v>
      </c>
      <c r="D103" s="68" t="s">
        <v>125</v>
      </c>
      <c r="E103" s="68">
        <v>7076.0732715597496</v>
      </c>
      <c r="F103" s="68">
        <v>7250.0893007076602</v>
      </c>
      <c r="G103" s="68">
        <v>6870.1089498971196</v>
      </c>
      <c r="H103" s="68">
        <v>7166.6695483346502</v>
      </c>
      <c r="I103" s="68">
        <v>7467.2028259626904</v>
      </c>
      <c r="J103" s="68">
        <v>7771.18881867664</v>
      </c>
      <c r="K103" s="68">
        <v>8077.8470340753302</v>
      </c>
      <c r="L103" s="68">
        <v>8386.7237866548694</v>
      </c>
      <c r="M103" s="68">
        <v>8697.1105435281406</v>
      </c>
      <c r="N103" s="68">
        <v>9008.5852880845705</v>
      </c>
      <c r="O103" s="68">
        <v>9216.7040398980207</v>
      </c>
      <c r="P103" s="68">
        <v>9420.3696207117791</v>
      </c>
      <c r="Q103" s="68">
        <v>9619.4731191807005</v>
      </c>
      <c r="R103" s="68">
        <v>9813.6644827662003</v>
      </c>
      <c r="S103" s="68">
        <v>10002.423283428499</v>
      </c>
      <c r="T103" s="68">
        <v>10185.2267418923</v>
      </c>
      <c r="U103" s="68">
        <v>10361.6413345824</v>
      </c>
      <c r="V103" s="68">
        <v>10531.1473642817</v>
      </c>
      <c r="W103" s="68">
        <v>10693.4112366313</v>
      </c>
      <c r="X103" s="68">
        <v>10847.9248815625</v>
      </c>
      <c r="Y103" s="68">
        <v>10994.653200271499</v>
      </c>
      <c r="Z103" s="68">
        <v>11133.206007961</v>
      </c>
      <c r="AA103" s="68">
        <v>11263.3930751228</v>
      </c>
      <c r="AB103" s="68">
        <v>11385.040473567</v>
      </c>
      <c r="AC103" s="68">
        <v>11497.8944235689</v>
      </c>
      <c r="AD103" s="68">
        <v>11601.6186911197</v>
      </c>
      <c r="AE103" s="68">
        <v>11695.7928350245</v>
      </c>
      <c r="AF103" s="68">
        <v>11780.204138294601</v>
      </c>
      <c r="AG103" s="68">
        <v>11854.754828318801</v>
      </c>
      <c r="AH103" s="68">
        <v>11919.1693321969</v>
      </c>
      <c r="AI103" s="68">
        <v>11973.6809679854</v>
      </c>
      <c r="AJ103" s="68">
        <v>12018.346757513</v>
      </c>
      <c r="AK103" s="68">
        <v>12053.340452532801</v>
      </c>
      <c r="AL103" s="68">
        <v>11970.947166087701</v>
      </c>
      <c r="AM103" s="68">
        <v>11885.8960316927</v>
      </c>
      <c r="AN103" s="68">
        <v>11798.187049348</v>
      </c>
      <c r="AO103" s="68">
        <v>11707.820219053299</v>
      </c>
      <c r="AP103" s="68">
        <v>11614.7955408089</v>
      </c>
      <c r="AQ103" s="68">
        <v>11519.113014614601</v>
      </c>
      <c r="AR103" s="68">
        <v>11420.772640470401</v>
      </c>
      <c r="AS103" s="68">
        <v>11319.774418376401</v>
      </c>
      <c r="AT103" s="68">
        <v>11216.1183483326</v>
      </c>
      <c r="AU103" s="68">
        <v>11109.8044303389</v>
      </c>
      <c r="AV103" s="68">
        <v>11000.832664395401</v>
      </c>
      <c r="AW103" s="68">
        <v>10889.203050501999</v>
      </c>
      <c r="AX103" s="68">
        <v>10774.9155886588</v>
      </c>
      <c r="AY103" s="68">
        <v>10657.9702788658</v>
      </c>
      <c r="AZ103" s="68">
        <v>10538.367121122899</v>
      </c>
      <c r="BA103" s="68">
        <v>10416.106115430201</v>
      </c>
      <c r="BB103" s="68">
        <v>10291.1872617876</v>
      </c>
      <c r="BC103" s="68">
        <v>10163.6105601952</v>
      </c>
      <c r="BD103" s="68">
        <v>10033.376010653001</v>
      </c>
      <c r="BE103" s="68">
        <v>9900.4836131609209</v>
      </c>
    </row>
    <row r="104" spans="1:57" x14ac:dyDescent="0.25">
      <c r="A104" s="68" t="s">
        <v>43</v>
      </c>
      <c r="B104" s="68" t="s">
        <v>71</v>
      </c>
      <c r="C104" s="68" t="s">
        <v>69</v>
      </c>
      <c r="D104" s="68" t="s">
        <v>126</v>
      </c>
      <c r="E104" s="68">
        <v>245.726</v>
      </c>
      <c r="F104" s="68">
        <v>251.230833700917</v>
      </c>
      <c r="G104" s="68">
        <v>235.96875425763201</v>
      </c>
      <c r="H104" s="68">
        <v>243.193108895113</v>
      </c>
      <c r="I104" s="68">
        <v>250.32218362344301</v>
      </c>
      <c r="J104" s="68">
        <v>257.42050224089201</v>
      </c>
      <c r="K104" s="68">
        <v>264.52439291157299</v>
      </c>
      <c r="L104" s="68">
        <v>271.65793706362001</v>
      </c>
      <c r="M104" s="68">
        <v>278.83166936843298</v>
      </c>
      <c r="N104" s="68">
        <v>286.052777731898</v>
      </c>
      <c r="O104" s="68">
        <v>290.05034152212102</v>
      </c>
      <c r="P104" s="68">
        <v>294.00686060197501</v>
      </c>
      <c r="Q104" s="68">
        <v>297.92302100931698</v>
      </c>
      <c r="R104" s="68">
        <v>301.79551420654798</v>
      </c>
      <c r="S104" s="68">
        <v>305.618551320996</v>
      </c>
      <c r="T104" s="68">
        <v>309.38609401848299</v>
      </c>
      <c r="U104" s="68">
        <v>313.09298503022802</v>
      </c>
      <c r="V104" s="68">
        <v>316.73316536438102</v>
      </c>
      <c r="W104" s="68">
        <v>320.30288677795801</v>
      </c>
      <c r="X104" s="68">
        <v>323.79697274937502</v>
      </c>
      <c r="Y104" s="68">
        <v>327.21591107747702</v>
      </c>
      <c r="Z104" s="68">
        <v>330.556619334397</v>
      </c>
      <c r="AA104" s="68">
        <v>333.81852888747898</v>
      </c>
      <c r="AB104" s="68">
        <v>337.00149769573801</v>
      </c>
      <c r="AC104" s="68">
        <v>340.10470774296903</v>
      </c>
      <c r="AD104" s="68">
        <v>343.12653337665603</v>
      </c>
      <c r="AE104" s="68">
        <v>346.06442338546401</v>
      </c>
      <c r="AF104" s="68">
        <v>348.917962678077</v>
      </c>
      <c r="AG104" s="68">
        <v>351.68779334320902</v>
      </c>
      <c r="AH104" s="68">
        <v>354.37240297185298</v>
      </c>
      <c r="AI104" s="68">
        <v>356.97545404782898</v>
      </c>
      <c r="AJ104" s="68">
        <v>359.49816480003602</v>
      </c>
      <c r="AK104" s="68">
        <v>361.94259356890598</v>
      </c>
      <c r="AL104" s="68">
        <v>361.94259356890598</v>
      </c>
      <c r="AM104" s="68">
        <v>361.94259356890598</v>
      </c>
      <c r="AN104" s="68">
        <v>361.94259356890598</v>
      </c>
      <c r="AO104" s="68">
        <v>361.94259356890598</v>
      </c>
      <c r="AP104" s="68">
        <v>361.94259356890598</v>
      </c>
      <c r="AQ104" s="68">
        <v>361.94259356890598</v>
      </c>
      <c r="AR104" s="68">
        <v>361.94259356890598</v>
      </c>
      <c r="AS104" s="68">
        <v>361.94259356890598</v>
      </c>
      <c r="AT104" s="68">
        <v>361.94259356890598</v>
      </c>
      <c r="AU104" s="68">
        <v>361.94259356890598</v>
      </c>
      <c r="AV104" s="68">
        <v>361.94259356890598</v>
      </c>
      <c r="AW104" s="68">
        <v>361.94259356890598</v>
      </c>
      <c r="AX104" s="68">
        <v>361.94259356890598</v>
      </c>
      <c r="AY104" s="68">
        <v>361.94259356890598</v>
      </c>
      <c r="AZ104" s="68">
        <v>361.94259356890598</v>
      </c>
      <c r="BA104" s="68">
        <v>361.94259356890598</v>
      </c>
      <c r="BB104" s="68">
        <v>361.94259356890598</v>
      </c>
      <c r="BC104" s="68">
        <v>361.94259356890598</v>
      </c>
      <c r="BD104" s="68">
        <v>361.94259356890598</v>
      </c>
      <c r="BE104" s="68">
        <v>361.94259356890598</v>
      </c>
    </row>
    <row r="105" spans="1:57" x14ac:dyDescent="0.25">
      <c r="A105" s="68" t="s">
        <v>43</v>
      </c>
      <c r="B105" s="68" t="s">
        <v>72</v>
      </c>
      <c r="C105" s="68" t="s">
        <v>69</v>
      </c>
      <c r="D105" s="68" t="s">
        <v>37</v>
      </c>
      <c r="E105" s="68">
        <v>67000</v>
      </c>
      <c r="F105" s="68">
        <v>83750</v>
      </c>
      <c r="G105" s="68">
        <v>95356.598437499895</v>
      </c>
      <c r="H105" s="68">
        <v>100701.322138392</v>
      </c>
      <c r="I105" s="68">
        <v>106316.58153317501</v>
      </c>
      <c r="J105" s="68">
        <v>112214.376597818</v>
      </c>
      <c r="K105" s="68">
        <v>118407.121421312</v>
      </c>
      <c r="L105" s="68">
        <v>124907.648644908</v>
      </c>
      <c r="M105" s="68">
        <v>131729.212872256</v>
      </c>
      <c r="N105" s="68">
        <v>138885.49290924901</v>
      </c>
      <c r="O105" s="68">
        <v>144756.90757933201</v>
      </c>
      <c r="P105" s="68">
        <v>150854.049247074</v>
      </c>
      <c r="Q105" s="68">
        <v>157183.98685284</v>
      </c>
      <c r="R105" s="68">
        <v>163753.884096269</v>
      </c>
      <c r="S105" s="68">
        <v>170570.98847624401</v>
      </c>
      <c r="T105" s="68">
        <v>177642.618838625</v>
      </c>
      <c r="U105" s="68">
        <v>184976.151300728</v>
      </c>
      <c r="V105" s="68">
        <v>192579.00341167601</v>
      </c>
      <c r="W105" s="68">
        <v>200458.616397142</v>
      </c>
      <c r="X105" s="68">
        <v>208622.43532568999</v>
      </c>
      <c r="Y105" s="68">
        <v>217077.88702177699</v>
      </c>
      <c r="Z105" s="68">
        <v>225832.35553757299</v>
      </c>
      <c r="AA105" s="68">
        <v>234893.15498186601</v>
      </c>
      <c r="AB105" s="68">
        <v>243572.89996491501</v>
      </c>
      <c r="AC105" s="68">
        <v>252520.18733513</v>
      </c>
      <c r="AD105" s="68">
        <v>261739.37147034201</v>
      </c>
      <c r="AE105" s="68">
        <v>271234.53616906301</v>
      </c>
      <c r="AF105" s="68">
        <v>281009.45473599399</v>
      </c>
      <c r="AG105" s="68">
        <v>291067.546648085</v>
      </c>
      <c r="AH105" s="68">
        <v>301411.83055342798</v>
      </c>
      <c r="AI105" s="68">
        <v>312044.87333879003</v>
      </c>
      <c r="AJ105" s="68">
        <v>322968.73498401302</v>
      </c>
      <c r="AK105" s="68">
        <v>334184.90890282998</v>
      </c>
      <c r="AL105" s="68">
        <v>334184.90890282998</v>
      </c>
      <c r="AM105" s="68">
        <v>334184.90890282998</v>
      </c>
      <c r="AN105" s="68">
        <v>334184.90890282998</v>
      </c>
      <c r="AO105" s="68">
        <v>334184.90890282998</v>
      </c>
      <c r="AP105" s="68">
        <v>334184.90890282998</v>
      </c>
      <c r="AQ105" s="68">
        <v>334184.90890282998</v>
      </c>
      <c r="AR105" s="68">
        <v>334184.90890282998</v>
      </c>
      <c r="AS105" s="68">
        <v>334184.90890282998</v>
      </c>
      <c r="AT105" s="68">
        <v>334184.90890282998</v>
      </c>
      <c r="AU105" s="68">
        <v>334184.90890282998</v>
      </c>
      <c r="AV105" s="68">
        <v>334184.90890282998</v>
      </c>
      <c r="AW105" s="68">
        <v>334184.90890282998</v>
      </c>
      <c r="AX105" s="68">
        <v>334184.90890282998</v>
      </c>
      <c r="AY105" s="68">
        <v>334184.90890282998</v>
      </c>
      <c r="AZ105" s="68">
        <v>334184.90890282998</v>
      </c>
      <c r="BA105" s="68">
        <v>334184.90890282998</v>
      </c>
      <c r="BB105" s="68">
        <v>334184.90890282998</v>
      </c>
      <c r="BC105" s="68">
        <v>334184.90890282998</v>
      </c>
      <c r="BD105" s="68">
        <v>334184.90890282998</v>
      </c>
      <c r="BE105" s="68">
        <v>334184.90890282998</v>
      </c>
    </row>
    <row r="106" spans="1:57" x14ac:dyDescent="0.25">
      <c r="A106" s="68" t="s">
        <v>43</v>
      </c>
      <c r="B106" s="68" t="s">
        <v>192</v>
      </c>
      <c r="C106" s="68" t="s">
        <v>69</v>
      </c>
      <c r="D106" s="68" t="s">
        <v>37</v>
      </c>
      <c r="E106" s="68">
        <v>67000</v>
      </c>
      <c r="F106" s="68">
        <v>83750</v>
      </c>
      <c r="G106" s="68">
        <v>95356.598437499895</v>
      </c>
      <c r="H106" s="68">
        <v>100680.376263388</v>
      </c>
      <c r="I106" s="68">
        <v>106250.23998629799</v>
      </c>
      <c r="J106" s="68">
        <v>112074.333055824</v>
      </c>
      <c r="K106" s="68">
        <v>118160.834608755</v>
      </c>
      <c r="L106" s="68">
        <v>124517.936781136</v>
      </c>
      <c r="M106" s="68">
        <v>131153.81967043001</v>
      </c>
      <c r="N106" s="68">
        <v>138076.62379854501</v>
      </c>
      <c r="O106" s="68">
        <v>143672.967855378</v>
      </c>
      <c r="P106" s="68">
        <v>149442.05534612099</v>
      </c>
      <c r="Q106" s="68">
        <v>155385.80204324401</v>
      </c>
      <c r="R106" s="68">
        <v>161505.87077539499</v>
      </c>
      <c r="S106" s="68">
        <v>167803.644759205</v>
      </c>
      <c r="T106" s="68">
        <v>174280.199349248</v>
      </c>
      <c r="U106" s="68">
        <v>180936.27215631999</v>
      </c>
      <c r="V106" s="68">
        <v>187772.23148652</v>
      </c>
      <c r="W106" s="68">
        <v>194788.0430565</v>
      </c>
      <c r="X106" s="68">
        <v>201983.23494388501</v>
      </c>
      <c r="Y106" s="68">
        <v>209356.860736186</v>
      </c>
      <c r="Z106" s="68">
        <v>216907.460846728</v>
      </c>
      <c r="AA106" s="68">
        <v>224633.02197225799</v>
      </c>
      <c r="AB106" s="68">
        <v>231869.70926740099</v>
      </c>
      <c r="AC106" s="68">
        <v>239231.564996806</v>
      </c>
      <c r="AD106" s="68">
        <v>246713.43763297299</v>
      </c>
      <c r="AE106" s="68">
        <v>254309.50111211301</v>
      </c>
      <c r="AF106" s="68">
        <v>262013.215595841</v>
      </c>
      <c r="AG106" s="68">
        <v>269817.28720240202</v>
      </c>
      <c r="AH106" s="68">
        <v>277713.62678799499</v>
      </c>
      <c r="AI106" s="68">
        <v>285693.30787507602</v>
      </c>
      <c r="AJ106" s="68">
        <v>293746.52384265902</v>
      </c>
      <c r="AK106" s="68">
        <v>301862.54451374902</v>
      </c>
      <c r="AL106" s="68">
        <v>299707.72022114298</v>
      </c>
      <c r="AM106" s="68">
        <v>297483.38546748599</v>
      </c>
      <c r="AN106" s="68">
        <v>295189.54025277699</v>
      </c>
      <c r="AO106" s="68">
        <v>292826.18457701599</v>
      </c>
      <c r="AP106" s="68">
        <v>290393.31844020297</v>
      </c>
      <c r="AQ106" s="68">
        <v>287890.941842339</v>
      </c>
      <c r="AR106" s="68">
        <v>285319.05478342302</v>
      </c>
      <c r="AS106" s="68">
        <v>282677.65726345498</v>
      </c>
      <c r="AT106" s="68">
        <v>279966.74928243499</v>
      </c>
      <c r="AU106" s="68">
        <v>277186.33084036398</v>
      </c>
      <c r="AV106" s="68">
        <v>274336.40193723998</v>
      </c>
      <c r="AW106" s="68">
        <v>271416.96257306502</v>
      </c>
      <c r="AX106" s="68">
        <v>268428.01274783799</v>
      </c>
      <c r="AY106" s="68">
        <v>265369.55246156</v>
      </c>
      <c r="AZ106" s="68">
        <v>262241.58171422902</v>
      </c>
      <c r="BA106" s="68">
        <v>259044.10050584699</v>
      </c>
      <c r="BB106" s="68">
        <v>255777.10883641301</v>
      </c>
      <c r="BC106" s="68">
        <v>252440.606705927</v>
      </c>
      <c r="BD106" s="68">
        <v>249034.59411438901</v>
      </c>
      <c r="BE106" s="68">
        <v>245559.0710618</v>
      </c>
    </row>
    <row r="107" spans="1:57" x14ac:dyDescent="0.25">
      <c r="A107" s="68" t="s">
        <v>43</v>
      </c>
      <c r="B107" s="68" t="s">
        <v>73</v>
      </c>
      <c r="C107" s="68" t="s">
        <v>74</v>
      </c>
      <c r="D107" s="68" t="s">
        <v>127</v>
      </c>
      <c r="E107" s="68">
        <v>22367.959311099999</v>
      </c>
      <c r="F107" s="68">
        <v>22748.214619388698</v>
      </c>
      <c r="G107" s="68">
        <v>21307.274460752698</v>
      </c>
      <c r="H107" s="68">
        <v>21935.030987140799</v>
      </c>
      <c r="I107" s="68">
        <v>22577.973433106999</v>
      </c>
      <c r="J107" s="68">
        <v>23236.436698280701</v>
      </c>
      <c r="K107" s="68">
        <v>23910.7626801482</v>
      </c>
      <c r="L107" s="68">
        <v>24601.3004151934</v>
      </c>
      <c r="M107" s="68">
        <v>25308.406222815502</v>
      </c>
      <c r="N107" s="68">
        <v>26032.443852076802</v>
      </c>
      <c r="O107" s="68">
        <v>26474.995397562099</v>
      </c>
      <c r="P107" s="68">
        <v>26925.070319320701</v>
      </c>
      <c r="Q107" s="68">
        <v>27382.796514749101</v>
      </c>
      <c r="R107" s="68">
        <v>27848.304055499899</v>
      </c>
      <c r="S107" s="68">
        <v>28321.725224443398</v>
      </c>
      <c r="T107" s="68">
        <v>28803.194553258902</v>
      </c>
      <c r="U107" s="68">
        <v>29292.8488606643</v>
      </c>
      <c r="V107" s="68">
        <v>29790.827291295602</v>
      </c>
      <c r="W107" s="68">
        <v>30297.271355247602</v>
      </c>
      <c r="X107" s="68">
        <v>30812.324968286801</v>
      </c>
      <c r="Y107" s="68">
        <v>31336.1344927477</v>
      </c>
      <c r="Z107" s="68">
        <v>31868.848779124401</v>
      </c>
      <c r="AA107" s="68">
        <v>32410.619208369499</v>
      </c>
      <c r="AB107" s="68">
        <v>32961.599734911797</v>
      </c>
      <c r="AC107" s="68">
        <v>33521.946930405298</v>
      </c>
      <c r="AD107" s="68">
        <v>34091.820028222202</v>
      </c>
      <c r="AE107" s="68">
        <v>34671.380968701997</v>
      </c>
      <c r="AF107" s="68">
        <v>35260.7944451699</v>
      </c>
      <c r="AG107" s="68">
        <v>35860.227950737797</v>
      </c>
      <c r="AH107" s="68">
        <v>36469.851825900303</v>
      </c>
      <c r="AI107" s="68">
        <v>37089.839306940601</v>
      </c>
      <c r="AJ107" s="68">
        <v>37720.366575158601</v>
      </c>
      <c r="AK107" s="68">
        <v>38361.612806936297</v>
      </c>
      <c r="AL107" s="68">
        <v>38361.612806936297</v>
      </c>
      <c r="AM107" s="68">
        <v>38361.612806936297</v>
      </c>
      <c r="AN107" s="68">
        <v>38361.612806936297</v>
      </c>
      <c r="AO107" s="68">
        <v>38361.612806936297</v>
      </c>
      <c r="AP107" s="68">
        <v>38361.612806936297</v>
      </c>
      <c r="AQ107" s="68">
        <v>38361.612806936297</v>
      </c>
      <c r="AR107" s="68">
        <v>38361.612806936297</v>
      </c>
      <c r="AS107" s="68">
        <v>38361.612806936297</v>
      </c>
      <c r="AT107" s="68">
        <v>38361.612806936297</v>
      </c>
      <c r="AU107" s="68">
        <v>38361.612806936297</v>
      </c>
      <c r="AV107" s="68">
        <v>38361.612806936297</v>
      </c>
      <c r="AW107" s="68">
        <v>38361.612806936297</v>
      </c>
      <c r="AX107" s="68">
        <v>38361.612806936297</v>
      </c>
      <c r="AY107" s="68">
        <v>38361.612806936297</v>
      </c>
      <c r="AZ107" s="68">
        <v>38361.612806936297</v>
      </c>
      <c r="BA107" s="68">
        <v>38361.612806936297</v>
      </c>
      <c r="BB107" s="68">
        <v>38361.612806936297</v>
      </c>
      <c r="BC107" s="68">
        <v>38361.612806936297</v>
      </c>
      <c r="BD107" s="68">
        <v>38361.612806936297</v>
      </c>
      <c r="BE107" s="68">
        <v>38361.612806936297</v>
      </c>
    </row>
    <row r="108" spans="1:57" x14ac:dyDescent="0.25">
      <c r="A108" s="68" t="s">
        <v>43</v>
      </c>
      <c r="B108" s="68" t="s">
        <v>75</v>
      </c>
      <c r="C108" s="68" t="s">
        <v>74</v>
      </c>
      <c r="D108" s="68" t="s">
        <v>128</v>
      </c>
      <c r="E108" s="68">
        <v>3108.3107650000002</v>
      </c>
      <c r="F108" s="68">
        <v>3161.1520480049999</v>
      </c>
      <c r="G108" s="68">
        <v>2960.9151938282098</v>
      </c>
      <c r="H108" s="68">
        <v>3048.1499004741099</v>
      </c>
      <c r="I108" s="68">
        <v>3137.4948826549598</v>
      </c>
      <c r="J108" s="68">
        <v>3228.9966789087098</v>
      </c>
      <c r="K108" s="68">
        <v>3322.70280021401</v>
      </c>
      <c r="L108" s="68">
        <v>3418.6617496034801</v>
      </c>
      <c r="M108" s="68">
        <v>3516.92304216293</v>
      </c>
      <c r="N108" s="68">
        <v>3617.53722542377</v>
      </c>
      <c r="O108" s="68">
        <v>3679.0353582559801</v>
      </c>
      <c r="P108" s="68">
        <v>3741.5789593463301</v>
      </c>
      <c r="Q108" s="68">
        <v>3805.1858016552101</v>
      </c>
      <c r="R108" s="68">
        <v>3869.8739602833498</v>
      </c>
      <c r="S108" s="68">
        <v>3935.6618176081702</v>
      </c>
      <c r="T108" s="68">
        <v>4002.5680685075099</v>
      </c>
      <c r="U108" s="68">
        <v>4070.61172567213</v>
      </c>
      <c r="V108" s="68">
        <v>4139.8121250085596</v>
      </c>
      <c r="W108" s="68">
        <v>4210.18893113371</v>
      </c>
      <c r="X108" s="68">
        <v>4281.7621429629799</v>
      </c>
      <c r="Y108" s="68">
        <v>4354.5520993933496</v>
      </c>
      <c r="Z108" s="68">
        <v>4428.5794850830398</v>
      </c>
      <c r="AA108" s="68">
        <v>4503.8653363294497</v>
      </c>
      <c r="AB108" s="68">
        <v>4580.43104704705</v>
      </c>
      <c r="AC108" s="68">
        <v>4658.2983748468496</v>
      </c>
      <c r="AD108" s="68">
        <v>4737.48944721924</v>
      </c>
      <c r="AE108" s="68">
        <v>4818.0267678219698</v>
      </c>
      <c r="AF108" s="68">
        <v>4899.9332228749399</v>
      </c>
      <c r="AG108" s="68">
        <v>4983.2320876638196</v>
      </c>
      <c r="AH108" s="68">
        <v>5067.9470331540997</v>
      </c>
      <c r="AI108" s="68">
        <v>5154.1021327177205</v>
      </c>
      <c r="AJ108" s="68">
        <v>5241.7218689739202</v>
      </c>
      <c r="AK108" s="68">
        <v>5330.8311407464798</v>
      </c>
      <c r="AL108" s="68">
        <v>5330.8311407464798</v>
      </c>
      <c r="AM108" s="68">
        <v>5330.8311407464798</v>
      </c>
      <c r="AN108" s="68">
        <v>5330.8311407464798</v>
      </c>
      <c r="AO108" s="68">
        <v>5330.8311407464798</v>
      </c>
      <c r="AP108" s="68">
        <v>5330.8311407464798</v>
      </c>
      <c r="AQ108" s="68">
        <v>5330.8311407464798</v>
      </c>
      <c r="AR108" s="68">
        <v>5330.8311407464798</v>
      </c>
      <c r="AS108" s="68">
        <v>5330.8311407464798</v>
      </c>
      <c r="AT108" s="68">
        <v>5330.8311407464798</v>
      </c>
      <c r="AU108" s="68">
        <v>5330.8311407464798</v>
      </c>
      <c r="AV108" s="68">
        <v>5330.8311407464798</v>
      </c>
      <c r="AW108" s="68">
        <v>5330.8311407464798</v>
      </c>
      <c r="AX108" s="68">
        <v>5330.8311407464798</v>
      </c>
      <c r="AY108" s="68">
        <v>5330.8311407464798</v>
      </c>
      <c r="AZ108" s="68">
        <v>5330.8311407464798</v>
      </c>
      <c r="BA108" s="68">
        <v>5330.8311407464798</v>
      </c>
      <c r="BB108" s="68">
        <v>5330.8311407464798</v>
      </c>
      <c r="BC108" s="68">
        <v>5330.8311407464798</v>
      </c>
      <c r="BD108" s="68">
        <v>5330.8311407464798</v>
      </c>
      <c r="BE108" s="68">
        <v>5330.8311407464798</v>
      </c>
    </row>
    <row r="109" spans="1:57" x14ac:dyDescent="0.25">
      <c r="A109" s="68" t="s">
        <v>43</v>
      </c>
      <c r="B109" s="68" t="s">
        <v>76</v>
      </c>
      <c r="C109" s="68" t="s">
        <v>74</v>
      </c>
      <c r="D109" s="68" t="s">
        <v>129</v>
      </c>
      <c r="E109" s="68">
        <v>22486.64788</v>
      </c>
      <c r="F109" s="68">
        <v>23353.166969511502</v>
      </c>
      <c r="G109" s="68">
        <v>21172.915166353199</v>
      </c>
      <c r="H109" s="68">
        <v>22719.8281390175</v>
      </c>
      <c r="I109" s="68">
        <v>23573.521406022101</v>
      </c>
      <c r="J109" s="68">
        <v>24434.7915045636</v>
      </c>
      <c r="K109" s="68">
        <v>25309.4034763253</v>
      </c>
      <c r="L109" s="68">
        <v>26201.1811092793</v>
      </c>
      <c r="M109" s="68">
        <v>27110.319315990801</v>
      </c>
      <c r="N109" s="68">
        <v>28035.981187835201</v>
      </c>
      <c r="O109" s="68">
        <v>28655.176091003101</v>
      </c>
      <c r="P109" s="68">
        <v>29277.307220750699</v>
      </c>
      <c r="Q109" s="68">
        <v>29901.1008719155</v>
      </c>
      <c r="R109" s="68">
        <v>30525.691641115402</v>
      </c>
      <c r="S109" s="68">
        <v>31153.0204489268</v>
      </c>
      <c r="T109" s="68">
        <v>31782.893112544702</v>
      </c>
      <c r="U109" s="68">
        <v>32415.263590243499</v>
      </c>
      <c r="V109" s="68">
        <v>33050.103314400498</v>
      </c>
      <c r="W109" s="68">
        <v>33686.544042579502</v>
      </c>
      <c r="X109" s="68">
        <v>34323.212536174397</v>
      </c>
      <c r="Y109" s="68">
        <v>34960.5836538484</v>
      </c>
      <c r="Z109" s="68">
        <v>35597.447329365197</v>
      </c>
      <c r="AA109" s="68">
        <v>36232.485364413697</v>
      </c>
      <c r="AB109" s="68">
        <v>36864.801658351797</v>
      </c>
      <c r="AC109" s="68">
        <v>37493.4421256809</v>
      </c>
      <c r="AD109" s="68">
        <v>38117.651430185797</v>
      </c>
      <c r="AE109" s="68">
        <v>38735.9515747158</v>
      </c>
      <c r="AF109" s="68">
        <v>39344.3854941686</v>
      </c>
      <c r="AG109" s="68">
        <v>39939.148565707001</v>
      </c>
      <c r="AH109" s="68">
        <v>40518.586162574298</v>
      </c>
      <c r="AI109" s="68">
        <v>41081.999086097901</v>
      </c>
      <c r="AJ109" s="68">
        <v>41628.702244779699</v>
      </c>
      <c r="AK109" s="68">
        <v>42157.911017864099</v>
      </c>
      <c r="AL109" s="68">
        <v>42157.911017864099</v>
      </c>
      <c r="AM109" s="68">
        <v>42157.911017864099</v>
      </c>
      <c r="AN109" s="68">
        <v>42157.911017864099</v>
      </c>
      <c r="AO109" s="68">
        <v>42157.911017864099</v>
      </c>
      <c r="AP109" s="68">
        <v>42157.911017864099</v>
      </c>
      <c r="AQ109" s="68">
        <v>42157.911017864099</v>
      </c>
      <c r="AR109" s="68">
        <v>42157.911017864099</v>
      </c>
      <c r="AS109" s="68">
        <v>42157.911017864099</v>
      </c>
      <c r="AT109" s="68">
        <v>42157.911017864099</v>
      </c>
      <c r="AU109" s="68">
        <v>42157.911017864099</v>
      </c>
      <c r="AV109" s="68">
        <v>42157.911017864099</v>
      </c>
      <c r="AW109" s="68">
        <v>42157.911017864099</v>
      </c>
      <c r="AX109" s="68">
        <v>42157.911017864099</v>
      </c>
      <c r="AY109" s="68">
        <v>42157.911017864099</v>
      </c>
      <c r="AZ109" s="68">
        <v>42157.911017864099</v>
      </c>
      <c r="BA109" s="68">
        <v>42157.911017864099</v>
      </c>
      <c r="BB109" s="68">
        <v>42157.911017864099</v>
      </c>
      <c r="BC109" s="68">
        <v>42157.911017864099</v>
      </c>
      <c r="BD109" s="68">
        <v>42157.911017864099</v>
      </c>
      <c r="BE109" s="68">
        <v>42157.911017864099</v>
      </c>
    </row>
    <row r="110" spans="1:57" x14ac:dyDescent="0.25">
      <c r="A110" s="68" t="s">
        <v>43</v>
      </c>
      <c r="B110" s="68" t="s">
        <v>77</v>
      </c>
      <c r="C110" s="68" t="s">
        <v>74</v>
      </c>
      <c r="D110" s="68" t="s">
        <v>130</v>
      </c>
      <c r="E110" s="68">
        <v>71605.012270000007</v>
      </c>
      <c r="F110" s="68">
        <v>72822.297478590001</v>
      </c>
      <c r="G110" s="68">
        <v>68209.514689403601</v>
      </c>
      <c r="H110" s="68">
        <v>70219.108553081998</v>
      </c>
      <c r="I110" s="68">
        <v>72277.316058380195</v>
      </c>
      <c r="J110" s="68">
        <v>74385.209296486806</v>
      </c>
      <c r="K110" s="68">
        <v>76543.882760348104</v>
      </c>
      <c r="L110" s="68">
        <v>78754.453796493995</v>
      </c>
      <c r="M110" s="68">
        <v>81018.063065751005</v>
      </c>
      <c r="N110" s="68">
        <v>83335.875013015699</v>
      </c>
      <c r="O110" s="68">
        <v>84752.584888236903</v>
      </c>
      <c r="P110" s="68">
        <v>86193.378831337002</v>
      </c>
      <c r="Q110" s="68">
        <v>87658.666271469701</v>
      </c>
      <c r="R110" s="68">
        <v>89148.863598084703</v>
      </c>
      <c r="S110" s="68">
        <v>90664.394279252097</v>
      </c>
      <c r="T110" s="68">
        <v>92205.688981999396</v>
      </c>
      <c r="U110" s="68">
        <v>93773.185694693297</v>
      </c>
      <c r="V110" s="68">
        <v>95367.329851503193</v>
      </c>
      <c r="W110" s="68">
        <v>96988.574458978706</v>
      </c>
      <c r="X110" s="68">
        <v>98637.3802247813</v>
      </c>
      <c r="Y110" s="68">
        <v>100314.21568860199</v>
      </c>
      <c r="Z110" s="68">
        <v>102019.557355308</v>
      </c>
      <c r="AA110" s="68">
        <v>103753.889830349</v>
      </c>
      <c r="AB110" s="68">
        <v>105517.705957465</v>
      </c>
      <c r="AC110" s="68">
        <v>107311.506958741</v>
      </c>
      <c r="AD110" s="68">
        <v>109135.80257704</v>
      </c>
      <c r="AE110" s="68">
        <v>110991.11122085</v>
      </c>
      <c r="AF110" s="68">
        <v>112877.960111604</v>
      </c>
      <c r="AG110" s="68">
        <v>114796.885433501</v>
      </c>
      <c r="AH110" s="68">
        <v>116748.432485871</v>
      </c>
      <c r="AI110" s="68">
        <v>118733.155838131</v>
      </c>
      <c r="AJ110" s="68">
        <v>120751.61948737899</v>
      </c>
      <c r="AK110" s="68">
        <v>122804.39701866401</v>
      </c>
      <c r="AL110" s="68">
        <v>122804.39701866401</v>
      </c>
      <c r="AM110" s="68">
        <v>122804.39701866401</v>
      </c>
      <c r="AN110" s="68">
        <v>122804.39701866401</v>
      </c>
      <c r="AO110" s="68">
        <v>122804.39701866401</v>
      </c>
      <c r="AP110" s="68">
        <v>122804.39701866401</v>
      </c>
      <c r="AQ110" s="68">
        <v>122804.39701866401</v>
      </c>
      <c r="AR110" s="68">
        <v>122804.39701866401</v>
      </c>
      <c r="AS110" s="68">
        <v>122804.39701866401</v>
      </c>
      <c r="AT110" s="68">
        <v>122804.39701866401</v>
      </c>
      <c r="AU110" s="68">
        <v>122804.39701866401</v>
      </c>
      <c r="AV110" s="68">
        <v>122804.39701866401</v>
      </c>
      <c r="AW110" s="68">
        <v>122804.39701866401</v>
      </c>
      <c r="AX110" s="68">
        <v>122804.39701866401</v>
      </c>
      <c r="AY110" s="68">
        <v>122804.39701866401</v>
      </c>
      <c r="AZ110" s="68">
        <v>122804.39701866401</v>
      </c>
      <c r="BA110" s="68">
        <v>122804.39701866401</v>
      </c>
      <c r="BB110" s="68">
        <v>122804.39701866401</v>
      </c>
      <c r="BC110" s="68">
        <v>122804.39701866401</v>
      </c>
      <c r="BD110" s="68">
        <v>122804.39701866401</v>
      </c>
      <c r="BE110" s="68">
        <v>122804.39701866401</v>
      </c>
    </row>
    <row r="111" spans="1:57" x14ac:dyDescent="0.25">
      <c r="A111" s="68" t="s">
        <v>43</v>
      </c>
      <c r="B111" s="68" t="s">
        <v>78</v>
      </c>
      <c r="C111" s="68" t="s">
        <v>79</v>
      </c>
      <c r="D111" s="68" t="s">
        <v>131</v>
      </c>
      <c r="E111" s="68">
        <v>23443678</v>
      </c>
      <c r="F111" s="68">
        <v>24347076.0797747</v>
      </c>
      <c r="G111" s="68">
        <v>21962547.901612502</v>
      </c>
      <c r="H111" s="68">
        <v>23445080.5329425</v>
      </c>
      <c r="I111" s="68">
        <v>24196755.041186899</v>
      </c>
      <c r="J111" s="68">
        <v>24944010.842468701</v>
      </c>
      <c r="K111" s="68">
        <v>25692186.454245199</v>
      </c>
      <c r="L111" s="68">
        <v>26444504.640655499</v>
      </c>
      <c r="M111" s="68">
        <v>27200428.646918301</v>
      </c>
      <c r="N111" s="68">
        <v>27958356.1640701</v>
      </c>
      <c r="O111" s="68">
        <v>28397416.1039147</v>
      </c>
      <c r="P111" s="68">
        <v>28827605.797458202</v>
      </c>
      <c r="Q111" s="68">
        <v>29247225.616390899</v>
      </c>
      <c r="R111" s="68">
        <v>29654985.8716604</v>
      </c>
      <c r="S111" s="68">
        <v>30052306.970834799</v>
      </c>
      <c r="T111" s="68">
        <v>30438489.421356201</v>
      </c>
      <c r="U111" s="68">
        <v>30812955.9221301</v>
      </c>
      <c r="V111" s="68">
        <v>31175121.592965599</v>
      </c>
      <c r="W111" s="68">
        <v>31523589.758939002</v>
      </c>
      <c r="X111" s="68">
        <v>31856493.1449886</v>
      </c>
      <c r="Y111" s="68">
        <v>32173679.090622898</v>
      </c>
      <c r="Z111" s="68">
        <v>32473413.116395</v>
      </c>
      <c r="AA111" s="68">
        <v>32753870.985783901</v>
      </c>
      <c r="AB111" s="68">
        <v>33013618.6291922</v>
      </c>
      <c r="AC111" s="68">
        <v>33251168.853675898</v>
      </c>
      <c r="AD111" s="68">
        <v>33465209.212218799</v>
      </c>
      <c r="AE111" s="68">
        <v>33653792.411515199</v>
      </c>
      <c r="AF111" s="68">
        <v>33812860.3074366</v>
      </c>
      <c r="AG111" s="68">
        <v>33938601.0111323</v>
      </c>
      <c r="AH111" s="68">
        <v>34029127.060341902</v>
      </c>
      <c r="AI111" s="68">
        <v>34083383.099562101</v>
      </c>
      <c r="AJ111" s="68">
        <v>34100327.505199596</v>
      </c>
      <c r="AK111" s="68">
        <v>34078839.922650203</v>
      </c>
      <c r="AL111" s="68">
        <v>34078839.922650203</v>
      </c>
      <c r="AM111" s="68">
        <v>34078839.922650203</v>
      </c>
      <c r="AN111" s="68">
        <v>34078839.922650203</v>
      </c>
      <c r="AO111" s="68">
        <v>34078839.922650203</v>
      </c>
      <c r="AP111" s="68">
        <v>34078839.922650203</v>
      </c>
      <c r="AQ111" s="68">
        <v>34078839.922650203</v>
      </c>
      <c r="AR111" s="68">
        <v>34078839.922650203</v>
      </c>
      <c r="AS111" s="68">
        <v>34078839.922650203</v>
      </c>
      <c r="AT111" s="68">
        <v>34078839.922650203</v>
      </c>
      <c r="AU111" s="68">
        <v>34078839.922650203</v>
      </c>
      <c r="AV111" s="68">
        <v>34078839.922650203</v>
      </c>
      <c r="AW111" s="68">
        <v>34078839.922650203</v>
      </c>
      <c r="AX111" s="68">
        <v>34078839.922650203</v>
      </c>
      <c r="AY111" s="68">
        <v>34078839.922650203</v>
      </c>
      <c r="AZ111" s="68">
        <v>34078839.922650203</v>
      </c>
      <c r="BA111" s="68">
        <v>34078839.922650203</v>
      </c>
      <c r="BB111" s="68">
        <v>34078839.922650203</v>
      </c>
      <c r="BC111" s="68">
        <v>34078839.922650203</v>
      </c>
      <c r="BD111" s="68">
        <v>34078839.922650203</v>
      </c>
      <c r="BE111" s="68">
        <v>34078839.922650203</v>
      </c>
    </row>
    <row r="112" spans="1:57" x14ac:dyDescent="0.25">
      <c r="A112" s="68" t="s">
        <v>43</v>
      </c>
      <c r="B112" s="68" t="s">
        <v>80</v>
      </c>
      <c r="C112" s="68" t="s">
        <v>74</v>
      </c>
      <c r="D112" s="68" t="s">
        <v>132</v>
      </c>
      <c r="E112" s="68">
        <v>7665.9540530000004</v>
      </c>
      <c r="F112" s="68">
        <v>7796.2752719009904</v>
      </c>
      <c r="G112" s="68">
        <v>7302.4358073529702</v>
      </c>
      <c r="H112" s="68">
        <v>7517.58072159529</v>
      </c>
      <c r="I112" s="68">
        <v>7737.9301589735196</v>
      </c>
      <c r="J112" s="68">
        <v>7963.5988963940699</v>
      </c>
      <c r="K112" s="68">
        <v>8194.7041090709808</v>
      </c>
      <c r="L112" s="68">
        <v>8431.3654188978508</v>
      </c>
      <c r="M112" s="68">
        <v>8673.7049437712994</v>
      </c>
      <c r="N112" s="68">
        <v>8921.8473478843898</v>
      </c>
      <c r="O112" s="68">
        <v>9073.5187527984308</v>
      </c>
      <c r="P112" s="68">
        <v>9227.7685715959997</v>
      </c>
      <c r="Q112" s="68">
        <v>9384.6406373131304</v>
      </c>
      <c r="R112" s="68">
        <v>9544.1795281474497</v>
      </c>
      <c r="S112" s="68">
        <v>9706.4305801259598</v>
      </c>
      <c r="T112" s="68">
        <v>9871.4398999880996</v>
      </c>
      <c r="U112" s="68">
        <v>10039.2543782878</v>
      </c>
      <c r="V112" s="68">
        <v>10209.921702718701</v>
      </c>
      <c r="W112" s="68">
        <v>10383.490371665001</v>
      </c>
      <c r="X112" s="68">
        <v>10560.009707983299</v>
      </c>
      <c r="Y112" s="68">
        <v>10739.529873019001</v>
      </c>
      <c r="Z112" s="68">
        <v>10922.1018808603</v>
      </c>
      <c r="AA112" s="68">
        <v>11107.7776128349</v>
      </c>
      <c r="AB112" s="68">
        <v>11296.6098322531</v>
      </c>
      <c r="AC112" s="68">
        <v>11488.6521994014</v>
      </c>
      <c r="AD112" s="68">
        <v>11683.9592867913</v>
      </c>
      <c r="AE112" s="68">
        <v>11882.5865946667</v>
      </c>
      <c r="AF112" s="68">
        <v>12084.590566776</v>
      </c>
      <c r="AG112" s="68">
        <v>12290.028606411201</v>
      </c>
      <c r="AH112" s="68">
        <v>12498.959092720201</v>
      </c>
      <c r="AI112" s="68">
        <v>12711.441397296499</v>
      </c>
      <c r="AJ112" s="68">
        <v>12927.5359010505</v>
      </c>
      <c r="AK112" s="68">
        <v>13147.3040113684</v>
      </c>
      <c r="AL112" s="68">
        <v>13147.3040113684</v>
      </c>
      <c r="AM112" s="68">
        <v>13147.3040113684</v>
      </c>
      <c r="AN112" s="68">
        <v>13147.3040113684</v>
      </c>
      <c r="AO112" s="68">
        <v>13147.3040113684</v>
      </c>
      <c r="AP112" s="68">
        <v>13147.3040113684</v>
      </c>
      <c r="AQ112" s="68">
        <v>13147.3040113684</v>
      </c>
      <c r="AR112" s="68">
        <v>13147.3040113684</v>
      </c>
      <c r="AS112" s="68">
        <v>13147.3040113684</v>
      </c>
      <c r="AT112" s="68">
        <v>13147.3040113684</v>
      </c>
      <c r="AU112" s="68">
        <v>13147.3040113684</v>
      </c>
      <c r="AV112" s="68">
        <v>13147.3040113684</v>
      </c>
      <c r="AW112" s="68">
        <v>13147.3040113684</v>
      </c>
      <c r="AX112" s="68">
        <v>13147.3040113684</v>
      </c>
      <c r="AY112" s="68">
        <v>13147.3040113684</v>
      </c>
      <c r="AZ112" s="68">
        <v>13147.3040113684</v>
      </c>
      <c r="BA112" s="68">
        <v>13147.3040113684</v>
      </c>
      <c r="BB112" s="68">
        <v>13147.3040113684</v>
      </c>
      <c r="BC112" s="68">
        <v>13147.3040113684</v>
      </c>
      <c r="BD112" s="68">
        <v>13147.3040113684</v>
      </c>
      <c r="BE112" s="68">
        <v>13147.3040113684</v>
      </c>
    </row>
    <row r="113" spans="1:57" x14ac:dyDescent="0.25">
      <c r="A113" s="68" t="s">
        <v>43</v>
      </c>
      <c r="B113" s="68" t="s">
        <v>81</v>
      </c>
      <c r="C113" s="68" t="s">
        <v>74</v>
      </c>
      <c r="D113" s="68" t="s">
        <v>133</v>
      </c>
      <c r="E113" s="68">
        <v>122304.58010000001</v>
      </c>
      <c r="F113" s="68">
        <v>124383.7579617</v>
      </c>
      <c r="G113" s="68">
        <v>116504.917581132</v>
      </c>
      <c r="H113" s="68">
        <v>119937.394245502</v>
      </c>
      <c r="I113" s="68">
        <v>123452.90519527999</v>
      </c>
      <c r="J113" s="68">
        <v>127053.281610413</v>
      </c>
      <c r="K113" s="68">
        <v>130740.39293406</v>
      </c>
      <c r="L113" s="68">
        <v>134516.14764432501</v>
      </c>
      <c r="M113" s="68">
        <v>138382.49404118099</v>
      </c>
      <c r="N113" s="68">
        <v>142341.421048861</v>
      </c>
      <c r="O113" s="68">
        <v>144761.225206692</v>
      </c>
      <c r="P113" s="68">
        <v>147222.166035206</v>
      </c>
      <c r="Q113" s="68">
        <v>149724.94285780401</v>
      </c>
      <c r="R113" s="68">
        <v>152270.26688638699</v>
      </c>
      <c r="S113" s="68">
        <v>154858.861423455</v>
      </c>
      <c r="T113" s="68">
        <v>157491.46206765401</v>
      </c>
      <c r="U113" s="68">
        <v>160168.81692280399</v>
      </c>
      <c r="V113" s="68">
        <v>162891.68681049201</v>
      </c>
      <c r="W113" s="68">
        <v>165660.84548627</v>
      </c>
      <c r="X113" s="68">
        <v>168477.07985953701</v>
      </c>
      <c r="Y113" s="68">
        <v>171341.19021714901</v>
      </c>
      <c r="Z113" s="68">
        <v>174253.99045084001</v>
      </c>
      <c r="AA113" s="68">
        <v>177216.30828850399</v>
      </c>
      <c r="AB113" s="68">
        <v>180228.98552940899</v>
      </c>
      <c r="AC113" s="68">
        <v>183292.87828340899</v>
      </c>
      <c r="AD113" s="68">
        <v>186408.857214227</v>
      </c>
      <c r="AE113" s="68">
        <v>189577.807786869</v>
      </c>
      <c r="AF113" s="68">
        <v>192800.63051924601</v>
      </c>
      <c r="AG113" s="68">
        <v>196078.24123807301</v>
      </c>
      <c r="AH113" s="68">
        <v>199411.57133912001</v>
      </c>
      <c r="AI113" s="68">
        <v>202801.568051885</v>
      </c>
      <c r="AJ113" s="68">
        <v>206249.194708767</v>
      </c>
      <c r="AK113" s="68">
        <v>209755.43101881599</v>
      </c>
      <c r="AL113" s="68">
        <v>209755.43101881599</v>
      </c>
      <c r="AM113" s="68">
        <v>209755.43101881599</v>
      </c>
      <c r="AN113" s="68">
        <v>209755.43101881599</v>
      </c>
      <c r="AO113" s="68">
        <v>209755.43101881599</v>
      </c>
      <c r="AP113" s="68">
        <v>209755.43101881599</v>
      </c>
      <c r="AQ113" s="68">
        <v>209755.43101881599</v>
      </c>
      <c r="AR113" s="68">
        <v>209755.43101881599</v>
      </c>
      <c r="AS113" s="68">
        <v>209755.43101881599</v>
      </c>
      <c r="AT113" s="68">
        <v>209755.43101881599</v>
      </c>
      <c r="AU113" s="68">
        <v>209755.43101881599</v>
      </c>
      <c r="AV113" s="68">
        <v>209755.43101881599</v>
      </c>
      <c r="AW113" s="68">
        <v>209755.43101881599</v>
      </c>
      <c r="AX113" s="68">
        <v>209755.43101881599</v>
      </c>
      <c r="AY113" s="68">
        <v>209755.43101881599</v>
      </c>
      <c r="AZ113" s="68">
        <v>209755.43101881599</v>
      </c>
      <c r="BA113" s="68">
        <v>209755.43101881599</v>
      </c>
      <c r="BB113" s="68">
        <v>209755.43101881599</v>
      </c>
      <c r="BC113" s="68">
        <v>209755.43101881599</v>
      </c>
      <c r="BD113" s="68">
        <v>209755.43101881599</v>
      </c>
      <c r="BE113" s="68">
        <v>209755.43101881599</v>
      </c>
    </row>
    <row r="114" spans="1:57" x14ac:dyDescent="0.25">
      <c r="A114" s="68" t="s">
        <v>43</v>
      </c>
      <c r="B114" s="68" t="s">
        <v>82</v>
      </c>
      <c r="C114" s="68" t="s">
        <v>74</v>
      </c>
      <c r="D114" s="68" t="s">
        <v>134</v>
      </c>
      <c r="E114" s="68">
        <v>16508.519810000002</v>
      </c>
      <c r="F114" s="68">
        <v>16789.164646770001</v>
      </c>
      <c r="G114" s="68">
        <v>15725.6885905496</v>
      </c>
      <c r="H114" s="68">
        <v>16189.0000132681</v>
      </c>
      <c r="I114" s="68">
        <v>16663.5193003563</v>
      </c>
      <c r="J114" s="68">
        <v>17149.4936222018</v>
      </c>
      <c r="K114" s="68">
        <v>17647.175313912201</v>
      </c>
      <c r="L114" s="68">
        <v>18156.821979483899</v>
      </c>
      <c r="M114" s="68">
        <v>18678.696598019302</v>
      </c>
      <c r="N114" s="68">
        <v>19213.067632032798</v>
      </c>
      <c r="O114" s="68">
        <v>19539.689781777401</v>
      </c>
      <c r="P114" s="68">
        <v>19871.8645080676</v>
      </c>
      <c r="Q114" s="68">
        <v>20209.6862047047</v>
      </c>
      <c r="R114" s="68">
        <v>20553.2508701847</v>
      </c>
      <c r="S114" s="68">
        <v>20902.6561349779</v>
      </c>
      <c r="T114" s="68">
        <v>21258.001289272499</v>
      </c>
      <c r="U114" s="68">
        <v>21619.387311190101</v>
      </c>
      <c r="V114" s="68">
        <v>21986.916895480401</v>
      </c>
      <c r="W114" s="68">
        <v>22360.6944827035</v>
      </c>
      <c r="X114" s="68">
        <v>22740.826288909499</v>
      </c>
      <c r="Y114" s="68">
        <v>23127.420335820902</v>
      </c>
      <c r="Z114" s="68">
        <v>23520.586481529899</v>
      </c>
      <c r="AA114" s="68">
        <v>23920.436451715901</v>
      </c>
      <c r="AB114" s="68">
        <v>24327.083871395102</v>
      </c>
      <c r="AC114" s="68">
        <v>24740.644297208801</v>
      </c>
      <c r="AD114" s="68">
        <v>25161.235250261299</v>
      </c>
      <c r="AE114" s="68">
        <v>25588.976249515799</v>
      </c>
      <c r="AF114" s="68">
        <v>26023.9888457575</v>
      </c>
      <c r="AG114" s="68">
        <v>26466.396656135399</v>
      </c>
      <c r="AH114" s="68">
        <v>26916.325399289701</v>
      </c>
      <c r="AI114" s="68">
        <v>27373.902931077599</v>
      </c>
      <c r="AJ114" s="68">
        <v>27839.259280906001</v>
      </c>
      <c r="AK114" s="68">
        <v>28312.526688681399</v>
      </c>
      <c r="AL114" s="68">
        <v>28312.526688681399</v>
      </c>
      <c r="AM114" s="68">
        <v>28312.526688681399</v>
      </c>
      <c r="AN114" s="68">
        <v>28312.526688681399</v>
      </c>
      <c r="AO114" s="68">
        <v>28312.526688681399</v>
      </c>
      <c r="AP114" s="68">
        <v>28312.526688681399</v>
      </c>
      <c r="AQ114" s="68">
        <v>28312.526688681399</v>
      </c>
      <c r="AR114" s="68">
        <v>28312.526688681399</v>
      </c>
      <c r="AS114" s="68">
        <v>28312.526688681399</v>
      </c>
      <c r="AT114" s="68">
        <v>28312.526688681399</v>
      </c>
      <c r="AU114" s="68">
        <v>28312.526688681399</v>
      </c>
      <c r="AV114" s="68">
        <v>28312.526688681399</v>
      </c>
      <c r="AW114" s="68">
        <v>28312.526688681399</v>
      </c>
      <c r="AX114" s="68">
        <v>28312.526688681399</v>
      </c>
      <c r="AY114" s="68">
        <v>28312.526688681399</v>
      </c>
      <c r="AZ114" s="68">
        <v>28312.526688681399</v>
      </c>
      <c r="BA114" s="68">
        <v>28312.526688681399</v>
      </c>
      <c r="BB114" s="68">
        <v>28312.526688681399</v>
      </c>
      <c r="BC114" s="68">
        <v>28312.526688681399</v>
      </c>
      <c r="BD114" s="68">
        <v>28312.526688681399</v>
      </c>
      <c r="BE114" s="68">
        <v>28312.526688681399</v>
      </c>
    </row>
    <row r="115" spans="1:57" x14ac:dyDescent="0.25">
      <c r="A115" s="68" t="s">
        <v>43</v>
      </c>
      <c r="B115" s="68" t="s">
        <v>83</v>
      </c>
      <c r="C115" s="68" t="s">
        <v>84</v>
      </c>
      <c r="D115" s="68" t="s">
        <v>135</v>
      </c>
      <c r="E115" s="68">
        <v>250.87788487040899</v>
      </c>
      <c r="F115" s="68">
        <v>255.33451238663801</v>
      </c>
      <c r="G115" s="68">
        <v>251.949269123764</v>
      </c>
      <c r="H115" s="68">
        <v>267.728688357571</v>
      </c>
      <c r="I115" s="68">
        <v>275.14041551931399</v>
      </c>
      <c r="J115" s="68">
        <v>282.52720229565102</v>
      </c>
      <c r="K115" s="68">
        <v>289.95858764285401</v>
      </c>
      <c r="L115" s="68">
        <v>297.47964651214602</v>
      </c>
      <c r="M115" s="68">
        <v>305.09314770111399</v>
      </c>
      <c r="N115" s="68">
        <v>312.79040336316598</v>
      </c>
      <c r="O115" s="68">
        <v>320.576898314034</v>
      </c>
      <c r="P115" s="68">
        <v>328.45423052051302</v>
      </c>
      <c r="Q115" s="68">
        <v>336.41030358274702</v>
      </c>
      <c r="R115" s="68">
        <v>344.43756279573699</v>
      </c>
      <c r="S115" s="68">
        <v>352.56019834609498</v>
      </c>
      <c r="T115" s="68">
        <v>360.778533868946</v>
      </c>
      <c r="U115" s="68">
        <v>369.09467149270802</v>
      </c>
      <c r="V115" s="68">
        <v>377.51103138866699</v>
      </c>
      <c r="W115" s="68">
        <v>386.02053988892999</v>
      </c>
      <c r="X115" s="68">
        <v>394.61032677510298</v>
      </c>
      <c r="Y115" s="68">
        <v>403.288772479172</v>
      </c>
      <c r="Z115" s="68">
        <v>412.04497456452702</v>
      </c>
      <c r="AA115" s="68">
        <v>420.86673521318102</v>
      </c>
      <c r="AB115" s="68">
        <v>429.746717274128</v>
      </c>
      <c r="AC115" s="68">
        <v>438.67691353292503</v>
      </c>
      <c r="AD115" s="68">
        <v>447.65164962102</v>
      </c>
      <c r="AE115" s="68">
        <v>456.65676619646501</v>
      </c>
      <c r="AF115" s="68">
        <v>465.648666781781</v>
      </c>
      <c r="AG115" s="68">
        <v>474.584991778009</v>
      </c>
      <c r="AH115" s="68">
        <v>483.44844963742702</v>
      </c>
      <c r="AI115" s="68">
        <v>492.23300232300397</v>
      </c>
      <c r="AJ115" s="68">
        <v>500.932770842916</v>
      </c>
      <c r="AK115" s="68">
        <v>509.54066475750199</v>
      </c>
      <c r="AL115" s="68">
        <v>509.54066475750199</v>
      </c>
      <c r="AM115" s="68">
        <v>509.54066475750199</v>
      </c>
      <c r="AN115" s="68">
        <v>509.54066475750199</v>
      </c>
      <c r="AO115" s="68">
        <v>509.54066475750199</v>
      </c>
      <c r="AP115" s="68">
        <v>509.54066475750199</v>
      </c>
      <c r="AQ115" s="68">
        <v>509.54066475750199</v>
      </c>
      <c r="AR115" s="68">
        <v>509.54066475750199</v>
      </c>
      <c r="AS115" s="68">
        <v>509.54066475750199</v>
      </c>
      <c r="AT115" s="68">
        <v>509.54066475750199</v>
      </c>
      <c r="AU115" s="68">
        <v>509.54066475750199</v>
      </c>
      <c r="AV115" s="68">
        <v>509.54066475750199</v>
      </c>
      <c r="AW115" s="68">
        <v>509.54066475750199</v>
      </c>
      <c r="AX115" s="68">
        <v>509.54066475750199</v>
      </c>
      <c r="AY115" s="68">
        <v>509.54066475750199</v>
      </c>
      <c r="AZ115" s="68">
        <v>509.54066475750199</v>
      </c>
      <c r="BA115" s="68">
        <v>509.54066475750199</v>
      </c>
      <c r="BB115" s="68">
        <v>509.54066475750199</v>
      </c>
      <c r="BC115" s="68">
        <v>509.54066475750199</v>
      </c>
      <c r="BD115" s="68">
        <v>509.54066475750199</v>
      </c>
      <c r="BE115" s="68">
        <v>509.54066475750199</v>
      </c>
    </row>
    <row r="116" spans="1:57" x14ac:dyDescent="0.25">
      <c r="A116" s="68" t="s">
        <v>44</v>
      </c>
      <c r="B116" s="68" t="s">
        <v>68</v>
      </c>
      <c r="C116" s="68" t="s">
        <v>69</v>
      </c>
      <c r="D116" s="68" t="s">
        <v>124</v>
      </c>
      <c r="E116" s="68">
        <v>104318.836</v>
      </c>
      <c r="F116" s="68">
        <v>104887.542252482</v>
      </c>
      <c r="G116" s="68">
        <v>78104.003316531394</v>
      </c>
      <c r="H116" s="68">
        <v>98757.812765258001</v>
      </c>
      <c r="I116" s="68">
        <v>99935.230236866701</v>
      </c>
      <c r="J116" s="68">
        <v>101155.74566552301</v>
      </c>
      <c r="K116" s="68">
        <v>102415.513363266</v>
      </c>
      <c r="L116" s="68">
        <v>103711.502115315</v>
      </c>
      <c r="M116" s="68">
        <v>105040.858314595</v>
      </c>
      <c r="N116" s="68">
        <v>106400.37610717199</v>
      </c>
      <c r="O116" s="68">
        <v>106641.205991436</v>
      </c>
      <c r="P116" s="68">
        <v>106891.508967734</v>
      </c>
      <c r="Q116" s="68">
        <v>107140.861533109</v>
      </c>
      <c r="R116" s="68">
        <v>106813.297702469</v>
      </c>
      <c r="S116" s="68">
        <v>106448.201408769</v>
      </c>
      <c r="T116" s="68">
        <v>106048.27674165199</v>
      </c>
      <c r="U116" s="68">
        <v>105615.714758527</v>
      </c>
      <c r="V116" s="68">
        <v>105153.25257573101</v>
      </c>
      <c r="W116" s="68">
        <v>104663.072959065</v>
      </c>
      <c r="X116" s="68">
        <v>104148.04290829301</v>
      </c>
      <c r="Y116" s="68">
        <v>103610.472135755</v>
      </c>
      <c r="Z116" s="68">
        <v>103053.044174357</v>
      </c>
      <c r="AA116" s="68">
        <v>102479.70283546799</v>
      </c>
      <c r="AB116" s="68">
        <v>101807.265055557</v>
      </c>
      <c r="AC116" s="68">
        <v>101132.3230048</v>
      </c>
      <c r="AD116" s="68">
        <v>100461.503974212</v>
      </c>
      <c r="AE116" s="68">
        <v>99801.436823589102</v>
      </c>
      <c r="AF116" s="68">
        <v>99158.441291608397</v>
      </c>
      <c r="AG116" s="68">
        <v>98538.027522860706</v>
      </c>
      <c r="AH116" s="68">
        <v>97947.754980182304</v>
      </c>
      <c r="AI116" s="68">
        <v>97392.706541982494</v>
      </c>
      <c r="AJ116" s="68">
        <v>96877.095791768807</v>
      </c>
      <c r="AK116" s="68">
        <v>96403.089790750499</v>
      </c>
      <c r="AL116" s="68">
        <v>96403.089790750499</v>
      </c>
      <c r="AM116" s="68">
        <v>96403.089790750499</v>
      </c>
      <c r="AN116" s="68">
        <v>96403.089790750499</v>
      </c>
      <c r="AO116" s="68">
        <v>96403.089790750499</v>
      </c>
      <c r="AP116" s="68">
        <v>96403.089790750499</v>
      </c>
      <c r="AQ116" s="68">
        <v>96403.089790750499</v>
      </c>
      <c r="AR116" s="68">
        <v>96403.089790750499</v>
      </c>
      <c r="AS116" s="68">
        <v>96403.089790750499</v>
      </c>
      <c r="AT116" s="68">
        <v>96403.089790750499</v>
      </c>
      <c r="AU116" s="68">
        <v>96403.089790750499</v>
      </c>
      <c r="AV116" s="68">
        <v>96403.089790750499</v>
      </c>
      <c r="AW116" s="68">
        <v>96403.089790750499</v>
      </c>
      <c r="AX116" s="68">
        <v>96403.089790750499</v>
      </c>
      <c r="AY116" s="68">
        <v>96403.089790750499</v>
      </c>
      <c r="AZ116" s="68">
        <v>96403.089790750499</v>
      </c>
      <c r="BA116" s="68">
        <v>96403.089790750499</v>
      </c>
      <c r="BB116" s="68">
        <v>96403.089790750499</v>
      </c>
      <c r="BC116" s="68">
        <v>96403.089790750499</v>
      </c>
      <c r="BD116" s="68">
        <v>96403.089790750499</v>
      </c>
      <c r="BE116" s="68">
        <v>96403.089790750499</v>
      </c>
    </row>
    <row r="117" spans="1:57" x14ac:dyDescent="0.25">
      <c r="A117" s="68" t="s">
        <v>44</v>
      </c>
      <c r="B117" s="68" t="s">
        <v>190</v>
      </c>
      <c r="C117" s="68" t="s">
        <v>69</v>
      </c>
      <c r="D117" s="68" t="s">
        <v>124</v>
      </c>
      <c r="E117" s="68">
        <v>104318.836</v>
      </c>
      <c r="F117" s="68">
        <v>104887.542252482</v>
      </c>
      <c r="G117" s="68">
        <v>78104.003316531394</v>
      </c>
      <c r="H117" s="68">
        <v>98735.691015198594</v>
      </c>
      <c r="I117" s="68">
        <v>99868.0737621476</v>
      </c>
      <c r="J117" s="68">
        <v>101019.79234334901</v>
      </c>
      <c r="K117" s="68">
        <v>102186.102613332</v>
      </c>
      <c r="L117" s="68">
        <v>103363.03146820801</v>
      </c>
      <c r="M117" s="68">
        <v>104546.74611708301</v>
      </c>
      <c r="N117" s="68">
        <v>105733.032948227</v>
      </c>
      <c r="O117" s="68">
        <v>105781.25130632101</v>
      </c>
      <c r="P117" s="68">
        <v>105814.04255733899</v>
      </c>
      <c r="Q117" s="68">
        <v>105820.886119021</v>
      </c>
      <c r="R117" s="68">
        <v>105234.16990923601</v>
      </c>
      <c r="S117" s="68">
        <v>104588.33843375499</v>
      </c>
      <c r="T117" s="68">
        <v>103886.58866855</v>
      </c>
      <c r="U117" s="68">
        <v>103131.633147407</v>
      </c>
      <c r="V117" s="68">
        <v>102326.733146496</v>
      </c>
      <c r="W117" s="68">
        <v>101474.61710444</v>
      </c>
      <c r="X117" s="68">
        <v>100578.68118174</v>
      </c>
      <c r="Y117" s="68">
        <v>99641.776611067005</v>
      </c>
      <c r="Z117" s="68">
        <v>98667.106614296994</v>
      </c>
      <c r="AA117" s="68">
        <v>97659.057614087593</v>
      </c>
      <c r="AB117" s="68">
        <v>96539.349932522906</v>
      </c>
      <c r="AC117" s="68">
        <v>95400.951995472395</v>
      </c>
      <c r="AD117" s="68">
        <v>94250.571952510305</v>
      </c>
      <c r="AE117" s="68">
        <v>93094.780269043797</v>
      </c>
      <c r="AF117" s="68">
        <v>91939.706765579205</v>
      </c>
      <c r="AG117" s="68">
        <v>90790.573646903198</v>
      </c>
      <c r="AH117" s="68">
        <v>89654.322670500202</v>
      </c>
      <c r="AI117" s="68">
        <v>88535.424238228399</v>
      </c>
      <c r="AJ117" s="68">
        <v>87437.391577818795</v>
      </c>
      <c r="AK117" s="68">
        <v>86361.743958145904</v>
      </c>
      <c r="AL117" s="68">
        <v>85692.320902638894</v>
      </c>
      <c r="AM117" s="68">
        <v>85001.303555018807</v>
      </c>
      <c r="AN117" s="68">
        <v>84288.691915285599</v>
      </c>
      <c r="AO117" s="68">
        <v>83554.485983439197</v>
      </c>
      <c r="AP117" s="68">
        <v>82798.685759479704</v>
      </c>
      <c r="AQ117" s="68">
        <v>82021.291243407104</v>
      </c>
      <c r="AR117" s="68">
        <v>81222.302435221398</v>
      </c>
      <c r="AS117" s="68">
        <v>80401.719334922498</v>
      </c>
      <c r="AT117" s="68">
        <v>79559.541942510594</v>
      </c>
      <c r="AU117" s="68">
        <v>78695.770257985394</v>
      </c>
      <c r="AV117" s="68">
        <v>77810.404281347204</v>
      </c>
      <c r="AW117" s="68">
        <v>76903.444012595806</v>
      </c>
      <c r="AX117" s="68">
        <v>75974.889451731302</v>
      </c>
      <c r="AY117" s="68">
        <v>75024.740598753604</v>
      </c>
      <c r="AZ117" s="68">
        <v>74052.997453662902</v>
      </c>
      <c r="BA117" s="68">
        <v>73059.660016459005</v>
      </c>
      <c r="BB117" s="68">
        <v>72044.728287142003</v>
      </c>
      <c r="BC117" s="68">
        <v>71008.202265711807</v>
      </c>
      <c r="BD117" s="68">
        <v>69950.081952168504</v>
      </c>
      <c r="BE117" s="68">
        <v>68870.367346512197</v>
      </c>
    </row>
    <row r="118" spans="1:57" x14ac:dyDescent="0.25">
      <c r="A118" s="68" t="s">
        <v>44</v>
      </c>
      <c r="B118" s="68" t="s">
        <v>70</v>
      </c>
      <c r="C118" s="68" t="s">
        <v>69</v>
      </c>
      <c r="D118" s="68" t="s">
        <v>125</v>
      </c>
      <c r="E118" s="68">
        <v>25649.971111231102</v>
      </c>
      <c r="F118" s="68">
        <v>25261.075039409101</v>
      </c>
      <c r="G118" s="68">
        <v>23034.591100021898</v>
      </c>
      <c r="H118" s="68">
        <v>23009.561660170999</v>
      </c>
      <c r="I118" s="68">
        <v>22993.474310526799</v>
      </c>
      <c r="J118" s="68">
        <v>22984.2500149515</v>
      </c>
      <c r="K118" s="68">
        <v>22980.605646149099</v>
      </c>
      <c r="L118" s="68">
        <v>22981.4386046123</v>
      </c>
      <c r="M118" s="68">
        <v>22985.8526080601</v>
      </c>
      <c r="N118" s="68">
        <v>22992.5995895265</v>
      </c>
      <c r="O118" s="68">
        <v>22755.823655138702</v>
      </c>
      <c r="P118" s="68">
        <v>22521.202648582701</v>
      </c>
      <c r="Q118" s="68">
        <v>22285.807707014101</v>
      </c>
      <c r="R118" s="68">
        <v>22203.320761586201</v>
      </c>
      <c r="S118" s="68">
        <v>22108.8276866864</v>
      </c>
      <c r="T118" s="68">
        <v>22002.659344613599</v>
      </c>
      <c r="U118" s="68">
        <v>21885.618637350901</v>
      </c>
      <c r="V118" s="68">
        <v>21758.327884308601</v>
      </c>
      <c r="W118" s="68">
        <v>21621.430053157801</v>
      </c>
      <c r="X118" s="68">
        <v>21475.4031993799</v>
      </c>
      <c r="Y118" s="68">
        <v>21320.839032467</v>
      </c>
      <c r="Z118" s="68">
        <v>21158.4590286686</v>
      </c>
      <c r="AA118" s="68">
        <v>20989.081602475901</v>
      </c>
      <c r="AB118" s="68">
        <v>20980.6064538305</v>
      </c>
      <c r="AC118" s="68">
        <v>20969.428123049202</v>
      </c>
      <c r="AD118" s="68">
        <v>20957.720919036099</v>
      </c>
      <c r="AE118" s="68">
        <v>20947.332352192199</v>
      </c>
      <c r="AF118" s="68">
        <v>20940.061440958601</v>
      </c>
      <c r="AG118" s="68">
        <v>20882.092456300699</v>
      </c>
      <c r="AH118" s="68">
        <v>20831.294813292301</v>
      </c>
      <c r="AI118" s="68">
        <v>20789.969550444501</v>
      </c>
      <c r="AJ118" s="68">
        <v>20759.535729332401</v>
      </c>
      <c r="AK118" s="68">
        <v>20741.196090825</v>
      </c>
      <c r="AL118" s="68">
        <v>20741.196090825</v>
      </c>
      <c r="AM118" s="68">
        <v>20741.196090825</v>
      </c>
      <c r="AN118" s="68">
        <v>20741.196090825</v>
      </c>
      <c r="AO118" s="68">
        <v>20741.196090825</v>
      </c>
      <c r="AP118" s="68">
        <v>20741.196090825</v>
      </c>
      <c r="AQ118" s="68">
        <v>20741.196090825</v>
      </c>
      <c r="AR118" s="68">
        <v>20741.196090825</v>
      </c>
      <c r="AS118" s="68">
        <v>20741.196090825</v>
      </c>
      <c r="AT118" s="68">
        <v>20741.196090825</v>
      </c>
      <c r="AU118" s="68">
        <v>20741.196090825</v>
      </c>
      <c r="AV118" s="68">
        <v>20741.196090825</v>
      </c>
      <c r="AW118" s="68">
        <v>20741.196090825</v>
      </c>
      <c r="AX118" s="68">
        <v>20741.196090825</v>
      </c>
      <c r="AY118" s="68">
        <v>20741.196090825</v>
      </c>
      <c r="AZ118" s="68">
        <v>20741.196090825</v>
      </c>
      <c r="BA118" s="68">
        <v>20741.196090825</v>
      </c>
      <c r="BB118" s="68">
        <v>20741.196090825</v>
      </c>
      <c r="BC118" s="68">
        <v>20741.196090825</v>
      </c>
      <c r="BD118" s="68">
        <v>20741.196090825</v>
      </c>
      <c r="BE118" s="68">
        <v>20741.196090825</v>
      </c>
    </row>
    <row r="119" spans="1:57" x14ac:dyDescent="0.25">
      <c r="A119" s="68" t="s">
        <v>44</v>
      </c>
      <c r="B119" s="68" t="s">
        <v>191</v>
      </c>
      <c r="C119" s="68" t="s">
        <v>69</v>
      </c>
      <c r="D119" s="68" t="s">
        <v>125</v>
      </c>
      <c r="E119" s="68">
        <v>25649.971111231102</v>
      </c>
      <c r="F119" s="68">
        <v>25261.075039409101</v>
      </c>
      <c r="G119" s="68">
        <v>23034.591100021898</v>
      </c>
      <c r="H119" s="68">
        <v>23004.959747838999</v>
      </c>
      <c r="I119" s="68">
        <v>22979.678225940399</v>
      </c>
      <c r="J119" s="68">
        <v>22956.668914933602</v>
      </c>
      <c r="K119" s="68">
        <v>22934.6444348568</v>
      </c>
      <c r="L119" s="68">
        <v>22912.494288798502</v>
      </c>
      <c r="M119" s="68">
        <v>22889.312027106302</v>
      </c>
      <c r="N119" s="68">
        <v>22863.841031825101</v>
      </c>
      <c r="O119" s="68">
        <v>22591.9817248217</v>
      </c>
      <c r="P119" s="68">
        <v>22318.511824745401</v>
      </c>
      <c r="Q119" s="68">
        <v>22040.6638222369</v>
      </c>
      <c r="R119" s="68">
        <v>21910.2369275333</v>
      </c>
      <c r="S119" s="68">
        <v>21763.929974774099</v>
      </c>
      <c r="T119" s="68">
        <v>21602.210944541599</v>
      </c>
      <c r="U119" s="68">
        <v>21426.020645966601</v>
      </c>
      <c r="V119" s="68">
        <v>21236.1280150852</v>
      </c>
      <c r="W119" s="68">
        <v>21033.327155711901</v>
      </c>
      <c r="X119" s="68">
        <v>20818.255861478901</v>
      </c>
      <c r="Y119" s="68">
        <v>20591.6663375567</v>
      </c>
      <c r="Z119" s="68">
        <v>20354.437585579199</v>
      </c>
      <c r="AA119" s="68">
        <v>20107.5401751719</v>
      </c>
      <c r="AB119" s="68">
        <v>20011.3024356635</v>
      </c>
      <c r="AC119" s="68">
        <v>19908.3750600229</v>
      </c>
      <c r="AD119" s="68">
        <v>19800.8547243053</v>
      </c>
      <c r="AE119" s="68">
        <v>19690.492411060699</v>
      </c>
      <c r="AF119" s="68">
        <v>19578.9574472963</v>
      </c>
      <c r="AG119" s="68">
        <v>19416.1695658684</v>
      </c>
      <c r="AH119" s="68">
        <v>19256.4489254074</v>
      </c>
      <c r="AI119" s="68">
        <v>19101.8240229484</v>
      </c>
      <c r="AJ119" s="68">
        <v>18953.456120880401</v>
      </c>
      <c r="AK119" s="68">
        <v>18812.264854378202</v>
      </c>
      <c r="AL119" s="68">
        <v>18683.669438615099</v>
      </c>
      <c r="AM119" s="68">
        <v>18550.9257836338</v>
      </c>
      <c r="AN119" s="68">
        <v>18414.033889434399</v>
      </c>
      <c r="AO119" s="68">
        <v>18272.9937560168</v>
      </c>
      <c r="AP119" s="68">
        <v>18127.805383381001</v>
      </c>
      <c r="AQ119" s="68">
        <v>17978.468771527099</v>
      </c>
      <c r="AR119" s="68">
        <v>17824.983920455001</v>
      </c>
      <c r="AS119" s="68">
        <v>17667.350830164702</v>
      </c>
      <c r="AT119" s="68">
        <v>17505.569500656198</v>
      </c>
      <c r="AU119" s="68">
        <v>17339.6399319296</v>
      </c>
      <c r="AV119" s="68">
        <v>17169.562123984899</v>
      </c>
      <c r="AW119" s="68">
        <v>16995.336076822001</v>
      </c>
      <c r="AX119" s="68">
        <v>16816.961790440899</v>
      </c>
      <c r="AY119" s="68">
        <v>16634.4392648416</v>
      </c>
      <c r="AZ119" s="68">
        <v>16447.768500024202</v>
      </c>
      <c r="BA119" s="68">
        <v>16256.9494959886</v>
      </c>
      <c r="BB119" s="68">
        <v>16061.982252734801</v>
      </c>
      <c r="BC119" s="68">
        <v>15862.866770262901</v>
      </c>
      <c r="BD119" s="68">
        <v>15659.603048572801</v>
      </c>
      <c r="BE119" s="68">
        <v>15452.1910876646</v>
      </c>
    </row>
    <row r="120" spans="1:57" x14ac:dyDescent="0.25">
      <c r="A120" s="68" t="s">
        <v>44</v>
      </c>
      <c r="B120" s="68" t="s">
        <v>71</v>
      </c>
      <c r="C120" s="68" t="s">
        <v>69</v>
      </c>
      <c r="D120" s="68" t="s">
        <v>126</v>
      </c>
      <c r="E120" s="68">
        <v>57.049900000000001</v>
      </c>
      <c r="F120" s="68">
        <v>56.9018757282698</v>
      </c>
      <c r="G120" s="68">
        <v>44.612135336463602</v>
      </c>
      <c r="H120" s="68">
        <v>52.930785016320399</v>
      </c>
      <c r="I120" s="68">
        <v>53.3619569715515</v>
      </c>
      <c r="J120" s="68">
        <v>53.778006100753103</v>
      </c>
      <c r="K120" s="68">
        <v>54.178991677713498</v>
      </c>
      <c r="L120" s="68">
        <v>54.565431146586199</v>
      </c>
      <c r="M120" s="68">
        <v>54.936992894554599</v>
      </c>
      <c r="N120" s="68">
        <v>55.294690983999601</v>
      </c>
      <c r="O120" s="68">
        <v>55.048880981247699</v>
      </c>
      <c r="P120" s="68">
        <v>54.796342602508098</v>
      </c>
      <c r="Q120" s="68">
        <v>54.5357301725832</v>
      </c>
      <c r="R120" s="68">
        <v>54.270183600267302</v>
      </c>
      <c r="S120" s="68">
        <v>53.998357210362798</v>
      </c>
      <c r="T120" s="68">
        <v>53.722045236466499</v>
      </c>
      <c r="U120" s="68">
        <v>53.440350561780001</v>
      </c>
      <c r="V120" s="68">
        <v>53.154170303101701</v>
      </c>
      <c r="W120" s="68">
        <v>52.863504460431599</v>
      </c>
      <c r="X120" s="68">
        <v>52.570147267366401</v>
      </c>
      <c r="Y120" s="68">
        <v>52.274547282305299</v>
      </c>
      <c r="Z120" s="68">
        <v>51.9771530636474</v>
      </c>
      <c r="AA120" s="68">
        <v>51.6797588449895</v>
      </c>
      <c r="AB120" s="68">
        <v>51.381467509533302</v>
      </c>
      <c r="AC120" s="68">
        <v>51.084521849274601</v>
      </c>
      <c r="AD120" s="68">
        <v>50.7884733058143</v>
      </c>
      <c r="AE120" s="68">
        <v>50.494667554349903</v>
      </c>
      <c r="AF120" s="68">
        <v>50.204450270079001</v>
      </c>
      <c r="AG120" s="68">
        <v>49.916475777803903</v>
      </c>
      <c r="AH120" s="68">
        <v>49.6329868695207</v>
      </c>
      <c r="AI120" s="68">
        <v>49.3521893116326</v>
      </c>
      <c r="AJ120" s="68">
        <v>49.074980220938002</v>
      </c>
      <c r="AK120" s="68">
        <v>48.800462480638402</v>
      </c>
      <c r="AL120" s="68">
        <v>48.800462480638402</v>
      </c>
      <c r="AM120" s="68">
        <v>48.800462480638402</v>
      </c>
      <c r="AN120" s="68">
        <v>48.800462480638402</v>
      </c>
      <c r="AO120" s="68">
        <v>48.800462480638402</v>
      </c>
      <c r="AP120" s="68">
        <v>48.800462480638402</v>
      </c>
      <c r="AQ120" s="68">
        <v>48.800462480638402</v>
      </c>
      <c r="AR120" s="68">
        <v>48.800462480638402</v>
      </c>
      <c r="AS120" s="68">
        <v>48.800462480638402</v>
      </c>
      <c r="AT120" s="68">
        <v>48.800462480638402</v>
      </c>
      <c r="AU120" s="68">
        <v>48.800462480638402</v>
      </c>
      <c r="AV120" s="68">
        <v>48.800462480638402</v>
      </c>
      <c r="AW120" s="68">
        <v>48.800462480638402</v>
      </c>
      <c r="AX120" s="68">
        <v>48.800462480638402</v>
      </c>
      <c r="AY120" s="68">
        <v>48.800462480638402</v>
      </c>
      <c r="AZ120" s="68">
        <v>48.800462480638402</v>
      </c>
      <c r="BA120" s="68">
        <v>48.800462480638402</v>
      </c>
      <c r="BB120" s="68">
        <v>48.800462480638402</v>
      </c>
      <c r="BC120" s="68">
        <v>48.800462480638402</v>
      </c>
      <c r="BD120" s="68">
        <v>48.800462480638402</v>
      </c>
      <c r="BE120" s="68">
        <v>48.800462480638402</v>
      </c>
    </row>
    <row r="121" spans="1:57" x14ac:dyDescent="0.25">
      <c r="A121" s="68" t="s">
        <v>44</v>
      </c>
      <c r="B121" s="68" t="s">
        <v>72</v>
      </c>
      <c r="C121" s="68" t="s">
        <v>69</v>
      </c>
      <c r="D121" s="68" t="s">
        <v>37</v>
      </c>
      <c r="E121" s="68">
        <v>52407.094231576702</v>
      </c>
      <c r="F121" s="68">
        <v>52197.211239551601</v>
      </c>
      <c r="G121" s="68">
        <v>48230.231622161104</v>
      </c>
      <c r="H121" s="68">
        <v>48473.094819707199</v>
      </c>
      <c r="I121" s="68">
        <v>48617.302158928098</v>
      </c>
      <c r="J121" s="68">
        <v>48742.440763462699</v>
      </c>
      <c r="K121" s="68">
        <v>48886.414384464602</v>
      </c>
      <c r="L121" s="68">
        <v>49066.402869222497</v>
      </c>
      <c r="M121" s="68">
        <v>49289.320457246104</v>
      </c>
      <c r="N121" s="68">
        <v>49556.859186420101</v>
      </c>
      <c r="O121" s="68">
        <v>49337.263749744699</v>
      </c>
      <c r="P121" s="68">
        <v>49155.8295040007</v>
      </c>
      <c r="Q121" s="68">
        <v>49001.744805763599</v>
      </c>
      <c r="R121" s="68">
        <v>48858.096546056098</v>
      </c>
      <c r="S121" s="68">
        <v>48701.442453285599</v>
      </c>
      <c r="T121" s="68">
        <v>48521.6196913514</v>
      </c>
      <c r="U121" s="68">
        <v>48314.318294923301</v>
      </c>
      <c r="V121" s="68">
        <v>48079.230917278699</v>
      </c>
      <c r="W121" s="68">
        <v>47817.142045079199</v>
      </c>
      <c r="X121" s="68">
        <v>47529.702210069903</v>
      </c>
      <c r="Y121" s="68">
        <v>47218.213068593897</v>
      </c>
      <c r="Z121" s="68">
        <v>46884.6575865583</v>
      </c>
      <c r="AA121" s="68">
        <v>46531.7315427754</v>
      </c>
      <c r="AB121" s="68">
        <v>46220.361984836301</v>
      </c>
      <c r="AC121" s="68">
        <v>45927.3496014095</v>
      </c>
      <c r="AD121" s="68">
        <v>45644.288664978201</v>
      </c>
      <c r="AE121" s="68">
        <v>45370.844746804702</v>
      </c>
      <c r="AF121" s="68">
        <v>45109.665860683497</v>
      </c>
      <c r="AG121" s="68">
        <v>44865.124696115403</v>
      </c>
      <c r="AH121" s="68">
        <v>44643.9183377925</v>
      </c>
      <c r="AI121" s="68">
        <v>44451.881018649598</v>
      </c>
      <c r="AJ121" s="68">
        <v>44295.047526750401</v>
      </c>
      <c r="AK121" s="68">
        <v>44177.598016564501</v>
      </c>
      <c r="AL121" s="68">
        <v>44177.598016564501</v>
      </c>
      <c r="AM121" s="68">
        <v>44177.598016564501</v>
      </c>
      <c r="AN121" s="68">
        <v>44177.598016564501</v>
      </c>
      <c r="AO121" s="68">
        <v>44177.598016564501</v>
      </c>
      <c r="AP121" s="68">
        <v>44177.598016564501</v>
      </c>
      <c r="AQ121" s="68">
        <v>44177.598016564501</v>
      </c>
      <c r="AR121" s="68">
        <v>44177.598016564501</v>
      </c>
      <c r="AS121" s="68">
        <v>44177.598016564501</v>
      </c>
      <c r="AT121" s="68">
        <v>44177.598016564501</v>
      </c>
      <c r="AU121" s="68">
        <v>44177.598016564501</v>
      </c>
      <c r="AV121" s="68">
        <v>44177.598016564501</v>
      </c>
      <c r="AW121" s="68">
        <v>44177.598016564501</v>
      </c>
      <c r="AX121" s="68">
        <v>44177.598016564501</v>
      </c>
      <c r="AY121" s="68">
        <v>44177.598016564501</v>
      </c>
      <c r="AZ121" s="68">
        <v>44177.598016564501</v>
      </c>
      <c r="BA121" s="68">
        <v>44177.598016564501</v>
      </c>
      <c r="BB121" s="68">
        <v>44177.598016564501</v>
      </c>
      <c r="BC121" s="68">
        <v>44177.598016564501</v>
      </c>
      <c r="BD121" s="68">
        <v>44177.598016564501</v>
      </c>
      <c r="BE121" s="68">
        <v>44177.598016564501</v>
      </c>
    </row>
    <row r="122" spans="1:57" x14ac:dyDescent="0.25">
      <c r="A122" s="68" t="s">
        <v>44</v>
      </c>
      <c r="B122" s="68" t="s">
        <v>192</v>
      </c>
      <c r="C122" s="68" t="s">
        <v>69</v>
      </c>
      <c r="D122" s="68" t="s">
        <v>37</v>
      </c>
      <c r="E122" s="68">
        <v>52407.094231576702</v>
      </c>
      <c r="F122" s="68">
        <v>52197.211239551601</v>
      </c>
      <c r="G122" s="68">
        <v>48230.231622161104</v>
      </c>
      <c r="H122" s="68">
        <v>48463.012415984696</v>
      </c>
      <c r="I122" s="68">
        <v>48586.964962380996</v>
      </c>
      <c r="J122" s="68">
        <v>48681.610197389899</v>
      </c>
      <c r="K122" s="68">
        <v>48784.730642544899</v>
      </c>
      <c r="L122" s="68">
        <v>48913.315692270597</v>
      </c>
      <c r="M122" s="68">
        <v>49074.024705488897</v>
      </c>
      <c r="N122" s="68">
        <v>49268.240038518401</v>
      </c>
      <c r="O122" s="68">
        <v>48967.826318786603</v>
      </c>
      <c r="P122" s="68">
        <v>48695.730939843299</v>
      </c>
      <c r="Q122" s="68">
        <v>48441.164845185704</v>
      </c>
      <c r="R122" s="68">
        <v>48187.372596671899</v>
      </c>
      <c r="S122" s="68">
        <v>47911.310250923503</v>
      </c>
      <c r="T122" s="68">
        <v>47603.2024738334</v>
      </c>
      <c r="U122" s="68">
        <v>47259.1335833622</v>
      </c>
      <c r="V122" s="68">
        <v>46879.1733135834</v>
      </c>
      <c r="W122" s="68">
        <v>46464.490730908001</v>
      </c>
      <c r="X122" s="68">
        <v>46017.116966936701</v>
      </c>
      <c r="Y122" s="68">
        <v>45538.755666170196</v>
      </c>
      <c r="Z122" s="68">
        <v>45031.775918737498</v>
      </c>
      <c r="AA122" s="68">
        <v>44499.225508987001</v>
      </c>
      <c r="AB122" s="68">
        <v>43999.566032188901</v>
      </c>
      <c r="AC122" s="68">
        <v>43510.468755984897</v>
      </c>
      <c r="AD122" s="68">
        <v>43023.941341299098</v>
      </c>
      <c r="AE122" s="68">
        <v>42539.704034604103</v>
      </c>
      <c r="AF122" s="68">
        <v>42060.252448501298</v>
      </c>
      <c r="AG122" s="68">
        <v>41589.611672301398</v>
      </c>
      <c r="AH122" s="68">
        <v>41133.834902401897</v>
      </c>
      <c r="AI122" s="68">
        <v>40698.008570386701</v>
      </c>
      <c r="AJ122" s="68">
        <v>40287.231626530003</v>
      </c>
      <c r="AK122" s="68">
        <v>39904.740736402397</v>
      </c>
      <c r="AL122" s="68">
        <v>39619.883584391602</v>
      </c>
      <c r="AM122" s="68">
        <v>39325.837491993298</v>
      </c>
      <c r="AN122" s="68">
        <v>39022.602459207599</v>
      </c>
      <c r="AO122" s="68">
        <v>38710.1784860345</v>
      </c>
      <c r="AP122" s="68">
        <v>38388.565572473897</v>
      </c>
      <c r="AQ122" s="68">
        <v>38057.763718525799</v>
      </c>
      <c r="AR122" s="68">
        <v>37717.772924190402</v>
      </c>
      <c r="AS122" s="68">
        <v>37368.593189467399</v>
      </c>
      <c r="AT122" s="68">
        <v>37010.224514357098</v>
      </c>
      <c r="AU122" s="68">
        <v>36642.666898859199</v>
      </c>
      <c r="AV122" s="68">
        <v>36265.920342974001</v>
      </c>
      <c r="AW122" s="68">
        <v>35879.9848467013</v>
      </c>
      <c r="AX122" s="68">
        <v>35484.860410041103</v>
      </c>
      <c r="AY122" s="68">
        <v>35080.547032993498</v>
      </c>
      <c r="AZ122" s="68">
        <v>34667.044715558499</v>
      </c>
      <c r="BA122" s="68">
        <v>34244.353457735997</v>
      </c>
      <c r="BB122" s="68">
        <v>33812.473259526101</v>
      </c>
      <c r="BC122" s="68">
        <v>33371.404120928702</v>
      </c>
      <c r="BD122" s="68">
        <v>32921.146041943801</v>
      </c>
      <c r="BE122" s="68">
        <v>32461.6990225716</v>
      </c>
    </row>
    <row r="123" spans="1:57" x14ac:dyDescent="0.25">
      <c r="A123" s="68" t="s">
        <v>44</v>
      </c>
      <c r="B123" s="68" t="s">
        <v>73</v>
      </c>
      <c r="C123" s="68" t="s">
        <v>74</v>
      </c>
      <c r="D123" s="68" t="s">
        <v>127</v>
      </c>
      <c r="E123" s="68">
        <v>159189.57368</v>
      </c>
      <c r="F123" s="68">
        <v>159507.95282735999</v>
      </c>
      <c r="G123" s="68">
        <v>147839.94607803799</v>
      </c>
      <c r="H123" s="68">
        <v>149851.48264166401</v>
      </c>
      <c r="I123" s="68">
        <v>151870.47399175901</v>
      </c>
      <c r="J123" s="68">
        <v>153896.94190132499</v>
      </c>
      <c r="K123" s="68">
        <v>155930.90820063301</v>
      </c>
      <c r="L123" s="68">
        <v>157972.39477737001</v>
      </c>
      <c r="M123" s="68">
        <v>160021.42357678199</v>
      </c>
      <c r="N123" s="68">
        <v>162078.01660181201</v>
      </c>
      <c r="O123" s="68">
        <v>162402.17263501501</v>
      </c>
      <c r="P123" s="68">
        <v>162726.97698028499</v>
      </c>
      <c r="Q123" s="68">
        <v>163052.43093424599</v>
      </c>
      <c r="R123" s="68">
        <v>163378.535796115</v>
      </c>
      <c r="S123" s="68">
        <v>163705.292867707</v>
      </c>
      <c r="T123" s="68">
        <v>164032.70345344199</v>
      </c>
      <c r="U123" s="68">
        <v>164360.768860349</v>
      </c>
      <c r="V123" s="68">
        <v>164689.49039806999</v>
      </c>
      <c r="W123" s="68">
        <v>165018.86937886599</v>
      </c>
      <c r="X123" s="68">
        <v>165348.90711762401</v>
      </c>
      <c r="Y123" s="68">
        <v>165679.60493185901</v>
      </c>
      <c r="Z123" s="68">
        <v>166010.964141723</v>
      </c>
      <c r="AA123" s="68">
        <v>166342.98607000601</v>
      </c>
      <c r="AB123" s="68">
        <v>166675.672042146</v>
      </c>
      <c r="AC123" s="68">
        <v>167009.02338622999</v>
      </c>
      <c r="AD123" s="68">
        <v>167343.041433003</v>
      </c>
      <c r="AE123" s="68">
        <v>167677.72751586899</v>
      </c>
      <c r="AF123" s="68">
        <v>168013.08297090101</v>
      </c>
      <c r="AG123" s="68">
        <v>168349.10913684199</v>
      </c>
      <c r="AH123" s="68">
        <v>168685.80735511601</v>
      </c>
      <c r="AI123" s="68">
        <v>169023.178969826</v>
      </c>
      <c r="AJ123" s="68">
        <v>169361.22532776601</v>
      </c>
      <c r="AK123" s="68">
        <v>169699.94777842201</v>
      </c>
      <c r="AL123" s="68">
        <v>169699.94777842201</v>
      </c>
      <c r="AM123" s="68">
        <v>169699.94777842201</v>
      </c>
      <c r="AN123" s="68">
        <v>169699.94777842201</v>
      </c>
      <c r="AO123" s="68">
        <v>169699.94777842201</v>
      </c>
      <c r="AP123" s="68">
        <v>169699.94777842201</v>
      </c>
      <c r="AQ123" s="68">
        <v>169699.94777842201</v>
      </c>
      <c r="AR123" s="68">
        <v>169699.94777842201</v>
      </c>
      <c r="AS123" s="68">
        <v>169699.94777842201</v>
      </c>
      <c r="AT123" s="68">
        <v>169699.94777842201</v>
      </c>
      <c r="AU123" s="68">
        <v>169699.94777842201</v>
      </c>
      <c r="AV123" s="68">
        <v>169699.94777842201</v>
      </c>
      <c r="AW123" s="68">
        <v>169699.94777842201</v>
      </c>
      <c r="AX123" s="68">
        <v>169699.94777842201</v>
      </c>
      <c r="AY123" s="68">
        <v>169699.94777842201</v>
      </c>
      <c r="AZ123" s="68">
        <v>169699.94777842201</v>
      </c>
      <c r="BA123" s="68">
        <v>169699.94777842201</v>
      </c>
      <c r="BB123" s="68">
        <v>169699.94777842201</v>
      </c>
      <c r="BC123" s="68">
        <v>169699.94777842201</v>
      </c>
      <c r="BD123" s="68">
        <v>169699.94777842201</v>
      </c>
      <c r="BE123" s="68">
        <v>169699.94777842201</v>
      </c>
    </row>
    <row r="124" spans="1:57" x14ac:dyDescent="0.25">
      <c r="A124" s="68" t="s">
        <v>44</v>
      </c>
      <c r="B124" s="68" t="s">
        <v>75</v>
      </c>
      <c r="C124" s="68" t="s">
        <v>74</v>
      </c>
      <c r="D124" s="68" t="s">
        <v>128</v>
      </c>
      <c r="E124" s="68">
        <v>150200.19589999999</v>
      </c>
      <c r="F124" s="68">
        <v>150500.5962918</v>
      </c>
      <c r="G124" s="68">
        <v>139491.477673054</v>
      </c>
      <c r="H124" s="68">
        <v>141389.42349282201</v>
      </c>
      <c r="I124" s="68">
        <v>143294.40312995799</v>
      </c>
      <c r="J124" s="68">
        <v>145206.437127949</v>
      </c>
      <c r="K124" s="68">
        <v>147125.54608431901</v>
      </c>
      <c r="L124" s="68">
        <v>149051.75065076599</v>
      </c>
      <c r="M124" s="68">
        <v>150985.07153329501</v>
      </c>
      <c r="N124" s="68">
        <v>152925.52949235099</v>
      </c>
      <c r="O124" s="68">
        <v>153231.38055133499</v>
      </c>
      <c r="P124" s="68">
        <v>153537.843312438</v>
      </c>
      <c r="Q124" s="68">
        <v>153844.918999063</v>
      </c>
      <c r="R124" s="68">
        <v>154152.60883706101</v>
      </c>
      <c r="S124" s="68">
        <v>154460.91405473501</v>
      </c>
      <c r="T124" s="68">
        <v>154769.83588284499</v>
      </c>
      <c r="U124" s="68">
        <v>155079.37555460999</v>
      </c>
      <c r="V124" s="68">
        <v>155389.53430572001</v>
      </c>
      <c r="W124" s="68">
        <v>155700.31337433099</v>
      </c>
      <c r="X124" s="68">
        <v>156011.71400107999</v>
      </c>
      <c r="Y124" s="68">
        <v>156323.73742908199</v>
      </c>
      <c r="Z124" s="68">
        <v>156636.38490393999</v>
      </c>
      <c r="AA124" s="68">
        <v>156949.65767374801</v>
      </c>
      <c r="AB124" s="68">
        <v>157263.55698909599</v>
      </c>
      <c r="AC124" s="68">
        <v>157578.08410307401</v>
      </c>
      <c r="AD124" s="68">
        <v>157893.24027128</v>
      </c>
      <c r="AE124" s="68">
        <v>158209.02675182201</v>
      </c>
      <c r="AF124" s="68">
        <v>158525.444805326</v>
      </c>
      <c r="AG124" s="68">
        <v>158842.49569493701</v>
      </c>
      <c r="AH124" s="68">
        <v>159160.18068632699</v>
      </c>
      <c r="AI124" s="68">
        <v>159478.50104769901</v>
      </c>
      <c r="AJ124" s="68">
        <v>159797.45804979501</v>
      </c>
      <c r="AK124" s="68">
        <v>160117.05296589399</v>
      </c>
      <c r="AL124" s="68">
        <v>160117.05296589399</v>
      </c>
      <c r="AM124" s="68">
        <v>160117.05296589399</v>
      </c>
      <c r="AN124" s="68">
        <v>160117.05296589399</v>
      </c>
      <c r="AO124" s="68">
        <v>160117.05296589399</v>
      </c>
      <c r="AP124" s="68">
        <v>160117.05296589399</v>
      </c>
      <c r="AQ124" s="68">
        <v>160117.05296589399</v>
      </c>
      <c r="AR124" s="68">
        <v>160117.05296589399</v>
      </c>
      <c r="AS124" s="68">
        <v>160117.05296589399</v>
      </c>
      <c r="AT124" s="68">
        <v>160117.05296589399</v>
      </c>
      <c r="AU124" s="68">
        <v>160117.05296589399</v>
      </c>
      <c r="AV124" s="68">
        <v>160117.05296589399</v>
      </c>
      <c r="AW124" s="68">
        <v>160117.05296589399</v>
      </c>
      <c r="AX124" s="68">
        <v>160117.05296589399</v>
      </c>
      <c r="AY124" s="68">
        <v>160117.05296589399</v>
      </c>
      <c r="AZ124" s="68">
        <v>160117.05296589399</v>
      </c>
      <c r="BA124" s="68">
        <v>160117.05296589399</v>
      </c>
      <c r="BB124" s="68">
        <v>160117.05296589399</v>
      </c>
      <c r="BC124" s="68">
        <v>160117.05296589399</v>
      </c>
      <c r="BD124" s="68">
        <v>160117.05296589399</v>
      </c>
      <c r="BE124" s="68">
        <v>160117.05296589399</v>
      </c>
    </row>
    <row r="125" spans="1:57" x14ac:dyDescent="0.25">
      <c r="A125" s="68" t="s">
        <v>44</v>
      </c>
      <c r="B125" s="68" t="s">
        <v>76</v>
      </c>
      <c r="C125" s="68" t="s">
        <v>74</v>
      </c>
      <c r="D125" s="68" t="s">
        <v>129</v>
      </c>
      <c r="E125" s="68">
        <v>1486.9530520000001</v>
      </c>
      <c r="F125" s="68">
        <v>1501.39714264802</v>
      </c>
      <c r="G125" s="68">
        <v>1307.3650952829701</v>
      </c>
      <c r="H125" s="68">
        <v>1352.9776448274799</v>
      </c>
      <c r="I125" s="68">
        <v>1367.6974014882001</v>
      </c>
      <c r="J125" s="68">
        <v>1384.2141322345001</v>
      </c>
      <c r="K125" s="68">
        <v>1402.95382191976</v>
      </c>
      <c r="L125" s="68">
        <v>1423.77269749118</v>
      </c>
      <c r="M125" s="68">
        <v>1446.4157106544101</v>
      </c>
      <c r="N125" s="68">
        <v>1470.49295155303</v>
      </c>
      <c r="O125" s="68">
        <v>1479.8804677712999</v>
      </c>
      <c r="P125" s="68">
        <v>1489.95987297955</v>
      </c>
      <c r="Q125" s="68">
        <v>1500.4920583604801</v>
      </c>
      <c r="R125" s="68">
        <v>1511.2751329640701</v>
      </c>
      <c r="S125" s="68">
        <v>1522.26779674878</v>
      </c>
      <c r="T125" s="68">
        <v>1533.32509552293</v>
      </c>
      <c r="U125" s="68">
        <v>1544.36141753793</v>
      </c>
      <c r="V125" s="68">
        <v>1555.34233715763</v>
      </c>
      <c r="W125" s="68">
        <v>1566.2644848068801</v>
      </c>
      <c r="X125" s="68">
        <v>1576.95759454008</v>
      </c>
      <c r="Y125" s="68">
        <v>1587.3994352975201</v>
      </c>
      <c r="Z125" s="68">
        <v>1597.5686262961699</v>
      </c>
      <c r="AA125" s="68">
        <v>1607.4584268743199</v>
      </c>
      <c r="AB125" s="68">
        <v>1617.0745529118001</v>
      </c>
      <c r="AC125" s="68">
        <v>1626.3892493354999</v>
      </c>
      <c r="AD125" s="68">
        <v>1635.3278206764801</v>
      </c>
      <c r="AE125" s="68">
        <v>1643.8029157461499</v>
      </c>
      <c r="AF125" s="68">
        <v>1651.7656886941299</v>
      </c>
      <c r="AG125" s="68">
        <v>1659.2446997152899</v>
      </c>
      <c r="AH125" s="68">
        <v>1666.15675715002</v>
      </c>
      <c r="AI125" s="68">
        <v>1672.63584557893</v>
      </c>
      <c r="AJ125" s="68">
        <v>1678.87428219203</v>
      </c>
      <c r="AK125" s="68">
        <v>1685.09249124864</v>
      </c>
      <c r="AL125" s="68">
        <v>1685.09249124864</v>
      </c>
      <c r="AM125" s="68">
        <v>1685.09249124864</v>
      </c>
      <c r="AN125" s="68">
        <v>1685.09249124864</v>
      </c>
      <c r="AO125" s="68">
        <v>1685.09249124864</v>
      </c>
      <c r="AP125" s="68">
        <v>1685.09249124864</v>
      </c>
      <c r="AQ125" s="68">
        <v>1685.09249124864</v>
      </c>
      <c r="AR125" s="68">
        <v>1685.09249124864</v>
      </c>
      <c r="AS125" s="68">
        <v>1685.09249124864</v>
      </c>
      <c r="AT125" s="68">
        <v>1685.09249124864</v>
      </c>
      <c r="AU125" s="68">
        <v>1685.09249124864</v>
      </c>
      <c r="AV125" s="68">
        <v>1685.09249124864</v>
      </c>
      <c r="AW125" s="68">
        <v>1685.09249124864</v>
      </c>
      <c r="AX125" s="68">
        <v>1685.09249124864</v>
      </c>
      <c r="AY125" s="68">
        <v>1685.09249124864</v>
      </c>
      <c r="AZ125" s="68">
        <v>1685.09249124864</v>
      </c>
      <c r="BA125" s="68">
        <v>1685.09249124864</v>
      </c>
      <c r="BB125" s="68">
        <v>1685.09249124864</v>
      </c>
      <c r="BC125" s="68">
        <v>1685.09249124864</v>
      </c>
      <c r="BD125" s="68">
        <v>1685.09249124864</v>
      </c>
      <c r="BE125" s="68">
        <v>1685.09249124864</v>
      </c>
    </row>
    <row r="126" spans="1:57" x14ac:dyDescent="0.25">
      <c r="A126" s="68" t="s">
        <v>44</v>
      </c>
      <c r="B126" s="68" t="s">
        <v>77</v>
      </c>
      <c r="C126" s="68" t="s">
        <v>74</v>
      </c>
      <c r="D126" s="68" t="s">
        <v>130</v>
      </c>
      <c r="E126" s="68">
        <v>130735.5658</v>
      </c>
      <c r="F126" s="68">
        <v>130997.0369316</v>
      </c>
      <c r="G126" s="68">
        <v>121414.603680053</v>
      </c>
      <c r="H126" s="68">
        <v>123066.592341707</v>
      </c>
      <c r="I126" s="68">
        <v>124724.703299594</v>
      </c>
      <c r="J126" s="68">
        <v>126388.954434942</v>
      </c>
      <c r="K126" s="68">
        <v>128059.363676019</v>
      </c>
      <c r="L126" s="68">
        <v>129735.94899824201</v>
      </c>
      <c r="M126" s="68">
        <v>131418.7284243</v>
      </c>
      <c r="N126" s="68">
        <v>133107.72002426599</v>
      </c>
      <c r="O126" s="68">
        <v>133373.93546431401</v>
      </c>
      <c r="P126" s="68">
        <v>133640.683335243</v>
      </c>
      <c r="Q126" s="68">
        <v>133907.96470191301</v>
      </c>
      <c r="R126" s="68">
        <v>134175.780631317</v>
      </c>
      <c r="S126" s="68">
        <v>134444.13219258</v>
      </c>
      <c r="T126" s="68">
        <v>134713.02045696499</v>
      </c>
      <c r="U126" s="68">
        <v>134982.44649787899</v>
      </c>
      <c r="V126" s="68">
        <v>135252.411390875</v>
      </c>
      <c r="W126" s="68">
        <v>135522.91621365599</v>
      </c>
      <c r="X126" s="68">
        <v>135793.96204608399</v>
      </c>
      <c r="Y126" s="68">
        <v>136065.54997017601</v>
      </c>
      <c r="Z126" s="68">
        <v>136337.681070116</v>
      </c>
      <c r="AA126" s="68">
        <v>136610.356432256</v>
      </c>
      <c r="AB126" s="68">
        <v>136883.577145121</v>
      </c>
      <c r="AC126" s="68">
        <v>137157.34429941099</v>
      </c>
      <c r="AD126" s="68">
        <v>137431.65898800999</v>
      </c>
      <c r="AE126" s="68">
        <v>137706.522305986</v>
      </c>
      <c r="AF126" s="68">
        <v>137981.93535059801</v>
      </c>
      <c r="AG126" s="68">
        <v>138257.89922129901</v>
      </c>
      <c r="AH126" s="68">
        <v>138534.41501974201</v>
      </c>
      <c r="AI126" s="68">
        <v>138811.48384978101</v>
      </c>
      <c r="AJ126" s="68">
        <v>139089.10681748099</v>
      </c>
      <c r="AK126" s="68">
        <v>139367.28503111599</v>
      </c>
      <c r="AL126" s="68">
        <v>139367.28503111599</v>
      </c>
      <c r="AM126" s="68">
        <v>139367.28503111599</v>
      </c>
      <c r="AN126" s="68">
        <v>139367.28503111599</v>
      </c>
      <c r="AO126" s="68">
        <v>139367.28503111599</v>
      </c>
      <c r="AP126" s="68">
        <v>139367.28503111599</v>
      </c>
      <c r="AQ126" s="68">
        <v>139367.28503111599</v>
      </c>
      <c r="AR126" s="68">
        <v>139367.28503111599</v>
      </c>
      <c r="AS126" s="68">
        <v>139367.28503111599</v>
      </c>
      <c r="AT126" s="68">
        <v>139367.28503111599</v>
      </c>
      <c r="AU126" s="68">
        <v>139367.28503111599</v>
      </c>
      <c r="AV126" s="68">
        <v>139367.28503111599</v>
      </c>
      <c r="AW126" s="68">
        <v>139367.28503111599</v>
      </c>
      <c r="AX126" s="68">
        <v>139367.28503111599</v>
      </c>
      <c r="AY126" s="68">
        <v>139367.28503111599</v>
      </c>
      <c r="AZ126" s="68">
        <v>139367.28503111599</v>
      </c>
      <c r="BA126" s="68">
        <v>139367.28503111599</v>
      </c>
      <c r="BB126" s="68">
        <v>139367.28503111599</v>
      </c>
      <c r="BC126" s="68">
        <v>139367.28503111599</v>
      </c>
      <c r="BD126" s="68">
        <v>139367.28503111599</v>
      </c>
      <c r="BE126" s="68">
        <v>139367.28503111599</v>
      </c>
    </row>
    <row r="127" spans="1:57" x14ac:dyDescent="0.25">
      <c r="A127" s="68" t="s">
        <v>44</v>
      </c>
      <c r="B127" s="68" t="s">
        <v>78</v>
      </c>
      <c r="C127" s="68" t="s">
        <v>79</v>
      </c>
      <c r="D127" s="68" t="s">
        <v>131</v>
      </c>
      <c r="E127" s="68">
        <v>55361000</v>
      </c>
      <c r="F127" s="68">
        <v>55003178.654279001</v>
      </c>
      <c r="G127" s="68">
        <v>50623587.210996799</v>
      </c>
      <c r="H127" s="68">
        <v>50850175.207068101</v>
      </c>
      <c r="I127" s="68">
        <v>51116060.755225196</v>
      </c>
      <c r="J127" s="68">
        <v>51416738.0715442</v>
      </c>
      <c r="K127" s="68">
        <v>51749749.248521201</v>
      </c>
      <c r="L127" s="68">
        <v>52113085.688232698</v>
      </c>
      <c r="M127" s="68">
        <v>52505359.396682702</v>
      </c>
      <c r="N127" s="68">
        <v>52924174.8344974</v>
      </c>
      <c r="O127" s="68">
        <v>52799348.003291801</v>
      </c>
      <c r="P127" s="68">
        <v>52691199.819577001</v>
      </c>
      <c r="Q127" s="68">
        <v>52592283.904142499</v>
      </c>
      <c r="R127" s="68">
        <v>52459991.910745896</v>
      </c>
      <c r="S127" s="68">
        <v>52301231.100631401</v>
      </c>
      <c r="T127" s="68">
        <v>52116343.587393701</v>
      </c>
      <c r="U127" s="68">
        <v>51907479.442086004</v>
      </c>
      <c r="V127" s="68">
        <v>51676209.072029501</v>
      </c>
      <c r="W127" s="68">
        <v>51473400.502018496</v>
      </c>
      <c r="X127" s="68">
        <v>51250369.557764299</v>
      </c>
      <c r="Y127" s="68">
        <v>51008564.244080998</v>
      </c>
      <c r="Z127" s="68">
        <v>50749819.029908098</v>
      </c>
      <c r="AA127" s="68">
        <v>50476124.714550398</v>
      </c>
      <c r="AB127" s="68">
        <v>50263730.893526703</v>
      </c>
      <c r="AC127" s="68">
        <v>50045117.443697199</v>
      </c>
      <c r="AD127" s="68">
        <v>49826321.327489302</v>
      </c>
      <c r="AE127" s="68">
        <v>49612283.079485103</v>
      </c>
      <c r="AF127" s="68">
        <v>49407653.6365536</v>
      </c>
      <c r="AG127" s="68">
        <v>49218369.9889782</v>
      </c>
      <c r="AH127" s="68">
        <v>49049749.734941199</v>
      </c>
      <c r="AI127" s="68">
        <v>48907834.751329899</v>
      </c>
      <c r="AJ127" s="68">
        <v>48796184.0408388</v>
      </c>
      <c r="AK127" s="68">
        <v>48717791.707894199</v>
      </c>
      <c r="AL127" s="68">
        <v>48717791.707894199</v>
      </c>
      <c r="AM127" s="68">
        <v>48717791.707894199</v>
      </c>
      <c r="AN127" s="68">
        <v>48717791.707894199</v>
      </c>
      <c r="AO127" s="68">
        <v>48717791.707894199</v>
      </c>
      <c r="AP127" s="68">
        <v>48717791.707894199</v>
      </c>
      <c r="AQ127" s="68">
        <v>48717791.707894199</v>
      </c>
      <c r="AR127" s="68">
        <v>48717791.707894199</v>
      </c>
      <c r="AS127" s="68">
        <v>48717791.707894199</v>
      </c>
      <c r="AT127" s="68">
        <v>48717791.707894199</v>
      </c>
      <c r="AU127" s="68">
        <v>48717791.707894199</v>
      </c>
      <c r="AV127" s="68">
        <v>48717791.707894199</v>
      </c>
      <c r="AW127" s="68">
        <v>48717791.707894199</v>
      </c>
      <c r="AX127" s="68">
        <v>48717791.707894199</v>
      </c>
      <c r="AY127" s="68">
        <v>48717791.707894199</v>
      </c>
      <c r="AZ127" s="68">
        <v>48717791.707894199</v>
      </c>
      <c r="BA127" s="68">
        <v>48717791.707894199</v>
      </c>
      <c r="BB127" s="68">
        <v>48717791.707894199</v>
      </c>
      <c r="BC127" s="68">
        <v>48717791.707894199</v>
      </c>
      <c r="BD127" s="68">
        <v>48717791.707894199</v>
      </c>
      <c r="BE127" s="68">
        <v>48717791.707894199</v>
      </c>
    </row>
    <row r="128" spans="1:57" x14ac:dyDescent="0.25">
      <c r="A128" s="68" t="s">
        <v>44</v>
      </c>
      <c r="B128" s="68" t="s">
        <v>80</v>
      </c>
      <c r="C128" s="68" t="s">
        <v>74</v>
      </c>
      <c r="D128" s="68" t="s">
        <v>132</v>
      </c>
      <c r="E128" s="68">
        <v>9428.7123790000005</v>
      </c>
      <c r="F128" s="68">
        <v>9447.5698037580005</v>
      </c>
      <c r="G128" s="68">
        <v>8756.4800726130998</v>
      </c>
      <c r="H128" s="68">
        <v>8875.6222956860292</v>
      </c>
      <c r="I128" s="68">
        <v>8995.2060617309598</v>
      </c>
      <c r="J128" s="68">
        <v>9115.2326603508809</v>
      </c>
      <c r="K128" s="68">
        <v>9235.7033845410406</v>
      </c>
      <c r="L128" s="68">
        <v>9356.6195306973204</v>
      </c>
      <c r="M128" s="68">
        <v>9477.9823986246902</v>
      </c>
      <c r="N128" s="68">
        <v>9599.7932915456404</v>
      </c>
      <c r="O128" s="68">
        <v>9618.9928781287308</v>
      </c>
      <c r="P128" s="68">
        <v>9638.23086388499</v>
      </c>
      <c r="Q128" s="68">
        <v>9657.5073256127598</v>
      </c>
      <c r="R128" s="68">
        <v>9676.8223402639906</v>
      </c>
      <c r="S128" s="68">
        <v>9696.1759849445098</v>
      </c>
      <c r="T128" s="68">
        <v>9715.5683369144008</v>
      </c>
      <c r="U128" s="68">
        <v>9734.9994735882392</v>
      </c>
      <c r="V128" s="68">
        <v>9754.4694725354093</v>
      </c>
      <c r="W128" s="68">
        <v>9773.9784114804806</v>
      </c>
      <c r="X128" s="68">
        <v>9793.52636830345</v>
      </c>
      <c r="Y128" s="68">
        <v>9813.1134210400505</v>
      </c>
      <c r="Z128" s="68">
        <v>9832.7396478821302</v>
      </c>
      <c r="AA128" s="68">
        <v>9852.4051271778899</v>
      </c>
      <c r="AB128" s="68">
        <v>9872.1099374322494</v>
      </c>
      <c r="AC128" s="68">
        <v>9891.8541573071107</v>
      </c>
      <c r="AD128" s="68">
        <v>9911.6378656217294</v>
      </c>
      <c r="AE128" s="68">
        <v>9931.4611413529692</v>
      </c>
      <c r="AF128" s="68">
        <v>9951.3240636356804</v>
      </c>
      <c r="AG128" s="68">
        <v>9971.2267117629508</v>
      </c>
      <c r="AH128" s="68">
        <v>9991.1691651864803</v>
      </c>
      <c r="AI128" s="68">
        <v>10011.151503516799</v>
      </c>
      <c r="AJ128" s="68">
        <v>10031.173806523801</v>
      </c>
      <c r="AK128" s="68">
        <v>10051.236154136899</v>
      </c>
      <c r="AL128" s="68">
        <v>10051.236154136899</v>
      </c>
      <c r="AM128" s="68">
        <v>10051.236154136899</v>
      </c>
      <c r="AN128" s="68">
        <v>10051.236154136899</v>
      </c>
      <c r="AO128" s="68">
        <v>10051.236154136899</v>
      </c>
      <c r="AP128" s="68">
        <v>10051.236154136899</v>
      </c>
      <c r="AQ128" s="68">
        <v>10051.236154136899</v>
      </c>
      <c r="AR128" s="68">
        <v>10051.236154136899</v>
      </c>
      <c r="AS128" s="68">
        <v>10051.236154136899</v>
      </c>
      <c r="AT128" s="68">
        <v>10051.236154136899</v>
      </c>
      <c r="AU128" s="68">
        <v>10051.236154136899</v>
      </c>
      <c r="AV128" s="68">
        <v>10051.236154136899</v>
      </c>
      <c r="AW128" s="68">
        <v>10051.236154136899</v>
      </c>
      <c r="AX128" s="68">
        <v>10051.236154136899</v>
      </c>
      <c r="AY128" s="68">
        <v>10051.236154136899</v>
      </c>
      <c r="AZ128" s="68">
        <v>10051.236154136899</v>
      </c>
      <c r="BA128" s="68">
        <v>10051.236154136899</v>
      </c>
      <c r="BB128" s="68">
        <v>10051.236154136899</v>
      </c>
      <c r="BC128" s="68">
        <v>10051.236154136899</v>
      </c>
      <c r="BD128" s="68">
        <v>10051.236154136899</v>
      </c>
      <c r="BE128" s="68">
        <v>10051.236154136899</v>
      </c>
    </row>
    <row r="129" spans="1:57" x14ac:dyDescent="0.25">
      <c r="A129" s="68" t="s">
        <v>44</v>
      </c>
      <c r="B129" s="68" t="s">
        <v>81</v>
      </c>
      <c r="C129" s="68" t="s">
        <v>74</v>
      </c>
      <c r="D129" s="68" t="s">
        <v>133</v>
      </c>
      <c r="E129" s="68">
        <v>282867.75520000001</v>
      </c>
      <c r="F129" s="68">
        <v>283433.49071039999</v>
      </c>
      <c r="G129" s="68">
        <v>262700.33086493402</v>
      </c>
      <c r="H129" s="68">
        <v>266274.67822388402</v>
      </c>
      <c r="I129" s="68">
        <v>269862.272170946</v>
      </c>
      <c r="J129" s="68">
        <v>273463.15139508399</v>
      </c>
      <c r="K129" s="68">
        <v>277077.35468702897</v>
      </c>
      <c r="L129" s="68">
        <v>280704.92093953601</v>
      </c>
      <c r="M129" s="68">
        <v>284345.88914763601</v>
      </c>
      <c r="N129" s="68">
        <v>288000.29840888298</v>
      </c>
      <c r="O129" s="68">
        <v>288576.29900570097</v>
      </c>
      <c r="P129" s="68">
        <v>289153.45160371199</v>
      </c>
      <c r="Q129" s="68">
        <v>289731.75850692001</v>
      </c>
      <c r="R129" s="68">
        <v>290311.22202393401</v>
      </c>
      <c r="S129" s="68">
        <v>290891.84446798201</v>
      </c>
      <c r="T129" s="68">
        <v>291473.62815691798</v>
      </c>
      <c r="U129" s="68">
        <v>292056.57541323098</v>
      </c>
      <c r="V129" s="68">
        <v>292640.68856405799</v>
      </c>
      <c r="W129" s="68">
        <v>293225.96994118602</v>
      </c>
      <c r="X129" s="68">
        <v>293812.42188106797</v>
      </c>
      <c r="Y129" s="68">
        <v>294400.04672483099</v>
      </c>
      <c r="Z129" s="68">
        <v>294988.84681828</v>
      </c>
      <c r="AA129" s="68">
        <v>295578.82451191702</v>
      </c>
      <c r="AB129" s="68">
        <v>296169.982160941</v>
      </c>
      <c r="AC129" s="68">
        <v>296762.322125262</v>
      </c>
      <c r="AD129" s="68">
        <v>297355.84676951298</v>
      </c>
      <c r="AE129" s="68">
        <v>297950.55846305197</v>
      </c>
      <c r="AF129" s="68">
        <v>298546.45957997802</v>
      </c>
      <c r="AG129" s="68">
        <v>299143.55249913799</v>
      </c>
      <c r="AH129" s="68">
        <v>299741.83960413601</v>
      </c>
      <c r="AI129" s="68">
        <v>300341.32328334497</v>
      </c>
      <c r="AJ129" s="68">
        <v>300942.00592991099</v>
      </c>
      <c r="AK129" s="68">
        <v>301543.88994177099</v>
      </c>
      <c r="AL129" s="68">
        <v>301543.88994177099</v>
      </c>
      <c r="AM129" s="68">
        <v>301543.88994177099</v>
      </c>
      <c r="AN129" s="68">
        <v>301543.88994177099</v>
      </c>
      <c r="AO129" s="68">
        <v>301543.88994177099</v>
      </c>
      <c r="AP129" s="68">
        <v>301543.88994177099</v>
      </c>
      <c r="AQ129" s="68">
        <v>301543.88994177099</v>
      </c>
      <c r="AR129" s="68">
        <v>301543.88994177099</v>
      </c>
      <c r="AS129" s="68">
        <v>301543.88994177099</v>
      </c>
      <c r="AT129" s="68">
        <v>301543.88994177099</v>
      </c>
      <c r="AU129" s="68">
        <v>301543.88994177099</v>
      </c>
      <c r="AV129" s="68">
        <v>301543.88994177099</v>
      </c>
      <c r="AW129" s="68">
        <v>301543.88994177099</v>
      </c>
      <c r="AX129" s="68">
        <v>301543.88994177099</v>
      </c>
      <c r="AY129" s="68">
        <v>301543.88994177099</v>
      </c>
      <c r="AZ129" s="68">
        <v>301543.88994177099</v>
      </c>
      <c r="BA129" s="68">
        <v>301543.88994177099</v>
      </c>
      <c r="BB129" s="68">
        <v>301543.88994177099</v>
      </c>
      <c r="BC129" s="68">
        <v>301543.88994177099</v>
      </c>
      <c r="BD129" s="68">
        <v>301543.88994177099</v>
      </c>
      <c r="BE129" s="68">
        <v>301543.88994177099</v>
      </c>
    </row>
    <row r="130" spans="1:57" x14ac:dyDescent="0.25">
      <c r="A130" s="68" t="s">
        <v>44</v>
      </c>
      <c r="B130" s="68" t="s">
        <v>82</v>
      </c>
      <c r="C130" s="68" t="s">
        <v>74</v>
      </c>
      <c r="D130" s="68" t="s">
        <v>134</v>
      </c>
      <c r="E130" s="68">
        <v>13219.654790000001</v>
      </c>
      <c r="F130" s="68">
        <v>13246.094099579999</v>
      </c>
      <c r="G130" s="68">
        <v>12277.142316195699</v>
      </c>
      <c r="H130" s="68">
        <v>12444.1872950461</v>
      </c>
      <c r="I130" s="68">
        <v>12611.8513452428</v>
      </c>
      <c r="J130" s="68">
        <v>12780.136274891</v>
      </c>
      <c r="K130" s="68">
        <v>12949.043896852399</v>
      </c>
      <c r="L130" s="68">
        <v>13118.576028756601</v>
      </c>
      <c r="M130" s="68">
        <v>13288.7344930128</v>
      </c>
      <c r="N130" s="68">
        <v>13459.521116821899</v>
      </c>
      <c r="O130" s="68">
        <v>13486.440159055601</v>
      </c>
      <c r="P130" s="68">
        <v>13513.4130393737</v>
      </c>
      <c r="Q130" s="68">
        <v>13540.439865452399</v>
      </c>
      <c r="R130" s="68">
        <v>13567.520745183299</v>
      </c>
      <c r="S130" s="68">
        <v>13594.6557866737</v>
      </c>
      <c r="T130" s="68">
        <v>13621.845098247</v>
      </c>
      <c r="U130" s="68">
        <v>13649.0887884435</v>
      </c>
      <c r="V130" s="68">
        <v>13676.3869660204</v>
      </c>
      <c r="W130" s="68">
        <v>13703.7397399525</v>
      </c>
      <c r="X130" s="68">
        <v>13731.1472194324</v>
      </c>
      <c r="Y130" s="68">
        <v>13758.609513871201</v>
      </c>
      <c r="Z130" s="68">
        <v>13786.126732899</v>
      </c>
      <c r="AA130" s="68">
        <v>13813.6989863648</v>
      </c>
      <c r="AB130" s="68">
        <v>13841.326384337501</v>
      </c>
      <c r="AC130" s="68">
        <v>13869.0090371062</v>
      </c>
      <c r="AD130" s="68">
        <v>13896.7470551804</v>
      </c>
      <c r="AE130" s="68">
        <v>13924.540549290799</v>
      </c>
      <c r="AF130" s="68">
        <v>13952.3896303893</v>
      </c>
      <c r="AG130" s="68">
        <v>13980.2944096501</v>
      </c>
      <c r="AH130" s="68">
        <v>14008.2549984694</v>
      </c>
      <c r="AI130" s="68">
        <v>14036.2715084664</v>
      </c>
      <c r="AJ130" s="68">
        <v>14064.3440514833</v>
      </c>
      <c r="AK130" s="68">
        <v>14092.472739586299</v>
      </c>
      <c r="AL130" s="68">
        <v>14092.472739586299</v>
      </c>
      <c r="AM130" s="68">
        <v>14092.472739586299</v>
      </c>
      <c r="AN130" s="68">
        <v>14092.472739586299</v>
      </c>
      <c r="AO130" s="68">
        <v>14092.472739586299</v>
      </c>
      <c r="AP130" s="68">
        <v>14092.472739586299</v>
      </c>
      <c r="AQ130" s="68">
        <v>14092.472739586299</v>
      </c>
      <c r="AR130" s="68">
        <v>14092.472739586299</v>
      </c>
      <c r="AS130" s="68">
        <v>14092.472739586299</v>
      </c>
      <c r="AT130" s="68">
        <v>14092.472739586299</v>
      </c>
      <c r="AU130" s="68">
        <v>14092.472739586299</v>
      </c>
      <c r="AV130" s="68">
        <v>14092.472739586299</v>
      </c>
      <c r="AW130" s="68">
        <v>14092.472739586299</v>
      </c>
      <c r="AX130" s="68">
        <v>14092.472739586299</v>
      </c>
      <c r="AY130" s="68">
        <v>14092.472739586299</v>
      </c>
      <c r="AZ130" s="68">
        <v>14092.472739586299</v>
      </c>
      <c r="BA130" s="68">
        <v>14092.472739586299</v>
      </c>
      <c r="BB130" s="68">
        <v>14092.472739586299</v>
      </c>
      <c r="BC130" s="68">
        <v>14092.472739586299</v>
      </c>
      <c r="BD130" s="68">
        <v>14092.472739586299</v>
      </c>
      <c r="BE130" s="68">
        <v>14092.472739586299</v>
      </c>
    </row>
    <row r="131" spans="1:57" x14ac:dyDescent="0.25">
      <c r="A131" s="68" t="s">
        <v>44</v>
      </c>
      <c r="B131" s="68" t="s">
        <v>83</v>
      </c>
      <c r="C131" s="68" t="s">
        <v>84</v>
      </c>
      <c r="D131" s="68" t="s">
        <v>135</v>
      </c>
      <c r="E131" s="68">
        <v>128.80635499039599</v>
      </c>
      <c r="F131" s="68">
        <v>127.45641378241601</v>
      </c>
      <c r="G131" s="68">
        <v>120.577037152096</v>
      </c>
      <c r="H131" s="68">
        <v>123.974696385862</v>
      </c>
      <c r="I131" s="68">
        <v>124.536825805345</v>
      </c>
      <c r="J131" s="68">
        <v>125.275616932921</v>
      </c>
      <c r="K131" s="68">
        <v>126.226900199163</v>
      </c>
      <c r="L131" s="68">
        <v>127.37491720926801</v>
      </c>
      <c r="M131" s="68">
        <v>128.694588790838</v>
      </c>
      <c r="N131" s="68">
        <v>130.14965084752001</v>
      </c>
      <c r="O131" s="68">
        <v>131.715501775429</v>
      </c>
      <c r="P131" s="68">
        <v>133.36904622805301</v>
      </c>
      <c r="Q131" s="68">
        <v>135.09070284551899</v>
      </c>
      <c r="R131" s="68">
        <v>136.863841466303</v>
      </c>
      <c r="S131" s="68">
        <v>138.68609998560001</v>
      </c>
      <c r="T131" s="68">
        <v>140.545588625325</v>
      </c>
      <c r="U131" s="68">
        <v>142.43562665873699</v>
      </c>
      <c r="V131" s="68">
        <v>144.354142478082</v>
      </c>
      <c r="W131" s="68">
        <v>146.301937387469</v>
      </c>
      <c r="X131" s="68">
        <v>148.26416744810899</v>
      </c>
      <c r="Y131" s="68">
        <v>150.23963064590001</v>
      </c>
      <c r="Z131" s="68">
        <v>152.227194029961</v>
      </c>
      <c r="AA131" s="68">
        <v>154.22711881539999</v>
      </c>
      <c r="AB131" s="68">
        <v>156.24089812943899</v>
      </c>
      <c r="AC131" s="68">
        <v>158.26683268571</v>
      </c>
      <c r="AD131" s="68">
        <v>160.298595826255</v>
      </c>
      <c r="AE131" s="68">
        <v>162.32844624191</v>
      </c>
      <c r="AF131" s="68">
        <v>164.35225999871599</v>
      </c>
      <c r="AG131" s="68">
        <v>166.37356467353499</v>
      </c>
      <c r="AH131" s="68">
        <v>168.38472125903999</v>
      </c>
      <c r="AI131" s="68">
        <v>170.39998823609099</v>
      </c>
      <c r="AJ131" s="68">
        <v>172.440098690301</v>
      </c>
      <c r="AK131" s="68">
        <v>174.529415867827</v>
      </c>
      <c r="AL131" s="68">
        <v>174.529415867827</v>
      </c>
      <c r="AM131" s="68">
        <v>174.529415867827</v>
      </c>
      <c r="AN131" s="68">
        <v>174.529415867827</v>
      </c>
      <c r="AO131" s="68">
        <v>174.529415867827</v>
      </c>
      <c r="AP131" s="68">
        <v>174.529415867827</v>
      </c>
      <c r="AQ131" s="68">
        <v>174.529415867827</v>
      </c>
      <c r="AR131" s="68">
        <v>174.529415867827</v>
      </c>
      <c r="AS131" s="68">
        <v>174.529415867827</v>
      </c>
      <c r="AT131" s="68">
        <v>174.529415867827</v>
      </c>
      <c r="AU131" s="68">
        <v>174.529415867827</v>
      </c>
      <c r="AV131" s="68">
        <v>174.529415867827</v>
      </c>
      <c r="AW131" s="68">
        <v>174.529415867827</v>
      </c>
      <c r="AX131" s="68">
        <v>174.529415867827</v>
      </c>
      <c r="AY131" s="68">
        <v>174.529415867827</v>
      </c>
      <c r="AZ131" s="68">
        <v>174.529415867827</v>
      </c>
      <c r="BA131" s="68">
        <v>174.529415867827</v>
      </c>
      <c r="BB131" s="68">
        <v>174.529415867827</v>
      </c>
      <c r="BC131" s="68">
        <v>174.529415867827</v>
      </c>
      <c r="BD131" s="68">
        <v>174.529415867827</v>
      </c>
      <c r="BE131" s="68">
        <v>174.529415867827</v>
      </c>
    </row>
    <row r="132" spans="1:57" x14ac:dyDescent="0.25">
      <c r="A132" s="68" t="s">
        <v>45</v>
      </c>
      <c r="B132" s="68" t="s">
        <v>68</v>
      </c>
      <c r="C132" s="68" t="s">
        <v>69</v>
      </c>
      <c r="D132" s="68" t="s">
        <v>124</v>
      </c>
      <c r="E132" s="68">
        <v>72464.039000000004</v>
      </c>
      <c r="F132" s="68">
        <v>72180.152784331396</v>
      </c>
      <c r="G132" s="68">
        <v>58555.770762508299</v>
      </c>
      <c r="H132" s="68">
        <v>65747.917628203504</v>
      </c>
      <c r="I132" s="68">
        <v>65911.894569140393</v>
      </c>
      <c r="J132" s="68">
        <v>65927.156488355802</v>
      </c>
      <c r="K132" s="68">
        <v>65795.178645355307</v>
      </c>
      <c r="L132" s="68">
        <v>65521.239343986803</v>
      </c>
      <c r="M132" s="68">
        <v>65957.332415179597</v>
      </c>
      <c r="N132" s="68">
        <v>66284.892678770397</v>
      </c>
      <c r="O132" s="68">
        <v>66135.996811689402</v>
      </c>
      <c r="P132" s="68">
        <v>65909.092247584296</v>
      </c>
      <c r="Q132" s="68">
        <v>65616.450187276496</v>
      </c>
      <c r="R132" s="68">
        <v>65640.6471662853</v>
      </c>
      <c r="S132" s="68">
        <v>65623.128994385101</v>
      </c>
      <c r="T132" s="68">
        <v>65580.196536485906</v>
      </c>
      <c r="U132" s="68">
        <v>65525.151944147903</v>
      </c>
      <c r="V132" s="68">
        <v>65462.725755719701</v>
      </c>
      <c r="W132" s="68">
        <v>65279.974796445902</v>
      </c>
      <c r="X132" s="68">
        <v>65104.760395541598</v>
      </c>
      <c r="Y132" s="68">
        <v>64936.925558214301</v>
      </c>
      <c r="Z132" s="68">
        <v>64777.493218430602</v>
      </c>
      <c r="AA132" s="68">
        <v>64625.110653621501</v>
      </c>
      <c r="AB132" s="68">
        <v>64478.017195054097</v>
      </c>
      <c r="AC132" s="68">
        <v>64335.829939921801</v>
      </c>
      <c r="AD132" s="68">
        <v>64196.420801733002</v>
      </c>
      <c r="AE132" s="68">
        <v>64058.281219313598</v>
      </c>
      <c r="AF132" s="68">
        <v>63920.323369696103</v>
      </c>
      <c r="AG132" s="68">
        <v>63782.356809077799</v>
      </c>
      <c r="AH132" s="68">
        <v>63645.4344932241</v>
      </c>
      <c r="AI132" s="68">
        <v>63511.521526179502</v>
      </c>
      <c r="AJ132" s="68">
        <v>63380.787064452801</v>
      </c>
      <c r="AK132" s="68">
        <v>63254.533289024803</v>
      </c>
      <c r="AL132" s="68">
        <v>63254.533289024803</v>
      </c>
      <c r="AM132" s="68">
        <v>63254.533289024803</v>
      </c>
      <c r="AN132" s="68">
        <v>63254.533289024803</v>
      </c>
      <c r="AO132" s="68">
        <v>63254.533289024803</v>
      </c>
      <c r="AP132" s="68">
        <v>63254.533289024803</v>
      </c>
      <c r="AQ132" s="68">
        <v>63254.533289024803</v>
      </c>
      <c r="AR132" s="68">
        <v>63254.533289024803</v>
      </c>
      <c r="AS132" s="68">
        <v>63254.533289024803</v>
      </c>
      <c r="AT132" s="68">
        <v>63254.533289024803</v>
      </c>
      <c r="AU132" s="68">
        <v>63254.533289024803</v>
      </c>
      <c r="AV132" s="68">
        <v>63254.533289024803</v>
      </c>
      <c r="AW132" s="68">
        <v>63254.533289024803</v>
      </c>
      <c r="AX132" s="68">
        <v>63254.533289024803</v>
      </c>
      <c r="AY132" s="68">
        <v>63254.533289024803</v>
      </c>
      <c r="AZ132" s="68">
        <v>63254.533289024803</v>
      </c>
      <c r="BA132" s="68">
        <v>63254.533289024803</v>
      </c>
      <c r="BB132" s="68">
        <v>63254.533289024803</v>
      </c>
      <c r="BC132" s="68">
        <v>63254.533289024803</v>
      </c>
      <c r="BD132" s="68">
        <v>63254.533289024803</v>
      </c>
      <c r="BE132" s="68">
        <v>63254.533289024803</v>
      </c>
    </row>
    <row r="133" spans="1:57" x14ac:dyDescent="0.25">
      <c r="A133" s="68" t="s">
        <v>45</v>
      </c>
      <c r="B133" s="68" t="s">
        <v>190</v>
      </c>
      <c r="C133" s="68" t="s">
        <v>69</v>
      </c>
      <c r="D133" s="68" t="s">
        <v>124</v>
      </c>
      <c r="E133" s="68">
        <v>72464.039000000004</v>
      </c>
      <c r="F133" s="68">
        <v>72180.152784331396</v>
      </c>
      <c r="G133" s="68">
        <v>58555.770762508299</v>
      </c>
      <c r="H133" s="68">
        <v>65733.190094654798</v>
      </c>
      <c r="I133" s="68">
        <v>65867.601775989897</v>
      </c>
      <c r="J133" s="68">
        <v>65838.550390035496</v>
      </c>
      <c r="K133" s="68">
        <v>65647.797445189703</v>
      </c>
      <c r="L133" s="68">
        <v>65301.087979791002</v>
      </c>
      <c r="M133" s="68">
        <v>65647.069123498601</v>
      </c>
      <c r="N133" s="68">
        <v>65869.153831889198</v>
      </c>
      <c r="O133" s="68">
        <v>65602.676133399902</v>
      </c>
      <c r="P133" s="68">
        <v>65244.728597728601</v>
      </c>
      <c r="Q133" s="68">
        <v>64808.055520969298</v>
      </c>
      <c r="R133" s="68">
        <v>64670.215838578901</v>
      </c>
      <c r="S133" s="68">
        <v>64476.561684595203</v>
      </c>
      <c r="T133" s="68">
        <v>64243.409810286197</v>
      </c>
      <c r="U133" s="68">
        <v>63984.000370421498</v>
      </c>
      <c r="V133" s="68">
        <v>63703.087687405998</v>
      </c>
      <c r="W133" s="68">
        <v>63291.285644247</v>
      </c>
      <c r="X133" s="68">
        <v>62873.490047265601</v>
      </c>
      <c r="Y133" s="68">
        <v>62449.581561632498</v>
      </c>
      <c r="Z133" s="68">
        <v>62020.5631070542</v>
      </c>
      <c r="AA133" s="68">
        <v>61585.145448475101</v>
      </c>
      <c r="AB133" s="68">
        <v>61141.666673313201</v>
      </c>
      <c r="AC133" s="68">
        <v>60689.7897855665</v>
      </c>
      <c r="AD133" s="68">
        <v>60227.541282086597</v>
      </c>
      <c r="AE133" s="68">
        <v>59753.564721375697</v>
      </c>
      <c r="AF133" s="68">
        <v>59266.923828382103</v>
      </c>
      <c r="AG133" s="68">
        <v>58767.532787320801</v>
      </c>
      <c r="AH133" s="68">
        <v>58256.4482638138</v>
      </c>
      <c r="AI133" s="68">
        <v>57735.529712502597</v>
      </c>
      <c r="AJ133" s="68">
        <v>57204.963172892501</v>
      </c>
      <c r="AK133" s="68">
        <v>56665.941101639903</v>
      </c>
      <c r="AL133" s="68">
        <v>56226.701622480898</v>
      </c>
      <c r="AM133" s="68">
        <v>55773.293127865203</v>
      </c>
      <c r="AN133" s="68">
        <v>55305.715617792703</v>
      </c>
      <c r="AO133" s="68">
        <v>54823.969092263498</v>
      </c>
      <c r="AP133" s="68">
        <v>54328.053551277597</v>
      </c>
      <c r="AQ133" s="68">
        <v>53817.968994834897</v>
      </c>
      <c r="AR133" s="68">
        <v>53293.715422935398</v>
      </c>
      <c r="AS133" s="68">
        <v>52755.292835579297</v>
      </c>
      <c r="AT133" s="68">
        <v>52202.701232766398</v>
      </c>
      <c r="AU133" s="68">
        <v>51635.9406144967</v>
      </c>
      <c r="AV133" s="68">
        <v>51055.010980770297</v>
      </c>
      <c r="AW133" s="68">
        <v>50459.912331587097</v>
      </c>
      <c r="AX133" s="68">
        <v>49850.644666947301</v>
      </c>
      <c r="AY133" s="68">
        <v>49227.207986850597</v>
      </c>
      <c r="AZ133" s="68">
        <v>48589.602291297299</v>
      </c>
      <c r="BA133" s="68">
        <v>47937.827580287201</v>
      </c>
      <c r="BB133" s="68">
        <v>47271.883853820298</v>
      </c>
      <c r="BC133" s="68">
        <v>46591.771111896698</v>
      </c>
      <c r="BD133" s="68">
        <v>45897.489354516401</v>
      </c>
      <c r="BE133" s="68">
        <v>45189.038581679299</v>
      </c>
    </row>
    <row r="134" spans="1:57" x14ac:dyDescent="0.25">
      <c r="A134" s="68" t="s">
        <v>45</v>
      </c>
      <c r="B134" s="68" t="s">
        <v>70</v>
      </c>
      <c r="C134" s="68" t="s">
        <v>69</v>
      </c>
      <c r="D134" s="68" t="s">
        <v>125</v>
      </c>
      <c r="E134" s="68">
        <v>30138.6285649493</v>
      </c>
      <c r="F134" s="68">
        <v>31031.3400099875</v>
      </c>
      <c r="G134" s="68">
        <v>30630.376627427599</v>
      </c>
      <c r="H134" s="68">
        <v>31424.616884291001</v>
      </c>
      <c r="I134" s="68">
        <v>32187.538196895599</v>
      </c>
      <c r="J134" s="68">
        <v>32913.252890243901</v>
      </c>
      <c r="K134" s="68">
        <v>33599.001394191</v>
      </c>
      <c r="L134" s="68">
        <v>34243.178789325801</v>
      </c>
      <c r="M134" s="68">
        <v>34844.291650218503</v>
      </c>
      <c r="N134" s="68">
        <v>35403.734168616298</v>
      </c>
      <c r="O134" s="68">
        <v>35717.841388907298</v>
      </c>
      <c r="P134" s="68">
        <v>35990.830566619697</v>
      </c>
      <c r="Q134" s="68">
        <v>36224.992803069799</v>
      </c>
      <c r="R134" s="68">
        <v>36648.420181469497</v>
      </c>
      <c r="S134" s="68">
        <v>37043.8240162496</v>
      </c>
      <c r="T134" s="68">
        <v>37415.903699544397</v>
      </c>
      <c r="U134" s="68">
        <v>37769.031072190002</v>
      </c>
      <c r="V134" s="68">
        <v>38104.816659905598</v>
      </c>
      <c r="W134" s="68">
        <v>38427.267974311799</v>
      </c>
      <c r="X134" s="68">
        <v>38738.883221014497</v>
      </c>
      <c r="Y134" s="68">
        <v>39039.943731346699</v>
      </c>
      <c r="Z134" s="68">
        <v>39331.204629437103</v>
      </c>
      <c r="AA134" s="68">
        <v>39612.1834421081</v>
      </c>
      <c r="AB134" s="68">
        <v>40005.562109254803</v>
      </c>
      <c r="AC134" s="68">
        <v>40389.6777137424</v>
      </c>
      <c r="AD134" s="68">
        <v>40763.223392576598</v>
      </c>
      <c r="AE134" s="68">
        <v>41125.1091125319</v>
      </c>
      <c r="AF134" s="68">
        <v>41474.362195745503</v>
      </c>
      <c r="AG134" s="68">
        <v>41725.3658263744</v>
      </c>
      <c r="AH134" s="68">
        <v>41962.712492201201</v>
      </c>
      <c r="AI134" s="68">
        <v>42187.801294065001</v>
      </c>
      <c r="AJ134" s="68">
        <v>42400.483689521498</v>
      </c>
      <c r="AK134" s="68">
        <v>42601.862974810603</v>
      </c>
      <c r="AL134" s="68">
        <v>42601.862974810603</v>
      </c>
      <c r="AM134" s="68">
        <v>42601.862974810603</v>
      </c>
      <c r="AN134" s="68">
        <v>42601.862974810603</v>
      </c>
      <c r="AO134" s="68">
        <v>42601.862974810603</v>
      </c>
      <c r="AP134" s="68">
        <v>42601.862974810603</v>
      </c>
      <c r="AQ134" s="68">
        <v>42601.862974810603</v>
      </c>
      <c r="AR134" s="68">
        <v>42601.862974810603</v>
      </c>
      <c r="AS134" s="68">
        <v>42601.862974810603</v>
      </c>
      <c r="AT134" s="68">
        <v>42601.862974810603</v>
      </c>
      <c r="AU134" s="68">
        <v>42601.862974810603</v>
      </c>
      <c r="AV134" s="68">
        <v>42601.862974810603</v>
      </c>
      <c r="AW134" s="68">
        <v>42601.862974810603</v>
      </c>
      <c r="AX134" s="68">
        <v>42601.862974810603</v>
      </c>
      <c r="AY134" s="68">
        <v>42601.862974810603</v>
      </c>
      <c r="AZ134" s="68">
        <v>42601.862974810603</v>
      </c>
      <c r="BA134" s="68">
        <v>42601.862974810603</v>
      </c>
      <c r="BB134" s="68">
        <v>42601.862974810603</v>
      </c>
      <c r="BC134" s="68">
        <v>42601.862974810603</v>
      </c>
      <c r="BD134" s="68">
        <v>42601.862974810603</v>
      </c>
      <c r="BE134" s="68">
        <v>42601.862974810603</v>
      </c>
    </row>
    <row r="135" spans="1:57" x14ac:dyDescent="0.25">
      <c r="A135" s="68" t="s">
        <v>45</v>
      </c>
      <c r="B135" s="68" t="s">
        <v>191</v>
      </c>
      <c r="C135" s="68" t="s">
        <v>69</v>
      </c>
      <c r="D135" s="68" t="s">
        <v>125</v>
      </c>
      <c r="E135" s="68">
        <v>30138.6285649493</v>
      </c>
      <c r="F135" s="68">
        <v>31031.3400099875</v>
      </c>
      <c r="G135" s="68">
        <v>30630.376627427599</v>
      </c>
      <c r="H135" s="68">
        <v>31418.3319609141</v>
      </c>
      <c r="I135" s="68">
        <v>32168.2256739775</v>
      </c>
      <c r="J135" s="68">
        <v>32873.756986775603</v>
      </c>
      <c r="K135" s="68">
        <v>33531.803391402602</v>
      </c>
      <c r="L135" s="68">
        <v>34140.449252957798</v>
      </c>
      <c r="M135" s="68">
        <v>34697.945625287597</v>
      </c>
      <c r="N135" s="68">
        <v>35205.473257272002</v>
      </c>
      <c r="O135" s="68">
        <v>35460.672930907203</v>
      </c>
      <c r="P135" s="68">
        <v>35666.913091520102</v>
      </c>
      <c r="Q135" s="68">
        <v>35826.517882236003</v>
      </c>
      <c r="R135" s="68">
        <v>36164.661035074103</v>
      </c>
      <c r="S135" s="68">
        <v>36465.940361596098</v>
      </c>
      <c r="T135" s="68">
        <v>36734.934252212697</v>
      </c>
      <c r="U135" s="68">
        <v>36975.881419673999</v>
      </c>
      <c r="V135" s="68">
        <v>37190.301060067897</v>
      </c>
      <c r="W135" s="68">
        <v>37382.046285410499</v>
      </c>
      <c r="X135" s="68">
        <v>37553.473394451401</v>
      </c>
      <c r="Y135" s="68">
        <v>37704.777655734601</v>
      </c>
      <c r="Z135" s="68">
        <v>37836.618853518499</v>
      </c>
      <c r="AA135" s="68">
        <v>37948.471737539599</v>
      </c>
      <c r="AB135" s="68">
        <v>38157.3051398073</v>
      </c>
      <c r="AC135" s="68">
        <v>38345.960021427003</v>
      </c>
      <c r="AD135" s="68">
        <v>38513.093461306402</v>
      </c>
      <c r="AE135" s="68">
        <v>38657.602565779998</v>
      </c>
      <c r="AF135" s="68">
        <v>38778.528653022098</v>
      </c>
      <c r="AG135" s="68">
        <v>38796.245145362896</v>
      </c>
      <c r="AH135" s="68">
        <v>38790.331427790799</v>
      </c>
      <c r="AI135" s="68">
        <v>38762.151828986898</v>
      </c>
      <c r="AJ135" s="68">
        <v>38711.6416085331</v>
      </c>
      <c r="AK135" s="68">
        <v>38639.889718153201</v>
      </c>
      <c r="AL135" s="68">
        <v>38375.758167709399</v>
      </c>
      <c r="AM135" s="68">
        <v>38103.106244670598</v>
      </c>
      <c r="AN135" s="68">
        <v>37821.933949036902</v>
      </c>
      <c r="AO135" s="68">
        <v>37532.241280808099</v>
      </c>
      <c r="AP135" s="68">
        <v>37234.028239984502</v>
      </c>
      <c r="AQ135" s="68">
        <v>36927.294826565798</v>
      </c>
      <c r="AR135" s="68">
        <v>36612.041040552198</v>
      </c>
      <c r="AS135" s="68">
        <v>36288.266881943702</v>
      </c>
      <c r="AT135" s="68">
        <v>35955.972350740201</v>
      </c>
      <c r="AU135" s="68">
        <v>35615.157446941703</v>
      </c>
      <c r="AV135" s="68">
        <v>35265.822170548199</v>
      </c>
      <c r="AW135" s="68">
        <v>34907.9665215598</v>
      </c>
      <c r="AX135" s="68">
        <v>34541.590499976402</v>
      </c>
      <c r="AY135" s="68">
        <v>34166.694105798102</v>
      </c>
      <c r="AZ135" s="68">
        <v>33783.277339024797</v>
      </c>
      <c r="BA135" s="68">
        <v>33391.340199656501</v>
      </c>
      <c r="BB135" s="68">
        <v>32990.882687693302</v>
      </c>
      <c r="BC135" s="68">
        <v>32581.904803135101</v>
      </c>
      <c r="BD135" s="68">
        <v>32164.406545982001</v>
      </c>
      <c r="BE135" s="68">
        <v>31738.3879162339</v>
      </c>
    </row>
    <row r="136" spans="1:57" x14ac:dyDescent="0.25">
      <c r="A136" s="68" t="s">
        <v>45</v>
      </c>
      <c r="B136" s="68" t="s">
        <v>71</v>
      </c>
      <c r="C136" s="68" t="s">
        <v>69</v>
      </c>
      <c r="D136" s="68" t="s">
        <v>126</v>
      </c>
      <c r="E136" s="68">
        <v>691.02599999999995</v>
      </c>
      <c r="F136" s="68">
        <v>704.10870958688497</v>
      </c>
      <c r="G136" s="68">
        <v>667.26168189992802</v>
      </c>
      <c r="H136" s="68">
        <v>693.56839511798603</v>
      </c>
      <c r="I136" s="68">
        <v>719.07315946996198</v>
      </c>
      <c r="J136" s="68">
        <v>743.92311044022404</v>
      </c>
      <c r="K136" s="68">
        <v>768.501835141583</v>
      </c>
      <c r="L136" s="68">
        <v>793.16360772266103</v>
      </c>
      <c r="M136" s="68">
        <v>817.99478727498195</v>
      </c>
      <c r="N136" s="68">
        <v>842.93993069087605</v>
      </c>
      <c r="O136" s="68">
        <v>863.06832588933003</v>
      </c>
      <c r="P136" s="68">
        <v>883.07231089056802</v>
      </c>
      <c r="Q136" s="68">
        <v>902.94904801191694</v>
      </c>
      <c r="R136" s="68">
        <v>922.70109544480601</v>
      </c>
      <c r="S136" s="68">
        <v>942.36672183693395</v>
      </c>
      <c r="T136" s="68">
        <v>962.02935730739102</v>
      </c>
      <c r="U136" s="68">
        <v>981.78974803377605</v>
      </c>
      <c r="V136" s="68">
        <v>1001.73134306205</v>
      </c>
      <c r="W136" s="68">
        <v>1021.91515239276</v>
      </c>
      <c r="X136" s="68">
        <v>1042.25998979676</v>
      </c>
      <c r="Y136" s="68">
        <v>1062.7726539621301</v>
      </c>
      <c r="Z136" s="68">
        <v>1083.43111906938</v>
      </c>
      <c r="AA136" s="68">
        <v>1104.22602727304</v>
      </c>
      <c r="AB136" s="68">
        <v>1125.18808041389</v>
      </c>
      <c r="AC136" s="68">
        <v>1146.3592718315499</v>
      </c>
      <c r="AD136" s="68">
        <v>1167.7891528344601</v>
      </c>
      <c r="AE136" s="68">
        <v>1189.5526980237501</v>
      </c>
      <c r="AF136" s="68">
        <v>1211.74962781915</v>
      </c>
      <c r="AG136" s="68">
        <v>1234.4845328149299</v>
      </c>
      <c r="AH136" s="68">
        <v>1257.98669698817</v>
      </c>
      <c r="AI136" s="68">
        <v>1282.3663864899399</v>
      </c>
      <c r="AJ136" s="68">
        <v>1307.7374640640001</v>
      </c>
      <c r="AK136" s="68">
        <v>1334.2016680961899</v>
      </c>
      <c r="AL136" s="68">
        <v>1334.2016680961899</v>
      </c>
      <c r="AM136" s="68">
        <v>1334.2016680961899</v>
      </c>
      <c r="AN136" s="68">
        <v>1334.2016680961899</v>
      </c>
      <c r="AO136" s="68">
        <v>1334.2016680961899</v>
      </c>
      <c r="AP136" s="68">
        <v>1334.2016680961899</v>
      </c>
      <c r="AQ136" s="68">
        <v>1334.2016680961899</v>
      </c>
      <c r="AR136" s="68">
        <v>1334.2016680961899</v>
      </c>
      <c r="AS136" s="68">
        <v>1334.2016680961899</v>
      </c>
      <c r="AT136" s="68">
        <v>1334.2016680961899</v>
      </c>
      <c r="AU136" s="68">
        <v>1334.2016680961899</v>
      </c>
      <c r="AV136" s="68">
        <v>1334.2016680961899</v>
      </c>
      <c r="AW136" s="68">
        <v>1334.2016680961899</v>
      </c>
      <c r="AX136" s="68">
        <v>1334.2016680961899</v>
      </c>
      <c r="AY136" s="68">
        <v>1334.2016680961899</v>
      </c>
      <c r="AZ136" s="68">
        <v>1334.2016680961899</v>
      </c>
      <c r="BA136" s="68">
        <v>1334.2016680961899</v>
      </c>
      <c r="BB136" s="68">
        <v>1334.2016680961899</v>
      </c>
      <c r="BC136" s="68">
        <v>1334.2016680961899</v>
      </c>
      <c r="BD136" s="68">
        <v>1334.2016680961899</v>
      </c>
      <c r="BE136" s="68">
        <v>1334.2016680961899</v>
      </c>
    </row>
    <row r="137" spans="1:57" x14ac:dyDescent="0.25">
      <c r="A137" s="68" t="s">
        <v>45</v>
      </c>
      <c r="B137" s="68" t="s">
        <v>72</v>
      </c>
      <c r="C137" s="68" t="s">
        <v>69</v>
      </c>
      <c r="D137" s="68" t="s">
        <v>37</v>
      </c>
      <c r="E137" s="68">
        <v>56933.199907403301</v>
      </c>
      <c r="F137" s="68">
        <v>56646.526724043499</v>
      </c>
      <c r="G137" s="68">
        <v>54085.031948177399</v>
      </c>
      <c r="H137" s="68">
        <v>54287.251483494401</v>
      </c>
      <c r="I137" s="68">
        <v>54465.636087483101</v>
      </c>
      <c r="J137" s="68">
        <v>54620.937914223097</v>
      </c>
      <c r="K137" s="68">
        <v>54754.185578162404</v>
      </c>
      <c r="L137" s="68">
        <v>54866.926274956299</v>
      </c>
      <c r="M137" s="68">
        <v>54961.386527730101</v>
      </c>
      <c r="N137" s="68">
        <v>55038.030767415701</v>
      </c>
      <c r="O137" s="68">
        <v>54785.800656847998</v>
      </c>
      <c r="P137" s="68">
        <v>54520.8024694903</v>
      </c>
      <c r="Q137" s="68">
        <v>54245.242455</v>
      </c>
      <c r="R137" s="68">
        <v>54171.130819573598</v>
      </c>
      <c r="S137" s="68">
        <v>54090.890075232302</v>
      </c>
      <c r="T137" s="68">
        <v>54004.003407408702</v>
      </c>
      <c r="U137" s="68">
        <v>53910.227515738799</v>
      </c>
      <c r="V137" s="68">
        <v>53811.811463177997</v>
      </c>
      <c r="W137" s="68">
        <v>53707.887724097498</v>
      </c>
      <c r="X137" s="68">
        <v>53599.124829391701</v>
      </c>
      <c r="Y137" s="68">
        <v>53487.639314448701</v>
      </c>
      <c r="Z137" s="68">
        <v>53373.354622319799</v>
      </c>
      <c r="AA137" s="68">
        <v>53256.544225194397</v>
      </c>
      <c r="AB137" s="68">
        <v>52876.0151884035</v>
      </c>
      <c r="AC137" s="68">
        <v>52494.281940847701</v>
      </c>
      <c r="AD137" s="68">
        <v>52112.456532759301</v>
      </c>
      <c r="AE137" s="68">
        <v>51730.941217096501</v>
      </c>
      <c r="AF137" s="68">
        <v>51350.184226692101</v>
      </c>
      <c r="AG137" s="68">
        <v>51381.8180350888</v>
      </c>
      <c r="AH137" s="68">
        <v>51412.1249550992</v>
      </c>
      <c r="AI137" s="68">
        <v>51441.013526885698</v>
      </c>
      <c r="AJ137" s="68">
        <v>51469.638216819301</v>
      </c>
      <c r="AK137" s="68">
        <v>51497.8136983273</v>
      </c>
      <c r="AL137" s="68">
        <v>51497.8136983273</v>
      </c>
      <c r="AM137" s="68">
        <v>51497.8136983273</v>
      </c>
      <c r="AN137" s="68">
        <v>51497.8136983273</v>
      </c>
      <c r="AO137" s="68">
        <v>51497.8136983273</v>
      </c>
      <c r="AP137" s="68">
        <v>51497.8136983273</v>
      </c>
      <c r="AQ137" s="68">
        <v>51497.8136983273</v>
      </c>
      <c r="AR137" s="68">
        <v>51497.8136983273</v>
      </c>
      <c r="AS137" s="68">
        <v>51497.8136983273</v>
      </c>
      <c r="AT137" s="68">
        <v>51497.8136983273</v>
      </c>
      <c r="AU137" s="68">
        <v>51497.8136983273</v>
      </c>
      <c r="AV137" s="68">
        <v>51497.8136983273</v>
      </c>
      <c r="AW137" s="68">
        <v>51497.8136983273</v>
      </c>
      <c r="AX137" s="68">
        <v>51497.8136983273</v>
      </c>
      <c r="AY137" s="68">
        <v>51497.8136983273</v>
      </c>
      <c r="AZ137" s="68">
        <v>51497.8136983273</v>
      </c>
      <c r="BA137" s="68">
        <v>51497.8136983273</v>
      </c>
      <c r="BB137" s="68">
        <v>51497.8136983273</v>
      </c>
      <c r="BC137" s="68">
        <v>51497.8136983273</v>
      </c>
      <c r="BD137" s="68">
        <v>51497.8136983273</v>
      </c>
      <c r="BE137" s="68">
        <v>51497.8136983273</v>
      </c>
    </row>
    <row r="138" spans="1:57" x14ac:dyDescent="0.25">
      <c r="A138" s="68" t="s">
        <v>45</v>
      </c>
      <c r="B138" s="68" t="s">
        <v>192</v>
      </c>
      <c r="C138" s="68" t="s">
        <v>69</v>
      </c>
      <c r="D138" s="68" t="s">
        <v>37</v>
      </c>
      <c r="E138" s="68">
        <v>56933.199907403301</v>
      </c>
      <c r="F138" s="68">
        <v>56646.526724043499</v>
      </c>
      <c r="G138" s="68">
        <v>54085.031948177399</v>
      </c>
      <c r="H138" s="68">
        <v>54275.959735185897</v>
      </c>
      <c r="I138" s="68">
        <v>54431.6495305645</v>
      </c>
      <c r="J138" s="68">
        <v>54552.770983706097</v>
      </c>
      <c r="K138" s="68">
        <v>54640.296872159801</v>
      </c>
      <c r="L138" s="68">
        <v>54695.741464978499</v>
      </c>
      <c r="M138" s="68">
        <v>54721.315191376998</v>
      </c>
      <c r="N138" s="68">
        <v>54717.489276226297</v>
      </c>
      <c r="O138" s="68">
        <v>54375.564581529499</v>
      </c>
      <c r="P138" s="68">
        <v>54010.487758375901</v>
      </c>
      <c r="Q138" s="68">
        <v>53624.676881314801</v>
      </c>
      <c r="R138" s="68">
        <v>53427.469535682503</v>
      </c>
      <c r="S138" s="68">
        <v>53213.319474651697</v>
      </c>
      <c r="T138" s="68">
        <v>52981.815630913297</v>
      </c>
      <c r="U138" s="68">
        <v>52732.828146795</v>
      </c>
      <c r="V138" s="68">
        <v>52468.668649057101</v>
      </c>
      <c r="W138" s="68">
        <v>52188.598996158304</v>
      </c>
      <c r="X138" s="68">
        <v>51893.386280821098</v>
      </c>
      <c r="Y138" s="68">
        <v>51585.1909593124</v>
      </c>
      <c r="Z138" s="68">
        <v>51264.039647645703</v>
      </c>
      <c r="AA138" s="68">
        <v>50930.298373437901</v>
      </c>
      <c r="AB138" s="68">
        <v>50335.428410631102</v>
      </c>
      <c r="AC138" s="68">
        <v>49731.822847992502</v>
      </c>
      <c r="AD138" s="68">
        <v>49120.784628126697</v>
      </c>
      <c r="AE138" s="68">
        <v>48502.9304851497</v>
      </c>
      <c r="AF138" s="68">
        <v>47878.911772967702</v>
      </c>
      <c r="AG138" s="68">
        <v>47630.534263982998</v>
      </c>
      <c r="AH138" s="68">
        <v>47369.8980426294</v>
      </c>
      <c r="AI138" s="68">
        <v>47096.922816567298</v>
      </c>
      <c r="AJ138" s="68">
        <v>46812.665350961499</v>
      </c>
      <c r="AK138" s="68">
        <v>46516.9451574251</v>
      </c>
      <c r="AL138" s="68">
        <v>46184.887254698297</v>
      </c>
      <c r="AM138" s="68">
        <v>45842.117806722199</v>
      </c>
      <c r="AN138" s="68">
        <v>45488.636813496902</v>
      </c>
      <c r="AO138" s="68">
        <v>45124.444275022302</v>
      </c>
      <c r="AP138" s="68">
        <v>44749.540191298503</v>
      </c>
      <c r="AQ138" s="68">
        <v>44363.924562325403</v>
      </c>
      <c r="AR138" s="68">
        <v>43967.597388103102</v>
      </c>
      <c r="AS138" s="68">
        <v>43560.5586686315</v>
      </c>
      <c r="AT138" s="68">
        <v>43142.808403910698</v>
      </c>
      <c r="AU138" s="68">
        <v>42714.346593940601</v>
      </c>
      <c r="AV138" s="68">
        <v>42275.173238721298</v>
      </c>
      <c r="AW138" s="68">
        <v>41825.2883382527</v>
      </c>
      <c r="AX138" s="68">
        <v>41364.6918925348</v>
      </c>
      <c r="AY138" s="68">
        <v>40893.383901567802</v>
      </c>
      <c r="AZ138" s="68">
        <v>40411.364365351401</v>
      </c>
      <c r="BA138" s="68">
        <v>39918.6332838858</v>
      </c>
      <c r="BB138" s="68">
        <v>39415.190657170999</v>
      </c>
      <c r="BC138" s="68">
        <v>38901.036485206903</v>
      </c>
      <c r="BD138" s="68">
        <v>38376.170767993499</v>
      </c>
      <c r="BE138" s="68">
        <v>37840.593505530902</v>
      </c>
    </row>
    <row r="139" spans="1:57" x14ac:dyDescent="0.25">
      <c r="A139" s="68" t="s">
        <v>45</v>
      </c>
      <c r="B139" s="68" t="s">
        <v>73</v>
      </c>
      <c r="C139" s="68" t="s">
        <v>74</v>
      </c>
      <c r="D139" s="68" t="s">
        <v>127</v>
      </c>
      <c r="E139" s="68">
        <v>69997.833769999997</v>
      </c>
      <c r="F139" s="68">
        <v>71047.801276549901</v>
      </c>
      <c r="G139" s="68">
        <v>69228.977563870299</v>
      </c>
      <c r="H139" s="68">
        <v>70685.670633443398</v>
      </c>
      <c r="I139" s="68">
        <v>72170.4879751517</v>
      </c>
      <c r="J139" s="68">
        <v>73683.945561218905</v>
      </c>
      <c r="K139" s="68">
        <v>75004.223977590693</v>
      </c>
      <c r="L139" s="68">
        <v>76345.578587794604</v>
      </c>
      <c r="M139" s="68">
        <v>77708.325100390604</v>
      </c>
      <c r="N139" s="68">
        <v>79092.783765972301</v>
      </c>
      <c r="O139" s="68">
        <v>79883.711603632095</v>
      </c>
      <c r="P139" s="68">
        <v>80682.548719668295</v>
      </c>
      <c r="Q139" s="68">
        <v>81489.374206865003</v>
      </c>
      <c r="R139" s="68">
        <v>82304.267948933702</v>
      </c>
      <c r="S139" s="68">
        <v>83127.310628423002</v>
      </c>
      <c r="T139" s="68">
        <v>83958.583734707194</v>
      </c>
      <c r="U139" s="68">
        <v>84798.169572054307</v>
      </c>
      <c r="V139" s="68">
        <v>85646.151267774796</v>
      </c>
      <c r="W139" s="68">
        <v>86502.612780452604</v>
      </c>
      <c r="X139" s="68">
        <v>87367.638908257097</v>
      </c>
      <c r="Y139" s="68">
        <v>88241.315297339694</v>
      </c>
      <c r="Z139" s="68">
        <v>89123.728450313094</v>
      </c>
      <c r="AA139" s="68">
        <v>90014.9657348162</v>
      </c>
      <c r="AB139" s="68">
        <v>90915.1153921644</v>
      </c>
      <c r="AC139" s="68">
        <v>91824.266546086001</v>
      </c>
      <c r="AD139" s="68">
        <v>92742.509211546901</v>
      </c>
      <c r="AE139" s="68">
        <v>93669.934303662405</v>
      </c>
      <c r="AF139" s="68">
        <v>94606.633646699003</v>
      </c>
      <c r="AG139" s="68">
        <v>95552.699983166007</v>
      </c>
      <c r="AH139" s="68">
        <v>96508.226982997599</v>
      </c>
      <c r="AI139" s="68">
        <v>97473.309252827603</v>
      </c>
      <c r="AJ139" s="68">
        <v>98448.042345355905</v>
      </c>
      <c r="AK139" s="68">
        <v>99432.522768809504</v>
      </c>
      <c r="AL139" s="68">
        <v>99432.522768809504</v>
      </c>
      <c r="AM139" s="68">
        <v>99432.522768809504</v>
      </c>
      <c r="AN139" s="68">
        <v>99432.522768809504</v>
      </c>
      <c r="AO139" s="68">
        <v>99432.522768809504</v>
      </c>
      <c r="AP139" s="68">
        <v>99432.522768809504</v>
      </c>
      <c r="AQ139" s="68">
        <v>99432.522768809504</v>
      </c>
      <c r="AR139" s="68">
        <v>99432.522768809504</v>
      </c>
      <c r="AS139" s="68">
        <v>99432.522768809504</v>
      </c>
      <c r="AT139" s="68">
        <v>99432.522768809504</v>
      </c>
      <c r="AU139" s="68">
        <v>99432.522768809504</v>
      </c>
      <c r="AV139" s="68">
        <v>99432.522768809504</v>
      </c>
      <c r="AW139" s="68">
        <v>99432.522768809504</v>
      </c>
      <c r="AX139" s="68">
        <v>99432.522768809504</v>
      </c>
      <c r="AY139" s="68">
        <v>99432.522768809504</v>
      </c>
      <c r="AZ139" s="68">
        <v>99432.522768809504</v>
      </c>
      <c r="BA139" s="68">
        <v>99432.522768809504</v>
      </c>
      <c r="BB139" s="68">
        <v>99432.522768809504</v>
      </c>
      <c r="BC139" s="68">
        <v>99432.522768809504</v>
      </c>
      <c r="BD139" s="68">
        <v>99432.522768809504</v>
      </c>
      <c r="BE139" s="68">
        <v>99432.522768809504</v>
      </c>
    </row>
    <row r="140" spans="1:57" x14ac:dyDescent="0.25">
      <c r="A140" s="68" t="s">
        <v>45</v>
      </c>
      <c r="B140" s="68" t="s">
        <v>75</v>
      </c>
      <c r="C140" s="68" t="s">
        <v>74</v>
      </c>
      <c r="D140" s="68" t="s">
        <v>128</v>
      </c>
      <c r="E140" s="68">
        <v>39187.703560000002</v>
      </c>
      <c r="F140" s="68">
        <v>39775.519113399998</v>
      </c>
      <c r="G140" s="68">
        <v>38757.265824096903</v>
      </c>
      <c r="H140" s="68">
        <v>39572.783292478998</v>
      </c>
      <c r="I140" s="68">
        <v>40404.045900101999</v>
      </c>
      <c r="J140" s="68">
        <v>41251.342509713002</v>
      </c>
      <c r="K140" s="68">
        <v>41990.489371992298</v>
      </c>
      <c r="L140" s="68">
        <v>42741.435565644897</v>
      </c>
      <c r="M140" s="68">
        <v>43504.357837475603</v>
      </c>
      <c r="N140" s="68">
        <v>44279.435477108796</v>
      </c>
      <c r="O140" s="68">
        <v>44722.2298318799</v>
      </c>
      <c r="P140" s="68">
        <v>45169.452130198697</v>
      </c>
      <c r="Q140" s="68">
        <v>45621.146651500698</v>
      </c>
      <c r="R140" s="68">
        <v>46077.358118015698</v>
      </c>
      <c r="S140" s="68">
        <v>46538.131699195801</v>
      </c>
      <c r="T140" s="68">
        <v>47003.513016187797</v>
      </c>
      <c r="U140" s="68">
        <v>47473.548146349698</v>
      </c>
      <c r="V140" s="68">
        <v>47948.2836278131</v>
      </c>
      <c r="W140" s="68">
        <v>48427.766464091299</v>
      </c>
      <c r="X140" s="68">
        <v>48912.044128732203</v>
      </c>
      <c r="Y140" s="68">
        <v>49401.1645700195</v>
      </c>
      <c r="Z140" s="68">
        <v>49895.176215719701</v>
      </c>
      <c r="AA140" s="68">
        <v>50394.127977876902</v>
      </c>
      <c r="AB140" s="68">
        <v>50898.069257655698</v>
      </c>
      <c r="AC140" s="68">
        <v>51407.049950232198</v>
      </c>
      <c r="AD140" s="68">
        <v>51921.120449734597</v>
      </c>
      <c r="AE140" s="68">
        <v>52440.331654231901</v>
      </c>
      <c r="AF140" s="68">
        <v>52964.734970774203</v>
      </c>
      <c r="AG140" s="68">
        <v>53494.382320482</v>
      </c>
      <c r="AH140" s="68">
        <v>54029.326143686798</v>
      </c>
      <c r="AI140" s="68">
        <v>54569.619405123602</v>
      </c>
      <c r="AJ140" s="68">
        <v>55115.315599174901</v>
      </c>
      <c r="AK140" s="68">
        <v>55666.468755166701</v>
      </c>
      <c r="AL140" s="68">
        <v>55666.468755166701</v>
      </c>
      <c r="AM140" s="68">
        <v>55666.468755166701</v>
      </c>
      <c r="AN140" s="68">
        <v>55666.468755166701</v>
      </c>
      <c r="AO140" s="68">
        <v>55666.468755166701</v>
      </c>
      <c r="AP140" s="68">
        <v>55666.468755166701</v>
      </c>
      <c r="AQ140" s="68">
        <v>55666.468755166701</v>
      </c>
      <c r="AR140" s="68">
        <v>55666.468755166701</v>
      </c>
      <c r="AS140" s="68">
        <v>55666.468755166701</v>
      </c>
      <c r="AT140" s="68">
        <v>55666.468755166701</v>
      </c>
      <c r="AU140" s="68">
        <v>55666.468755166701</v>
      </c>
      <c r="AV140" s="68">
        <v>55666.468755166701</v>
      </c>
      <c r="AW140" s="68">
        <v>55666.468755166701</v>
      </c>
      <c r="AX140" s="68">
        <v>55666.468755166701</v>
      </c>
      <c r="AY140" s="68">
        <v>55666.468755166701</v>
      </c>
      <c r="AZ140" s="68">
        <v>55666.468755166701</v>
      </c>
      <c r="BA140" s="68">
        <v>55666.468755166701</v>
      </c>
      <c r="BB140" s="68">
        <v>55666.468755166701</v>
      </c>
      <c r="BC140" s="68">
        <v>55666.468755166701</v>
      </c>
      <c r="BD140" s="68">
        <v>55666.468755166701</v>
      </c>
      <c r="BE140" s="68">
        <v>55666.468755166701</v>
      </c>
    </row>
    <row r="141" spans="1:57" x14ac:dyDescent="0.25">
      <c r="A141" s="68" t="s">
        <v>45</v>
      </c>
      <c r="B141" s="68" t="s">
        <v>76</v>
      </c>
      <c r="C141" s="68" t="s">
        <v>74</v>
      </c>
      <c r="D141" s="68" t="s">
        <v>129</v>
      </c>
      <c r="E141" s="68">
        <v>1840.7452109999999</v>
      </c>
      <c r="F141" s="68">
        <v>1875.5947463560601</v>
      </c>
      <c r="G141" s="68">
        <v>1759.6677375188201</v>
      </c>
      <c r="H141" s="68">
        <v>1810.5672547459801</v>
      </c>
      <c r="I141" s="68">
        <v>1857.9931296555801</v>
      </c>
      <c r="J141" s="68">
        <v>1902.38570875663</v>
      </c>
      <c r="K141" s="68">
        <v>1944.76802471615</v>
      </c>
      <c r="L141" s="68">
        <v>1986.0488399968599</v>
      </c>
      <c r="M141" s="68">
        <v>2026.43545711511</v>
      </c>
      <c r="N141" s="68">
        <v>2065.7784646793398</v>
      </c>
      <c r="O141" s="68">
        <v>2092.1164873078301</v>
      </c>
      <c r="P141" s="68">
        <v>2117.0838933913701</v>
      </c>
      <c r="Q141" s="68">
        <v>2140.6838975022602</v>
      </c>
      <c r="R141" s="68">
        <v>2162.93266521019</v>
      </c>
      <c r="S141" s="68">
        <v>2183.9288482597999</v>
      </c>
      <c r="T141" s="68">
        <v>2203.8704792327399</v>
      </c>
      <c r="U141" s="68">
        <v>2222.9859084415898</v>
      </c>
      <c r="V141" s="68">
        <v>2241.4540478333201</v>
      </c>
      <c r="W141" s="68">
        <v>2259.3953063078802</v>
      </c>
      <c r="X141" s="68">
        <v>2276.61299222452</v>
      </c>
      <c r="Y141" s="68">
        <v>2293.1089065558599</v>
      </c>
      <c r="Z141" s="68">
        <v>2308.8227000145798</v>
      </c>
      <c r="AA141" s="68">
        <v>2323.7230285631599</v>
      </c>
      <c r="AB141" s="68">
        <v>2337.8627793845599</v>
      </c>
      <c r="AC141" s="68">
        <v>2351.3147284996799</v>
      </c>
      <c r="AD141" s="68">
        <v>2364.1624784143</v>
      </c>
      <c r="AE141" s="68">
        <v>2376.535143525</v>
      </c>
      <c r="AF141" s="68">
        <v>2388.60262857108</v>
      </c>
      <c r="AG141" s="68">
        <v>2400.5336833025799</v>
      </c>
      <c r="AH141" s="68">
        <v>2412.7250658405601</v>
      </c>
      <c r="AI141" s="68">
        <v>2425.3240067984498</v>
      </c>
      <c r="AJ141" s="68">
        <v>2438.4726941602198</v>
      </c>
      <c r="AK141" s="68">
        <v>2452.2788989543501</v>
      </c>
      <c r="AL141" s="68">
        <v>2452.2788989543501</v>
      </c>
      <c r="AM141" s="68">
        <v>2452.2788989543501</v>
      </c>
      <c r="AN141" s="68">
        <v>2452.2788989543501</v>
      </c>
      <c r="AO141" s="68">
        <v>2452.2788989543501</v>
      </c>
      <c r="AP141" s="68">
        <v>2452.2788989543501</v>
      </c>
      <c r="AQ141" s="68">
        <v>2452.2788989543501</v>
      </c>
      <c r="AR141" s="68">
        <v>2452.2788989543501</v>
      </c>
      <c r="AS141" s="68">
        <v>2452.2788989543501</v>
      </c>
      <c r="AT141" s="68">
        <v>2452.2788989543501</v>
      </c>
      <c r="AU141" s="68">
        <v>2452.2788989543501</v>
      </c>
      <c r="AV141" s="68">
        <v>2452.2788989543501</v>
      </c>
      <c r="AW141" s="68">
        <v>2452.2788989543501</v>
      </c>
      <c r="AX141" s="68">
        <v>2452.2788989543501</v>
      </c>
      <c r="AY141" s="68">
        <v>2452.2788989543501</v>
      </c>
      <c r="AZ141" s="68">
        <v>2452.2788989543501</v>
      </c>
      <c r="BA141" s="68">
        <v>2452.2788989543501</v>
      </c>
      <c r="BB141" s="68">
        <v>2452.2788989543501</v>
      </c>
      <c r="BC141" s="68">
        <v>2452.2788989543501</v>
      </c>
      <c r="BD141" s="68">
        <v>2452.2788989543501</v>
      </c>
      <c r="BE141" s="68">
        <v>2452.2788989543501</v>
      </c>
    </row>
    <row r="142" spans="1:57" x14ac:dyDescent="0.25">
      <c r="A142" s="68" t="s">
        <v>45</v>
      </c>
      <c r="B142" s="68" t="s">
        <v>77</v>
      </c>
      <c r="C142" s="68" t="s">
        <v>74</v>
      </c>
      <c r="D142" s="68" t="s">
        <v>130</v>
      </c>
      <c r="E142" s="68">
        <v>18691.443739999999</v>
      </c>
      <c r="F142" s="68">
        <v>18971.815396099901</v>
      </c>
      <c r="G142" s="68">
        <v>18486.136921959798</v>
      </c>
      <c r="H142" s="68">
        <v>18875.116053025999</v>
      </c>
      <c r="I142" s="68">
        <v>19271.605177216799</v>
      </c>
      <c r="J142" s="68">
        <v>19675.7420740214</v>
      </c>
      <c r="K142" s="68">
        <v>20028.294551885701</v>
      </c>
      <c r="L142" s="68">
        <v>20386.474982360101</v>
      </c>
      <c r="M142" s="68">
        <v>20750.367668750499</v>
      </c>
      <c r="N142" s="68">
        <v>21120.0581272167</v>
      </c>
      <c r="O142" s="68">
        <v>21331.258708488898</v>
      </c>
      <c r="P142" s="68">
        <v>21544.571295573802</v>
      </c>
      <c r="Q142" s="68">
        <v>21760.017008529499</v>
      </c>
      <c r="R142" s="68">
        <v>21977.617178614801</v>
      </c>
      <c r="S142" s="68">
        <v>22197.393350400998</v>
      </c>
      <c r="T142" s="68">
        <v>22419.367283905001</v>
      </c>
      <c r="U142" s="68">
        <v>22643.560956744001</v>
      </c>
      <c r="V142" s="68">
        <v>22869.9965663115</v>
      </c>
      <c r="W142" s="68">
        <v>23098.696531974601</v>
      </c>
      <c r="X142" s="68">
        <v>23329.6834972943</v>
      </c>
      <c r="Y142" s="68">
        <v>23562.9803322673</v>
      </c>
      <c r="Z142" s="68">
        <v>23798.610135589999</v>
      </c>
      <c r="AA142" s="68">
        <v>24036.596236945799</v>
      </c>
      <c r="AB142" s="68">
        <v>24276.962199315301</v>
      </c>
      <c r="AC142" s="68">
        <v>24519.731821308498</v>
      </c>
      <c r="AD142" s="68">
        <v>24764.9291395215</v>
      </c>
      <c r="AE142" s="68">
        <v>25012.578430916801</v>
      </c>
      <c r="AF142" s="68">
        <v>25262.704215225898</v>
      </c>
      <c r="AG142" s="68">
        <v>25515.331257378199</v>
      </c>
      <c r="AH142" s="68">
        <v>25770.484569952001</v>
      </c>
      <c r="AI142" s="68">
        <v>26028.189415651501</v>
      </c>
      <c r="AJ142" s="68">
        <v>26288.471309807999</v>
      </c>
      <c r="AK142" s="68">
        <v>26551.3560229061</v>
      </c>
      <c r="AL142" s="68">
        <v>26551.3560229061</v>
      </c>
      <c r="AM142" s="68">
        <v>26551.3560229061</v>
      </c>
      <c r="AN142" s="68">
        <v>26551.3560229061</v>
      </c>
      <c r="AO142" s="68">
        <v>26551.3560229061</v>
      </c>
      <c r="AP142" s="68">
        <v>26551.3560229061</v>
      </c>
      <c r="AQ142" s="68">
        <v>26551.3560229061</v>
      </c>
      <c r="AR142" s="68">
        <v>26551.3560229061</v>
      </c>
      <c r="AS142" s="68">
        <v>26551.3560229061</v>
      </c>
      <c r="AT142" s="68">
        <v>26551.3560229061</v>
      </c>
      <c r="AU142" s="68">
        <v>26551.3560229061</v>
      </c>
      <c r="AV142" s="68">
        <v>26551.3560229061</v>
      </c>
      <c r="AW142" s="68">
        <v>26551.3560229061</v>
      </c>
      <c r="AX142" s="68">
        <v>26551.3560229061</v>
      </c>
      <c r="AY142" s="68">
        <v>26551.3560229061</v>
      </c>
      <c r="AZ142" s="68">
        <v>26551.3560229061</v>
      </c>
      <c r="BA142" s="68">
        <v>26551.3560229061</v>
      </c>
      <c r="BB142" s="68">
        <v>26551.3560229061</v>
      </c>
      <c r="BC142" s="68">
        <v>26551.3560229061</v>
      </c>
      <c r="BD142" s="68">
        <v>26551.3560229061</v>
      </c>
      <c r="BE142" s="68">
        <v>26551.3560229061</v>
      </c>
    </row>
    <row r="143" spans="1:57" x14ac:dyDescent="0.25">
      <c r="A143" s="68" t="s">
        <v>45</v>
      </c>
      <c r="B143" s="68" t="s">
        <v>78</v>
      </c>
      <c r="C143" s="68" t="s">
        <v>79</v>
      </c>
      <c r="D143" s="68" t="s">
        <v>131</v>
      </c>
      <c r="E143" s="68">
        <v>11759940.9151132</v>
      </c>
      <c r="F143" s="68">
        <v>11833927.327512899</v>
      </c>
      <c r="G143" s="68">
        <v>11429182.021735899</v>
      </c>
      <c r="H143" s="68">
        <v>11558836.1858369</v>
      </c>
      <c r="I143" s="68">
        <v>11685742.896513199</v>
      </c>
      <c r="J143" s="68">
        <v>11810001.7617354</v>
      </c>
      <c r="K143" s="68">
        <v>11931501.277839901</v>
      </c>
      <c r="L143" s="68">
        <v>12050182.9828826</v>
      </c>
      <c r="M143" s="68">
        <v>12166181.752042999</v>
      </c>
      <c r="N143" s="68">
        <v>12278992.731510401</v>
      </c>
      <c r="O143" s="68">
        <v>12318242.092088901</v>
      </c>
      <c r="P143" s="68">
        <v>12353279.757383799</v>
      </c>
      <c r="Q143" s="68">
        <v>12384229.306396799</v>
      </c>
      <c r="R143" s="68">
        <v>12443042.9701818</v>
      </c>
      <c r="S143" s="68">
        <v>12498106.8533384</v>
      </c>
      <c r="T143" s="68">
        <v>12548868.1400021</v>
      </c>
      <c r="U143" s="68">
        <v>12594940.169547901</v>
      </c>
      <c r="V143" s="68">
        <v>12636782.4108472</v>
      </c>
      <c r="W143" s="68">
        <v>12686846.470936101</v>
      </c>
      <c r="X143" s="68">
        <v>12732333.1874664</v>
      </c>
      <c r="Y143" s="68">
        <v>12773815.695331199</v>
      </c>
      <c r="Z143" s="68">
        <v>12811289.579559101</v>
      </c>
      <c r="AA143" s="68">
        <v>12844887.9497467</v>
      </c>
      <c r="AB143" s="68">
        <v>12849235.644925199</v>
      </c>
      <c r="AC143" s="68">
        <v>12849929.9966019</v>
      </c>
      <c r="AD143" s="68">
        <v>12847302.083831901</v>
      </c>
      <c r="AE143" s="68">
        <v>12841491.7883571</v>
      </c>
      <c r="AF143" s="68">
        <v>12832646.594376</v>
      </c>
      <c r="AG143" s="68">
        <v>12820941.741571</v>
      </c>
      <c r="AH143" s="68">
        <v>12806597.8123914</v>
      </c>
      <c r="AI143" s="68">
        <v>12789672.9772269</v>
      </c>
      <c r="AJ143" s="68">
        <v>12770563.632595999</v>
      </c>
      <c r="AK143" s="68">
        <v>12749313.720582601</v>
      </c>
      <c r="AL143" s="68">
        <v>12749313.720582601</v>
      </c>
      <c r="AM143" s="68">
        <v>12749313.720582601</v>
      </c>
      <c r="AN143" s="68">
        <v>12749313.720582601</v>
      </c>
      <c r="AO143" s="68">
        <v>12749313.720582601</v>
      </c>
      <c r="AP143" s="68">
        <v>12749313.720582601</v>
      </c>
      <c r="AQ143" s="68">
        <v>12749313.720582601</v>
      </c>
      <c r="AR143" s="68">
        <v>12749313.720582601</v>
      </c>
      <c r="AS143" s="68">
        <v>12749313.720582601</v>
      </c>
      <c r="AT143" s="68">
        <v>12749313.720582601</v>
      </c>
      <c r="AU143" s="68">
        <v>12749313.720582601</v>
      </c>
      <c r="AV143" s="68">
        <v>12749313.720582601</v>
      </c>
      <c r="AW143" s="68">
        <v>12749313.720582601</v>
      </c>
      <c r="AX143" s="68">
        <v>12749313.720582601</v>
      </c>
      <c r="AY143" s="68">
        <v>12749313.720582601</v>
      </c>
      <c r="AZ143" s="68">
        <v>12749313.720582601</v>
      </c>
      <c r="BA143" s="68">
        <v>12749313.720582601</v>
      </c>
      <c r="BB143" s="68">
        <v>12749313.720582601</v>
      </c>
      <c r="BC143" s="68">
        <v>12749313.720582601</v>
      </c>
      <c r="BD143" s="68">
        <v>12749313.720582601</v>
      </c>
      <c r="BE143" s="68">
        <v>12749313.720582601</v>
      </c>
    </row>
    <row r="144" spans="1:57" x14ac:dyDescent="0.25">
      <c r="A144" s="68" t="s">
        <v>45</v>
      </c>
      <c r="B144" s="68" t="s">
        <v>80</v>
      </c>
      <c r="C144" s="68" t="s">
        <v>74</v>
      </c>
      <c r="D144" s="68" t="s">
        <v>132</v>
      </c>
      <c r="E144" s="68">
        <v>1898.829551</v>
      </c>
      <c r="F144" s="68">
        <v>1927.3119942649901</v>
      </c>
      <c r="G144" s="68">
        <v>1877.97280721181</v>
      </c>
      <c r="H144" s="68">
        <v>1917.4884850302301</v>
      </c>
      <c r="I144" s="68">
        <v>1957.76708930157</v>
      </c>
      <c r="J144" s="68">
        <v>1998.8226167919199</v>
      </c>
      <c r="K144" s="68">
        <v>2034.63777759807</v>
      </c>
      <c r="L144" s="68">
        <v>2071.0246718067401</v>
      </c>
      <c r="M144" s="68">
        <v>2107.99186363645</v>
      </c>
      <c r="N144" s="68">
        <v>2145.5480405173298</v>
      </c>
      <c r="O144" s="68">
        <v>2167.0035209224998</v>
      </c>
      <c r="P144" s="68">
        <v>2188.67355613172</v>
      </c>
      <c r="Q144" s="68">
        <v>2210.5602916930402</v>
      </c>
      <c r="R144" s="68">
        <v>2232.6658946099701</v>
      </c>
      <c r="S144" s="68">
        <v>2254.9925535560701</v>
      </c>
      <c r="T144" s="68">
        <v>2277.54247909163</v>
      </c>
      <c r="U144" s="68">
        <v>2300.3179038825501</v>
      </c>
      <c r="V144" s="68">
        <v>2323.3210829213699</v>
      </c>
      <c r="W144" s="68">
        <v>2346.5542937505902</v>
      </c>
      <c r="X144" s="68">
        <v>2370.01983668809</v>
      </c>
      <c r="Y144" s="68">
        <v>2393.7200350549801</v>
      </c>
      <c r="Z144" s="68">
        <v>2417.6572354055302</v>
      </c>
      <c r="AA144" s="68">
        <v>2441.8338077595799</v>
      </c>
      <c r="AB144" s="68">
        <v>2466.2521458371798</v>
      </c>
      <c r="AC144" s="68">
        <v>2490.9146672955499</v>
      </c>
      <c r="AD144" s="68">
        <v>2515.8238139685</v>
      </c>
      <c r="AE144" s="68">
        <v>2540.9820521081901</v>
      </c>
      <c r="AF144" s="68">
        <v>2566.39187262927</v>
      </c>
      <c r="AG144" s="68">
        <v>2592.0557913555599</v>
      </c>
      <c r="AH144" s="68">
        <v>2617.97634926912</v>
      </c>
      <c r="AI144" s="68">
        <v>2644.1561127618102</v>
      </c>
      <c r="AJ144" s="68">
        <v>2670.5976738894301</v>
      </c>
      <c r="AK144" s="68">
        <v>2697.3036506283202</v>
      </c>
      <c r="AL144" s="68">
        <v>2697.3036506283202</v>
      </c>
      <c r="AM144" s="68">
        <v>2697.3036506283202</v>
      </c>
      <c r="AN144" s="68">
        <v>2697.3036506283202</v>
      </c>
      <c r="AO144" s="68">
        <v>2697.3036506283202</v>
      </c>
      <c r="AP144" s="68">
        <v>2697.3036506283202</v>
      </c>
      <c r="AQ144" s="68">
        <v>2697.3036506283202</v>
      </c>
      <c r="AR144" s="68">
        <v>2697.3036506283202</v>
      </c>
      <c r="AS144" s="68">
        <v>2697.3036506283202</v>
      </c>
      <c r="AT144" s="68">
        <v>2697.3036506283202</v>
      </c>
      <c r="AU144" s="68">
        <v>2697.3036506283202</v>
      </c>
      <c r="AV144" s="68">
        <v>2697.3036506283202</v>
      </c>
      <c r="AW144" s="68">
        <v>2697.3036506283202</v>
      </c>
      <c r="AX144" s="68">
        <v>2697.3036506283202</v>
      </c>
      <c r="AY144" s="68">
        <v>2697.3036506283202</v>
      </c>
      <c r="AZ144" s="68">
        <v>2697.3036506283202</v>
      </c>
      <c r="BA144" s="68">
        <v>2697.3036506283202</v>
      </c>
      <c r="BB144" s="68">
        <v>2697.3036506283202</v>
      </c>
      <c r="BC144" s="68">
        <v>2697.3036506283202</v>
      </c>
      <c r="BD144" s="68">
        <v>2697.3036506283202</v>
      </c>
      <c r="BE144" s="68">
        <v>2697.3036506283202</v>
      </c>
    </row>
    <row r="145" spans="1:57" x14ac:dyDescent="0.25">
      <c r="A145" s="68" t="s">
        <v>45</v>
      </c>
      <c r="B145" s="68" t="s">
        <v>81</v>
      </c>
      <c r="C145" s="68" t="s">
        <v>74</v>
      </c>
      <c r="D145" s="68" t="s">
        <v>133</v>
      </c>
      <c r="E145" s="68">
        <v>63905.092850000001</v>
      </c>
      <c r="F145" s="68">
        <v>64863.6692427499</v>
      </c>
      <c r="G145" s="68">
        <v>63203.159310135597</v>
      </c>
      <c r="H145" s="68">
        <v>64533.059120619699</v>
      </c>
      <c r="I145" s="68">
        <v>65888.6352145735</v>
      </c>
      <c r="J145" s="68">
        <v>67270.358653043804</v>
      </c>
      <c r="K145" s="68">
        <v>68475.717594055095</v>
      </c>
      <c r="L145" s="68">
        <v>69700.318218004599</v>
      </c>
      <c r="M145" s="68">
        <v>70944.448753595294</v>
      </c>
      <c r="N145" s="68">
        <v>72208.4015762169</v>
      </c>
      <c r="O145" s="68">
        <v>72930.485591978999</v>
      </c>
      <c r="P145" s="68">
        <v>73659.790447898806</v>
      </c>
      <c r="Q145" s="68">
        <v>74396.388352377806</v>
      </c>
      <c r="R145" s="68">
        <v>75140.352235901504</v>
      </c>
      <c r="S145" s="68">
        <v>75891.755758260595</v>
      </c>
      <c r="T145" s="68">
        <v>76650.673315843203</v>
      </c>
      <c r="U145" s="68">
        <v>77417.180049001603</v>
      </c>
      <c r="V145" s="68">
        <v>78191.351849491606</v>
      </c>
      <c r="W145" s="68">
        <v>78973.265367986605</v>
      </c>
      <c r="X145" s="68">
        <v>79762.998021666397</v>
      </c>
      <c r="Y145" s="68">
        <v>80560.628001883102</v>
      </c>
      <c r="Z145" s="68">
        <v>81366.234281901896</v>
      </c>
      <c r="AA145" s="68">
        <v>82179.896624720903</v>
      </c>
      <c r="AB145" s="68">
        <v>83001.6955909682</v>
      </c>
      <c r="AC145" s="68">
        <v>83831.712546877796</v>
      </c>
      <c r="AD145" s="68">
        <v>84670.029672346602</v>
      </c>
      <c r="AE145" s="68">
        <v>85516.729969070104</v>
      </c>
      <c r="AF145" s="68">
        <v>86371.897268760804</v>
      </c>
      <c r="AG145" s="68">
        <v>87235.616241448399</v>
      </c>
      <c r="AH145" s="68">
        <v>88107.972403862805</v>
      </c>
      <c r="AI145" s="68">
        <v>88989.052127901494</v>
      </c>
      <c r="AJ145" s="68">
        <v>89878.942649180506</v>
      </c>
      <c r="AK145" s="68">
        <v>90777.732075672306</v>
      </c>
      <c r="AL145" s="68">
        <v>90777.732075672306</v>
      </c>
      <c r="AM145" s="68">
        <v>90777.732075672306</v>
      </c>
      <c r="AN145" s="68">
        <v>90777.732075672306</v>
      </c>
      <c r="AO145" s="68">
        <v>90777.732075672306</v>
      </c>
      <c r="AP145" s="68">
        <v>90777.732075672306</v>
      </c>
      <c r="AQ145" s="68">
        <v>90777.732075672306</v>
      </c>
      <c r="AR145" s="68">
        <v>90777.732075672306</v>
      </c>
      <c r="AS145" s="68">
        <v>90777.732075672306</v>
      </c>
      <c r="AT145" s="68">
        <v>90777.732075672306</v>
      </c>
      <c r="AU145" s="68">
        <v>90777.732075672306</v>
      </c>
      <c r="AV145" s="68">
        <v>90777.732075672306</v>
      </c>
      <c r="AW145" s="68">
        <v>90777.732075672306</v>
      </c>
      <c r="AX145" s="68">
        <v>90777.732075672306</v>
      </c>
      <c r="AY145" s="68">
        <v>90777.732075672306</v>
      </c>
      <c r="AZ145" s="68">
        <v>90777.732075672306</v>
      </c>
      <c r="BA145" s="68">
        <v>90777.732075672306</v>
      </c>
      <c r="BB145" s="68">
        <v>90777.732075672306</v>
      </c>
      <c r="BC145" s="68">
        <v>90777.732075672306</v>
      </c>
      <c r="BD145" s="68">
        <v>90777.732075672306</v>
      </c>
      <c r="BE145" s="68">
        <v>90777.732075672306</v>
      </c>
    </row>
    <row r="146" spans="1:57" x14ac:dyDescent="0.25">
      <c r="A146" s="68" t="s">
        <v>45</v>
      </c>
      <c r="B146" s="68" t="s">
        <v>82</v>
      </c>
      <c r="C146" s="68" t="s">
        <v>74</v>
      </c>
      <c r="D146" s="68" t="s">
        <v>134</v>
      </c>
      <c r="E146" s="68">
        <v>22507.879239999998</v>
      </c>
      <c r="F146" s="68">
        <v>22845.497428599901</v>
      </c>
      <c r="G146" s="68">
        <v>22260.652694427801</v>
      </c>
      <c r="H146" s="68">
        <v>22729.053928206398</v>
      </c>
      <c r="I146" s="68">
        <v>23206.4985521421</v>
      </c>
      <c r="J146" s="68">
        <v>23693.152477661999</v>
      </c>
      <c r="K146" s="68">
        <v>24117.689431998599</v>
      </c>
      <c r="L146" s="68">
        <v>24549.0034592825</v>
      </c>
      <c r="M146" s="68">
        <v>24987.196075943</v>
      </c>
      <c r="N146" s="68">
        <v>25432.370258905201</v>
      </c>
      <c r="O146" s="68">
        <v>25686.693961494198</v>
      </c>
      <c r="P146" s="68">
        <v>25943.5609011091</v>
      </c>
      <c r="Q146" s="68">
        <v>26202.9965101202</v>
      </c>
      <c r="R146" s="68">
        <v>26465.026475221399</v>
      </c>
      <c r="S146" s="68">
        <v>26729.6767399737</v>
      </c>
      <c r="T146" s="68">
        <v>26996.973507373401</v>
      </c>
      <c r="U146" s="68">
        <v>27266.943242447102</v>
      </c>
      <c r="V146" s="68">
        <v>27539.612674871601</v>
      </c>
      <c r="W146" s="68">
        <v>27815.008801620301</v>
      </c>
      <c r="X146" s="68">
        <v>28093.158889636499</v>
      </c>
      <c r="Y146" s="68">
        <v>28374.0904785329</v>
      </c>
      <c r="Z146" s="68">
        <v>28657.8313833182</v>
      </c>
      <c r="AA146" s="68">
        <v>28944.409697151401</v>
      </c>
      <c r="AB146" s="68">
        <v>29233.853794122901</v>
      </c>
      <c r="AC146" s="68">
        <v>29526.1923320641</v>
      </c>
      <c r="AD146" s="68">
        <v>29821.4542553848</v>
      </c>
      <c r="AE146" s="68">
        <v>30119.668797938601</v>
      </c>
      <c r="AF146" s="68">
        <v>30420.865485917999</v>
      </c>
      <c r="AG146" s="68">
        <v>30725.0741407772</v>
      </c>
      <c r="AH146" s="68">
        <v>31032.324882184999</v>
      </c>
      <c r="AI146" s="68">
        <v>31342.648131006801</v>
      </c>
      <c r="AJ146" s="68">
        <v>31656.074612316901</v>
      </c>
      <c r="AK146" s="68">
        <v>31972.6353584401</v>
      </c>
      <c r="AL146" s="68">
        <v>31972.6353584401</v>
      </c>
      <c r="AM146" s="68">
        <v>31972.6353584401</v>
      </c>
      <c r="AN146" s="68">
        <v>31972.6353584401</v>
      </c>
      <c r="AO146" s="68">
        <v>31972.6353584401</v>
      </c>
      <c r="AP146" s="68">
        <v>31972.6353584401</v>
      </c>
      <c r="AQ146" s="68">
        <v>31972.6353584401</v>
      </c>
      <c r="AR146" s="68">
        <v>31972.6353584401</v>
      </c>
      <c r="AS146" s="68">
        <v>31972.6353584401</v>
      </c>
      <c r="AT146" s="68">
        <v>31972.6353584401</v>
      </c>
      <c r="AU146" s="68">
        <v>31972.6353584401</v>
      </c>
      <c r="AV146" s="68">
        <v>31972.6353584401</v>
      </c>
      <c r="AW146" s="68">
        <v>31972.6353584401</v>
      </c>
      <c r="AX146" s="68">
        <v>31972.6353584401</v>
      </c>
      <c r="AY146" s="68">
        <v>31972.6353584401</v>
      </c>
      <c r="AZ146" s="68">
        <v>31972.6353584401</v>
      </c>
      <c r="BA146" s="68">
        <v>31972.6353584401</v>
      </c>
      <c r="BB146" s="68">
        <v>31972.6353584401</v>
      </c>
      <c r="BC146" s="68">
        <v>31972.6353584401</v>
      </c>
      <c r="BD146" s="68">
        <v>31972.6353584401</v>
      </c>
      <c r="BE146" s="68">
        <v>31972.6353584401</v>
      </c>
    </row>
    <row r="147" spans="1:57" x14ac:dyDescent="0.25">
      <c r="A147" s="68" t="s">
        <v>45</v>
      </c>
      <c r="B147" s="68" t="s">
        <v>83</v>
      </c>
      <c r="C147" s="68" t="s">
        <v>84</v>
      </c>
      <c r="D147" s="68" t="s">
        <v>135</v>
      </c>
      <c r="E147" s="68">
        <v>319.38008842138299</v>
      </c>
      <c r="F147" s="68">
        <v>325.42668716679998</v>
      </c>
      <c r="G147" s="68">
        <v>321.24649760736099</v>
      </c>
      <c r="H147" s="68">
        <v>331.93579463733801</v>
      </c>
      <c r="I147" s="68">
        <v>342.11778716820203</v>
      </c>
      <c r="J147" s="68">
        <v>351.87096944096498</v>
      </c>
      <c r="K147" s="68">
        <v>361.38320015434198</v>
      </c>
      <c r="L147" s="68">
        <v>370.82428989220801</v>
      </c>
      <c r="M147" s="68">
        <v>380.23560826827799</v>
      </c>
      <c r="N147" s="68">
        <v>389.59204081751898</v>
      </c>
      <c r="O147" s="68">
        <v>398.89503178784798</v>
      </c>
      <c r="P147" s="68">
        <v>408.14052254865197</v>
      </c>
      <c r="Q147" s="68">
        <v>417.32720157280602</v>
      </c>
      <c r="R147" s="68">
        <v>426.45625121148697</v>
      </c>
      <c r="S147" s="68">
        <v>435.54535856197703</v>
      </c>
      <c r="T147" s="68">
        <v>444.63308356096701</v>
      </c>
      <c r="U147" s="68">
        <v>453.76598932346201</v>
      </c>
      <c r="V147" s="68">
        <v>462.98264453382501</v>
      </c>
      <c r="W147" s="68">
        <v>472.31124694346101</v>
      </c>
      <c r="X147" s="68">
        <v>481.71427370223302</v>
      </c>
      <c r="Y147" s="68">
        <v>491.194867044445</v>
      </c>
      <c r="Z147" s="68">
        <v>500.742847022918</v>
      </c>
      <c r="AA147" s="68">
        <v>510.353888605723</v>
      </c>
      <c r="AB147" s="68">
        <v>520.04218164479403</v>
      </c>
      <c r="AC147" s="68">
        <v>529.82713472464798</v>
      </c>
      <c r="AD147" s="68">
        <v>539.73164959032499</v>
      </c>
      <c r="AE147" s="68">
        <v>549.79037818652296</v>
      </c>
      <c r="AF147" s="68">
        <v>560.04940954097196</v>
      </c>
      <c r="AG147" s="68">
        <v>570.55708359058099</v>
      </c>
      <c r="AH147" s="68">
        <v>581.41937136519903</v>
      </c>
      <c r="AI147" s="68">
        <v>592.68723594447704</v>
      </c>
      <c r="AJ147" s="68">
        <v>604.41330269007995</v>
      </c>
      <c r="AK147" s="68">
        <v>616.64459329825297</v>
      </c>
      <c r="AL147" s="68">
        <v>616.64459329825297</v>
      </c>
      <c r="AM147" s="68">
        <v>616.64459329825297</v>
      </c>
      <c r="AN147" s="68">
        <v>616.64459329825297</v>
      </c>
      <c r="AO147" s="68">
        <v>616.64459329825297</v>
      </c>
      <c r="AP147" s="68">
        <v>616.64459329825297</v>
      </c>
      <c r="AQ147" s="68">
        <v>616.64459329825297</v>
      </c>
      <c r="AR147" s="68">
        <v>616.64459329825297</v>
      </c>
      <c r="AS147" s="68">
        <v>616.64459329825297</v>
      </c>
      <c r="AT147" s="68">
        <v>616.64459329825297</v>
      </c>
      <c r="AU147" s="68">
        <v>616.64459329825297</v>
      </c>
      <c r="AV147" s="68">
        <v>616.64459329825297</v>
      </c>
      <c r="AW147" s="68">
        <v>616.64459329825297</v>
      </c>
      <c r="AX147" s="68">
        <v>616.64459329825297</v>
      </c>
      <c r="AY147" s="68">
        <v>616.64459329825297</v>
      </c>
      <c r="AZ147" s="68">
        <v>616.64459329825297</v>
      </c>
      <c r="BA147" s="68">
        <v>616.64459329825297</v>
      </c>
      <c r="BB147" s="68">
        <v>616.64459329825297</v>
      </c>
      <c r="BC147" s="68">
        <v>616.64459329825297</v>
      </c>
      <c r="BD147" s="68">
        <v>616.64459329825297</v>
      </c>
      <c r="BE147" s="68">
        <v>616.64459329825297</v>
      </c>
    </row>
    <row r="148" spans="1:57" x14ac:dyDescent="0.25">
      <c r="A148" s="68" t="s">
        <v>46</v>
      </c>
      <c r="B148" s="68" t="s">
        <v>68</v>
      </c>
      <c r="C148" s="68" t="s">
        <v>69</v>
      </c>
      <c r="D148" s="68" t="s">
        <v>124</v>
      </c>
      <c r="E148" s="68">
        <v>4108.491</v>
      </c>
      <c r="F148" s="68">
        <v>4086.57095520548</v>
      </c>
      <c r="G148" s="68">
        <v>2864.8673756052899</v>
      </c>
      <c r="H148" s="68">
        <v>3627.8927612563698</v>
      </c>
      <c r="I148" s="68">
        <v>3669.7359518714302</v>
      </c>
      <c r="J148" s="68">
        <v>3707.39745970693</v>
      </c>
      <c r="K148" s="68">
        <v>3741.1479996824</v>
      </c>
      <c r="L148" s="68">
        <v>3771.62529340623</v>
      </c>
      <c r="M148" s="68">
        <v>3818.4902395205199</v>
      </c>
      <c r="N148" s="68">
        <v>3862.8476978152198</v>
      </c>
      <c r="O148" s="68">
        <v>3839.4766470443601</v>
      </c>
      <c r="P148" s="68">
        <v>3815.2168991308299</v>
      </c>
      <c r="Q148" s="68">
        <v>3790.31811335054</v>
      </c>
      <c r="R148" s="68">
        <v>3791.8742245047602</v>
      </c>
      <c r="S148" s="68">
        <v>3794.1672321153201</v>
      </c>
      <c r="T148" s="68">
        <v>3795.9597335397398</v>
      </c>
      <c r="U148" s="68">
        <v>3798.2879207537399</v>
      </c>
      <c r="V148" s="68">
        <v>3799.6614690872698</v>
      </c>
      <c r="W148" s="68">
        <v>3794.7504825976698</v>
      </c>
      <c r="X148" s="68">
        <v>3788.82020175966</v>
      </c>
      <c r="Y148" s="68">
        <v>3781.1238017883602</v>
      </c>
      <c r="Z148" s="68">
        <v>3770.3922966028899</v>
      </c>
      <c r="AA148" s="68">
        <v>3756.9050359460498</v>
      </c>
      <c r="AB148" s="68">
        <v>3765.6526478539799</v>
      </c>
      <c r="AC148" s="68">
        <v>3771.0857862028502</v>
      </c>
      <c r="AD148" s="68">
        <v>3774.4763377569798</v>
      </c>
      <c r="AE148" s="68">
        <v>3773.9075370762798</v>
      </c>
      <c r="AF148" s="68">
        <v>3770.0326749229298</v>
      </c>
      <c r="AG148" s="68">
        <v>3784.25105369625</v>
      </c>
      <c r="AH148" s="68">
        <v>3793.1797574779398</v>
      </c>
      <c r="AI148" s="68">
        <v>3797.2583891742001</v>
      </c>
      <c r="AJ148" s="68">
        <v>3795.77477643678</v>
      </c>
      <c r="AK148" s="68">
        <v>3788.25845031676</v>
      </c>
      <c r="AL148" s="68">
        <v>3788.25845031676</v>
      </c>
      <c r="AM148" s="68">
        <v>3788.25845031676</v>
      </c>
      <c r="AN148" s="68">
        <v>3788.25845031676</v>
      </c>
      <c r="AO148" s="68">
        <v>3788.25845031676</v>
      </c>
      <c r="AP148" s="68">
        <v>3788.25845031676</v>
      </c>
      <c r="AQ148" s="68">
        <v>3788.25845031676</v>
      </c>
      <c r="AR148" s="68">
        <v>3788.25845031676</v>
      </c>
      <c r="AS148" s="68">
        <v>3788.25845031676</v>
      </c>
      <c r="AT148" s="68">
        <v>3788.25845031676</v>
      </c>
      <c r="AU148" s="68">
        <v>3788.25845031676</v>
      </c>
      <c r="AV148" s="68">
        <v>3788.25845031676</v>
      </c>
      <c r="AW148" s="68">
        <v>3788.25845031676</v>
      </c>
      <c r="AX148" s="68">
        <v>3788.25845031676</v>
      </c>
      <c r="AY148" s="68">
        <v>3788.25845031676</v>
      </c>
      <c r="AZ148" s="68">
        <v>3788.25845031676</v>
      </c>
      <c r="BA148" s="68">
        <v>3788.25845031676</v>
      </c>
      <c r="BB148" s="68">
        <v>3788.25845031676</v>
      </c>
      <c r="BC148" s="68">
        <v>3788.25845031676</v>
      </c>
      <c r="BD148" s="68">
        <v>3788.25845031676</v>
      </c>
      <c r="BE148" s="68">
        <v>3788.25845031676</v>
      </c>
    </row>
    <row r="149" spans="1:57" x14ac:dyDescent="0.25">
      <c r="A149" s="68" t="s">
        <v>46</v>
      </c>
      <c r="B149" s="68" t="s">
        <v>190</v>
      </c>
      <c r="C149" s="68" t="s">
        <v>69</v>
      </c>
      <c r="D149" s="68" t="s">
        <v>124</v>
      </c>
      <c r="E149" s="68">
        <v>4108.491</v>
      </c>
      <c r="F149" s="68">
        <v>4086.57095520548</v>
      </c>
      <c r="G149" s="68">
        <v>2864.8673756052899</v>
      </c>
      <c r="H149" s="68">
        <v>3627.0801132778502</v>
      </c>
      <c r="I149" s="68">
        <v>3667.2698893117699</v>
      </c>
      <c r="J149" s="68">
        <v>3702.4147175210801</v>
      </c>
      <c r="K149" s="68">
        <v>3732.7678281631102</v>
      </c>
      <c r="L149" s="68">
        <v>3758.9526324203798</v>
      </c>
      <c r="M149" s="68">
        <v>3800.5280614338199</v>
      </c>
      <c r="N149" s="68">
        <v>3838.6199170545201</v>
      </c>
      <c r="O149" s="68">
        <v>3808.5151073625998</v>
      </c>
      <c r="P149" s="68">
        <v>3776.7595127875902</v>
      </c>
      <c r="Q149" s="68">
        <v>3743.62139419406</v>
      </c>
      <c r="R149" s="68">
        <v>3735.8151559696798</v>
      </c>
      <c r="S149" s="68">
        <v>3727.8755422357999</v>
      </c>
      <c r="T149" s="68">
        <v>3718.5828903312699</v>
      </c>
      <c r="U149" s="68">
        <v>3708.9521888576101</v>
      </c>
      <c r="V149" s="68">
        <v>3697.5265687982001</v>
      </c>
      <c r="W149" s="68">
        <v>3679.14720389581</v>
      </c>
      <c r="X149" s="68">
        <v>3658.9697558049502</v>
      </c>
      <c r="Y149" s="68">
        <v>3636.2916356846499</v>
      </c>
      <c r="Z149" s="68">
        <v>3609.9244004594698</v>
      </c>
      <c r="AA149" s="68">
        <v>3580.1802230551398</v>
      </c>
      <c r="AB149" s="68">
        <v>3570.8027172434199</v>
      </c>
      <c r="AC149" s="68">
        <v>3557.3708125271601</v>
      </c>
      <c r="AD149" s="68">
        <v>3541.1231126514899</v>
      </c>
      <c r="AE149" s="68">
        <v>3520.3009505847499</v>
      </c>
      <c r="AF149" s="68">
        <v>3495.5742961885398</v>
      </c>
      <c r="AG149" s="68">
        <v>3486.7180988504301</v>
      </c>
      <c r="AH149" s="68">
        <v>3472.00364105276</v>
      </c>
      <c r="AI149" s="68">
        <v>3451.9205222291298</v>
      </c>
      <c r="AJ149" s="68">
        <v>3425.91448222078</v>
      </c>
      <c r="AK149" s="68">
        <v>3393.6734501317601</v>
      </c>
      <c r="AL149" s="68">
        <v>3367.3677834527598</v>
      </c>
      <c r="AM149" s="68">
        <v>3340.2135468808901</v>
      </c>
      <c r="AN149" s="68">
        <v>3312.2107404161502</v>
      </c>
      <c r="AO149" s="68">
        <v>3283.35936405854</v>
      </c>
      <c r="AP149" s="68">
        <v>3253.65941780806</v>
      </c>
      <c r="AQ149" s="68">
        <v>3223.1109016647001</v>
      </c>
      <c r="AR149" s="68">
        <v>3191.71381562848</v>
      </c>
      <c r="AS149" s="68">
        <v>3159.4681596993801</v>
      </c>
      <c r="AT149" s="68">
        <v>3126.3739338774099</v>
      </c>
      <c r="AU149" s="68">
        <v>3092.4311381625698</v>
      </c>
      <c r="AV149" s="68">
        <v>3057.63977255487</v>
      </c>
      <c r="AW149" s="68">
        <v>3021.9998370542899</v>
      </c>
      <c r="AX149" s="68">
        <v>2985.5113316608299</v>
      </c>
      <c r="AY149" s="68">
        <v>2948.1742563745102</v>
      </c>
      <c r="AZ149" s="68">
        <v>2909.9886111953201</v>
      </c>
      <c r="BA149" s="68">
        <v>2870.9543961232598</v>
      </c>
      <c r="BB149" s="68">
        <v>2831.0716111583201</v>
      </c>
      <c r="BC149" s="68">
        <v>2790.3402563005102</v>
      </c>
      <c r="BD149" s="68">
        <v>2748.76033154984</v>
      </c>
      <c r="BE149" s="68">
        <v>2706.3318369062899</v>
      </c>
    </row>
    <row r="150" spans="1:57" x14ac:dyDescent="0.25">
      <c r="A150" s="68" t="s">
        <v>46</v>
      </c>
      <c r="B150" s="68" t="s">
        <v>70</v>
      </c>
      <c r="C150" s="68" t="s">
        <v>69</v>
      </c>
      <c r="D150" s="68" t="s">
        <v>125</v>
      </c>
      <c r="E150" s="68">
        <v>4078.9210997495802</v>
      </c>
      <c r="F150" s="68">
        <v>5692.1481795989903</v>
      </c>
      <c r="G150" s="68">
        <v>5049.1915367812699</v>
      </c>
      <c r="H150" s="68">
        <v>5209.0422641293799</v>
      </c>
      <c r="I150" s="68">
        <v>5371.1339871647897</v>
      </c>
      <c r="J150" s="68">
        <v>5534.9566688729601</v>
      </c>
      <c r="K150" s="68">
        <v>5699.9704644861104</v>
      </c>
      <c r="L150" s="68">
        <v>5865.7348899462704</v>
      </c>
      <c r="M150" s="68">
        <v>6031.91861657752</v>
      </c>
      <c r="N150" s="68">
        <v>6198.5731018082497</v>
      </c>
      <c r="O150" s="68">
        <v>6260.0968784991501</v>
      </c>
      <c r="P150" s="68">
        <v>6319.6648238354401</v>
      </c>
      <c r="Q150" s="68">
        <v>6377.4233933549904</v>
      </c>
      <c r="R150" s="68">
        <v>6439.9905250409101</v>
      </c>
      <c r="S150" s="68">
        <v>6500.6528601537102</v>
      </c>
      <c r="T150" s="68">
        <v>6559.5504312665698</v>
      </c>
      <c r="U150" s="68">
        <v>6616.5631887848904</v>
      </c>
      <c r="V150" s="68">
        <v>6672.0896505049404</v>
      </c>
      <c r="W150" s="68">
        <v>6725.8799696669703</v>
      </c>
      <c r="X150" s="68">
        <v>6777.9442192707002</v>
      </c>
      <c r="Y150" s="68">
        <v>6828.5495352850103</v>
      </c>
      <c r="Z150" s="68">
        <v>6877.9608474912802</v>
      </c>
      <c r="AA150" s="68">
        <v>6926.0572548629398</v>
      </c>
      <c r="AB150" s="68">
        <v>6978.9189133202199</v>
      </c>
      <c r="AC150" s="68">
        <v>7030.6773934753201</v>
      </c>
      <c r="AD150" s="68">
        <v>7081.4635947360102</v>
      </c>
      <c r="AE150" s="68">
        <v>7131.6623884947403</v>
      </c>
      <c r="AF150" s="68">
        <v>7181.0213328493601</v>
      </c>
      <c r="AG150" s="68">
        <v>7229.7970420067004</v>
      </c>
      <c r="AH150" s="68">
        <v>7277.8645362214302</v>
      </c>
      <c r="AI150" s="68">
        <v>7325.3527563756697</v>
      </c>
      <c r="AJ150" s="68">
        <v>7372.1370801542398</v>
      </c>
      <c r="AK150" s="68">
        <v>7418.2198612161001</v>
      </c>
      <c r="AL150" s="68">
        <v>7418.2198612161001</v>
      </c>
      <c r="AM150" s="68">
        <v>7418.2198612161001</v>
      </c>
      <c r="AN150" s="68">
        <v>7418.2198612161001</v>
      </c>
      <c r="AO150" s="68">
        <v>7418.2198612161001</v>
      </c>
      <c r="AP150" s="68">
        <v>7418.2198612161001</v>
      </c>
      <c r="AQ150" s="68">
        <v>7418.2198612161001</v>
      </c>
      <c r="AR150" s="68">
        <v>7418.2198612161001</v>
      </c>
      <c r="AS150" s="68">
        <v>7418.2198612161001</v>
      </c>
      <c r="AT150" s="68">
        <v>7418.2198612161001</v>
      </c>
      <c r="AU150" s="68">
        <v>7418.2198612161001</v>
      </c>
      <c r="AV150" s="68">
        <v>7418.2198612161001</v>
      </c>
      <c r="AW150" s="68">
        <v>7418.2198612161001</v>
      </c>
      <c r="AX150" s="68">
        <v>7418.2198612161001</v>
      </c>
      <c r="AY150" s="68">
        <v>7418.2198612161001</v>
      </c>
      <c r="AZ150" s="68">
        <v>7418.2198612161001</v>
      </c>
      <c r="BA150" s="68">
        <v>7418.2198612161001</v>
      </c>
      <c r="BB150" s="68">
        <v>7418.2198612161001</v>
      </c>
      <c r="BC150" s="68">
        <v>7418.2198612161001</v>
      </c>
      <c r="BD150" s="68">
        <v>7418.2198612161001</v>
      </c>
      <c r="BE150" s="68">
        <v>7418.2198612161001</v>
      </c>
    </row>
    <row r="151" spans="1:57" x14ac:dyDescent="0.25">
      <c r="A151" s="68" t="s">
        <v>46</v>
      </c>
      <c r="B151" s="68" t="s">
        <v>191</v>
      </c>
      <c r="C151" s="68" t="s">
        <v>69</v>
      </c>
      <c r="D151" s="68" t="s">
        <v>125</v>
      </c>
      <c r="E151" s="68">
        <v>4078.9210997495802</v>
      </c>
      <c r="F151" s="68">
        <v>5692.1481795989903</v>
      </c>
      <c r="G151" s="68">
        <v>5049.1915367812699</v>
      </c>
      <c r="H151" s="68">
        <v>5208.0004556765498</v>
      </c>
      <c r="I151" s="68">
        <v>5367.9113067724902</v>
      </c>
      <c r="J151" s="68">
        <v>5528.3147208703103</v>
      </c>
      <c r="K151" s="68">
        <v>5688.5705235571304</v>
      </c>
      <c r="L151" s="68">
        <v>5848.1376852764297</v>
      </c>
      <c r="M151" s="68">
        <v>6006.58455838789</v>
      </c>
      <c r="N151" s="68">
        <v>6163.8610924381201</v>
      </c>
      <c r="O151" s="68">
        <v>6215.02418097395</v>
      </c>
      <c r="P151" s="68">
        <v>6262.7878404209196</v>
      </c>
      <c r="Q151" s="68">
        <v>6307.2717360280903</v>
      </c>
      <c r="R151" s="68">
        <v>6354.9826501103698</v>
      </c>
      <c r="S151" s="68">
        <v>6399.2426755353099</v>
      </c>
      <c r="T151" s="68">
        <v>6440.1666134175102</v>
      </c>
      <c r="U151" s="68">
        <v>6477.6153618204098</v>
      </c>
      <c r="V151" s="68">
        <v>6511.9594988928202</v>
      </c>
      <c r="W151" s="68">
        <v>6542.9360344920196</v>
      </c>
      <c r="X151" s="68">
        <v>6570.5391261610202</v>
      </c>
      <c r="Y151" s="68">
        <v>6595.0131411782604</v>
      </c>
      <c r="Z151" s="68">
        <v>6616.5983352866097</v>
      </c>
      <c r="AA151" s="68">
        <v>6635.1628501587002</v>
      </c>
      <c r="AB151" s="68">
        <v>6656.4928595248302</v>
      </c>
      <c r="AC151" s="68">
        <v>6674.9251173654702</v>
      </c>
      <c r="AD151" s="68">
        <v>6690.5668043065798</v>
      </c>
      <c r="AE151" s="68">
        <v>6703.7626451850601</v>
      </c>
      <c r="AF151" s="68">
        <v>6714.2549462141496</v>
      </c>
      <c r="AG151" s="68">
        <v>6722.2652896578302</v>
      </c>
      <c r="AH151" s="68">
        <v>6727.6579772830901</v>
      </c>
      <c r="AI151" s="68">
        <v>6730.5341125579698</v>
      </c>
      <c r="AJ151" s="68">
        <v>6730.7611541808201</v>
      </c>
      <c r="AK151" s="68">
        <v>6728.325414123</v>
      </c>
      <c r="AL151" s="68">
        <v>6682.3324509834601</v>
      </c>
      <c r="AM151" s="68">
        <v>6634.85584387168</v>
      </c>
      <c r="AN151" s="68">
        <v>6585.8955927876495</v>
      </c>
      <c r="AO151" s="68">
        <v>6535.4516977313797</v>
      </c>
      <c r="AP151" s="68">
        <v>6483.5241587028704</v>
      </c>
      <c r="AQ151" s="68">
        <v>6430.1129757021199</v>
      </c>
      <c r="AR151" s="68">
        <v>6375.21814872912</v>
      </c>
      <c r="AS151" s="68">
        <v>6318.8396777838698</v>
      </c>
      <c r="AT151" s="68">
        <v>6260.9775628663901</v>
      </c>
      <c r="AU151" s="68">
        <v>6201.6318039766602</v>
      </c>
      <c r="AV151" s="68">
        <v>6140.8024011146899</v>
      </c>
      <c r="AW151" s="68">
        <v>6078.4893542804703</v>
      </c>
      <c r="AX151" s="68">
        <v>6014.6926634740103</v>
      </c>
      <c r="AY151" s="68">
        <v>5949.41232869531</v>
      </c>
      <c r="AZ151" s="68">
        <v>5882.6483499443702</v>
      </c>
      <c r="BA151" s="68">
        <v>5814.4007272211802</v>
      </c>
      <c r="BB151" s="68">
        <v>5744.6694605257499</v>
      </c>
      <c r="BC151" s="68">
        <v>5673.4545498580701</v>
      </c>
      <c r="BD151" s="68">
        <v>5600.75599521815</v>
      </c>
      <c r="BE151" s="68">
        <v>5526.5737966059896</v>
      </c>
    </row>
    <row r="152" spans="1:57" x14ac:dyDescent="0.25">
      <c r="A152" s="68" t="s">
        <v>46</v>
      </c>
      <c r="B152" s="68" t="s">
        <v>71</v>
      </c>
      <c r="C152" s="68" t="s">
        <v>69</v>
      </c>
      <c r="D152" s="68" t="s">
        <v>126</v>
      </c>
      <c r="E152" s="68">
        <v>816.82943999999998</v>
      </c>
      <c r="F152" s="68">
        <v>827.33200621664605</v>
      </c>
      <c r="G152" s="68">
        <v>739.01506018423697</v>
      </c>
      <c r="H152" s="68">
        <v>762.76303028333598</v>
      </c>
      <c r="I152" s="68">
        <v>786.91864853163599</v>
      </c>
      <c r="J152" s="68">
        <v>811.38940203309801</v>
      </c>
      <c r="K152" s="68">
        <v>838.17870074539201</v>
      </c>
      <c r="L152" s="68">
        <v>865.22696645216695</v>
      </c>
      <c r="M152" s="68">
        <v>892.47301909893997</v>
      </c>
      <c r="N152" s="68">
        <v>919.92882968723904</v>
      </c>
      <c r="O152" s="68">
        <v>931.87325554555298</v>
      </c>
      <c r="P152" s="68">
        <v>943.55512220699302</v>
      </c>
      <c r="Q152" s="68">
        <v>954.99806204288404</v>
      </c>
      <c r="R152" s="68">
        <v>966.14795015593802</v>
      </c>
      <c r="S152" s="68">
        <v>977.00228611596197</v>
      </c>
      <c r="T152" s="68">
        <v>987.58470229428303</v>
      </c>
      <c r="U152" s="68">
        <v>997.86669368637797</v>
      </c>
      <c r="V152" s="68">
        <v>1007.92454294818</v>
      </c>
      <c r="W152" s="68">
        <v>1017.70367638725</v>
      </c>
      <c r="X152" s="68">
        <v>1027.2017859141599</v>
      </c>
      <c r="Y152" s="68">
        <v>1036.4694701785099</v>
      </c>
      <c r="Z152" s="68">
        <v>1045.5578407386299</v>
      </c>
      <c r="AA152" s="68">
        <v>1054.43877727156</v>
      </c>
      <c r="AB152" s="68">
        <v>1063.1638401308001</v>
      </c>
      <c r="AC152" s="68">
        <v>1071.7049731069901</v>
      </c>
      <c r="AD152" s="68">
        <v>1080.0874114113301</v>
      </c>
      <c r="AE152" s="68">
        <v>1088.39032281152</v>
      </c>
      <c r="AF152" s="68">
        <v>1096.5591336151001</v>
      </c>
      <c r="AG152" s="68">
        <v>1104.64662233388</v>
      </c>
      <c r="AH152" s="68">
        <v>1112.6249892128701</v>
      </c>
      <c r="AI152" s="68">
        <v>1120.5203670536</v>
      </c>
      <c r="AJ152" s="68">
        <v>1128.30482787388</v>
      </c>
      <c r="AK152" s="68">
        <v>1135.9774099698</v>
      </c>
      <c r="AL152" s="68">
        <v>1135.9774099698</v>
      </c>
      <c r="AM152" s="68">
        <v>1135.9774099698</v>
      </c>
      <c r="AN152" s="68">
        <v>1135.9774099698</v>
      </c>
      <c r="AO152" s="68">
        <v>1135.9774099698</v>
      </c>
      <c r="AP152" s="68">
        <v>1135.9774099698</v>
      </c>
      <c r="AQ152" s="68">
        <v>1135.9774099698</v>
      </c>
      <c r="AR152" s="68">
        <v>1135.9774099698</v>
      </c>
      <c r="AS152" s="68">
        <v>1135.9774099698</v>
      </c>
      <c r="AT152" s="68">
        <v>1135.9774099698</v>
      </c>
      <c r="AU152" s="68">
        <v>1135.9774099698</v>
      </c>
      <c r="AV152" s="68">
        <v>1135.9774099698</v>
      </c>
      <c r="AW152" s="68">
        <v>1135.9774099698</v>
      </c>
      <c r="AX152" s="68">
        <v>1135.9774099698</v>
      </c>
      <c r="AY152" s="68">
        <v>1135.9774099698</v>
      </c>
      <c r="AZ152" s="68">
        <v>1135.9774099698</v>
      </c>
      <c r="BA152" s="68">
        <v>1135.9774099698</v>
      </c>
      <c r="BB152" s="68">
        <v>1135.9774099698</v>
      </c>
      <c r="BC152" s="68">
        <v>1135.9774099698</v>
      </c>
      <c r="BD152" s="68">
        <v>1135.9774099698</v>
      </c>
      <c r="BE152" s="68">
        <v>1135.9774099698</v>
      </c>
    </row>
    <row r="153" spans="1:57" x14ac:dyDescent="0.25">
      <c r="A153" s="68" t="s">
        <v>46</v>
      </c>
      <c r="B153" s="68" t="s">
        <v>72</v>
      </c>
      <c r="C153" s="68" t="s">
        <v>69</v>
      </c>
      <c r="D153" s="68" t="s">
        <v>37</v>
      </c>
      <c r="E153" s="68">
        <v>21982.7886282652</v>
      </c>
      <c r="F153" s="68">
        <v>21976.363307565302</v>
      </c>
      <c r="G153" s="68">
        <v>19369.077172925299</v>
      </c>
      <c r="H153" s="68">
        <v>19778.7490428692</v>
      </c>
      <c r="I153" s="68">
        <v>20182.641589503201</v>
      </c>
      <c r="J153" s="68">
        <v>20579.194218545301</v>
      </c>
      <c r="K153" s="68">
        <v>20966.278011084101</v>
      </c>
      <c r="L153" s="68">
        <v>21342.493374579299</v>
      </c>
      <c r="M153" s="68">
        <v>21701.364723707498</v>
      </c>
      <c r="N153" s="68">
        <v>22047.6419621151</v>
      </c>
      <c r="O153" s="68">
        <v>22009.4832094384</v>
      </c>
      <c r="P153" s="68">
        <v>21959.175858720599</v>
      </c>
      <c r="Q153" s="68">
        <v>21897.584215275099</v>
      </c>
      <c r="R153" s="68">
        <v>21934.829879898502</v>
      </c>
      <c r="S153" s="68">
        <v>21962.743259105799</v>
      </c>
      <c r="T153" s="68">
        <v>21980.981573525802</v>
      </c>
      <c r="U153" s="68">
        <v>21989.911618507602</v>
      </c>
      <c r="V153" s="68">
        <v>21990.0439553338</v>
      </c>
      <c r="W153" s="68">
        <v>21976.705034255101</v>
      </c>
      <c r="X153" s="68">
        <v>21953.900155846899</v>
      </c>
      <c r="Y153" s="68">
        <v>21922.176879889499</v>
      </c>
      <c r="Z153" s="68">
        <v>21881.773976050201</v>
      </c>
      <c r="AA153" s="68">
        <v>21832.5448553307</v>
      </c>
      <c r="AB153" s="68">
        <v>21732.4683429619</v>
      </c>
      <c r="AC153" s="68">
        <v>21623.362771233398</v>
      </c>
      <c r="AD153" s="68">
        <v>21506.688697375201</v>
      </c>
      <c r="AE153" s="68">
        <v>21382.713568905201</v>
      </c>
      <c r="AF153" s="68">
        <v>21251.082613170001</v>
      </c>
      <c r="AG153" s="68">
        <v>21270.774437776199</v>
      </c>
      <c r="AH153" s="68">
        <v>21283.789211476102</v>
      </c>
      <c r="AI153" s="68">
        <v>21290.901875474901</v>
      </c>
      <c r="AJ153" s="68">
        <v>21291.277540589301</v>
      </c>
      <c r="AK153" s="68">
        <v>21284.706083794499</v>
      </c>
      <c r="AL153" s="68">
        <v>21284.706083794499</v>
      </c>
      <c r="AM153" s="68">
        <v>21284.706083794499</v>
      </c>
      <c r="AN153" s="68">
        <v>21284.706083794499</v>
      </c>
      <c r="AO153" s="68">
        <v>21284.706083794499</v>
      </c>
      <c r="AP153" s="68">
        <v>21284.706083794499</v>
      </c>
      <c r="AQ153" s="68">
        <v>21284.706083794499</v>
      </c>
      <c r="AR153" s="68">
        <v>21284.706083794499</v>
      </c>
      <c r="AS153" s="68">
        <v>21284.706083794499</v>
      </c>
      <c r="AT153" s="68">
        <v>21284.706083794499</v>
      </c>
      <c r="AU153" s="68">
        <v>21284.706083794499</v>
      </c>
      <c r="AV153" s="68">
        <v>21284.706083794499</v>
      </c>
      <c r="AW153" s="68">
        <v>21284.706083794499</v>
      </c>
      <c r="AX153" s="68">
        <v>21284.706083794499</v>
      </c>
      <c r="AY153" s="68">
        <v>21284.706083794499</v>
      </c>
      <c r="AZ153" s="68">
        <v>21284.706083794499</v>
      </c>
      <c r="BA153" s="68">
        <v>21284.706083794499</v>
      </c>
      <c r="BB153" s="68">
        <v>21284.706083794499</v>
      </c>
      <c r="BC153" s="68">
        <v>21284.706083794499</v>
      </c>
      <c r="BD153" s="68">
        <v>21284.706083794499</v>
      </c>
      <c r="BE153" s="68">
        <v>21284.706083794499</v>
      </c>
    </row>
    <row r="154" spans="1:57" x14ac:dyDescent="0.25">
      <c r="A154" s="68" t="s">
        <v>46</v>
      </c>
      <c r="B154" s="68" t="s">
        <v>192</v>
      </c>
      <c r="C154" s="68" t="s">
        <v>69</v>
      </c>
      <c r="D154" s="68" t="s">
        <v>37</v>
      </c>
      <c r="E154" s="68">
        <v>21982.7886282652</v>
      </c>
      <c r="F154" s="68">
        <v>21976.363307565302</v>
      </c>
      <c r="G154" s="68">
        <v>19369.077172925299</v>
      </c>
      <c r="H154" s="68">
        <v>19774.635063068199</v>
      </c>
      <c r="I154" s="68">
        <v>20170.0476211514</v>
      </c>
      <c r="J154" s="68">
        <v>20553.511384160502</v>
      </c>
      <c r="K154" s="68">
        <v>20922.668152820999</v>
      </c>
      <c r="L154" s="68">
        <v>21275.904795250601</v>
      </c>
      <c r="M154" s="68">
        <v>21606.573162594301</v>
      </c>
      <c r="N154" s="68">
        <v>21919.236495327699</v>
      </c>
      <c r="O154" s="68">
        <v>21844.676199166101</v>
      </c>
      <c r="P154" s="68">
        <v>21753.637972682998</v>
      </c>
      <c r="Q154" s="68">
        <v>21647.0758518523</v>
      </c>
      <c r="R154" s="68">
        <v>21633.708535307302</v>
      </c>
      <c r="S154" s="68">
        <v>21606.419712470099</v>
      </c>
      <c r="T154" s="68">
        <v>21564.925554302099</v>
      </c>
      <c r="U154" s="68">
        <v>21509.651948759401</v>
      </c>
      <c r="V154" s="68">
        <v>21441.172458208599</v>
      </c>
      <c r="W154" s="68">
        <v>21355.028002246101</v>
      </c>
      <c r="X154" s="68">
        <v>21255.239237287198</v>
      </c>
      <c r="Y154" s="68">
        <v>21142.448892625602</v>
      </c>
      <c r="Z154" s="68">
        <v>21017.006268516699</v>
      </c>
      <c r="AA154" s="68">
        <v>20878.899296049902</v>
      </c>
      <c r="AB154" s="68">
        <v>20688.266704019301</v>
      </c>
      <c r="AC154" s="68">
        <v>20485.454928759998</v>
      </c>
      <c r="AD154" s="68">
        <v>20272.032712636301</v>
      </c>
      <c r="AE154" s="68">
        <v>20048.432242205501</v>
      </c>
      <c r="AF154" s="68">
        <v>19814.509428519701</v>
      </c>
      <c r="AG154" s="68">
        <v>19717.837737622998</v>
      </c>
      <c r="AH154" s="68">
        <v>19610.372568513001</v>
      </c>
      <c r="AI154" s="68">
        <v>19492.927793894702</v>
      </c>
      <c r="AJ154" s="68">
        <v>19364.842748716699</v>
      </c>
      <c r="AK154" s="68">
        <v>19226.049311369901</v>
      </c>
      <c r="AL154" s="68">
        <v>19088.805526541601</v>
      </c>
      <c r="AM154" s="68">
        <v>18947.134522847799</v>
      </c>
      <c r="AN154" s="68">
        <v>18801.036300288699</v>
      </c>
      <c r="AO154" s="68">
        <v>18650.510858864101</v>
      </c>
      <c r="AP154" s="68">
        <v>18495.558198574101</v>
      </c>
      <c r="AQ154" s="68">
        <v>18336.178319418599</v>
      </c>
      <c r="AR154" s="68">
        <v>18172.371221397701</v>
      </c>
      <c r="AS154" s="68">
        <v>18004.136904511401</v>
      </c>
      <c r="AT154" s="68">
        <v>17831.4753687597</v>
      </c>
      <c r="AU154" s="68">
        <v>17654.386614142499</v>
      </c>
      <c r="AV154" s="68">
        <v>17472.870640659901</v>
      </c>
      <c r="AW154" s="68">
        <v>17286.927448311901</v>
      </c>
      <c r="AX154" s="68">
        <v>17096.557037098399</v>
      </c>
      <c r="AY154" s="68">
        <v>16901.759407019501</v>
      </c>
      <c r="AZ154" s="68">
        <v>16702.5345580752</v>
      </c>
      <c r="BA154" s="68">
        <v>16498.8824902655</v>
      </c>
      <c r="BB154" s="68">
        <v>16290.8032035903</v>
      </c>
      <c r="BC154" s="68">
        <v>16078.2966980497</v>
      </c>
      <c r="BD154" s="68">
        <v>15861.3629736436</v>
      </c>
      <c r="BE154" s="68">
        <v>15640.002030372199</v>
      </c>
    </row>
    <row r="155" spans="1:57" x14ac:dyDescent="0.25">
      <c r="A155" s="68" t="s">
        <v>46</v>
      </c>
      <c r="B155" s="68" t="s">
        <v>73</v>
      </c>
      <c r="C155" s="68" t="s">
        <v>74</v>
      </c>
      <c r="D155" s="68" t="s">
        <v>127</v>
      </c>
      <c r="E155" s="68">
        <v>3333.7816109999999</v>
      </c>
      <c r="F155" s="68">
        <v>3367.1194271099998</v>
      </c>
      <c r="G155" s="68">
        <v>2999.4973280581298</v>
      </c>
      <c r="H155" s="68">
        <v>3102.6773155108299</v>
      </c>
      <c r="I155" s="68">
        <v>3208.2778156883001</v>
      </c>
      <c r="J155" s="68">
        <v>3316.3482284750999</v>
      </c>
      <c r="K155" s="68">
        <v>3426.9388911369801</v>
      </c>
      <c r="L155" s="68">
        <v>3540.1010953273098</v>
      </c>
      <c r="M155" s="68">
        <v>3655.8871043928398</v>
      </c>
      <c r="N155" s="68">
        <v>3774.3501709838902</v>
      </c>
      <c r="O155" s="68">
        <v>3830.9654235486501</v>
      </c>
      <c r="P155" s="68">
        <v>3888.42990490188</v>
      </c>
      <c r="Q155" s="68">
        <v>3946.7563534754099</v>
      </c>
      <c r="R155" s="68">
        <v>4005.9576987775399</v>
      </c>
      <c r="S155" s="68">
        <v>4066.0470642591999</v>
      </c>
      <c r="T155" s="68">
        <v>4127.0377702230899</v>
      </c>
      <c r="U155" s="68">
        <v>4188.9433367764304</v>
      </c>
      <c r="V155" s="68">
        <v>4251.7774868280803</v>
      </c>
      <c r="W155" s="68">
        <v>4315.5541491305003</v>
      </c>
      <c r="X155" s="68">
        <v>4380.2874613674603</v>
      </c>
      <c r="Y155" s="68">
        <v>4445.9917732879703</v>
      </c>
      <c r="Z155" s="68">
        <v>4512.6816498872904</v>
      </c>
      <c r="AA155" s="68">
        <v>4580.3718746355898</v>
      </c>
      <c r="AB155" s="68">
        <v>4649.0774527551303</v>
      </c>
      <c r="AC155" s="68">
        <v>4718.8136145464596</v>
      </c>
      <c r="AD155" s="68">
        <v>4789.5958187646502</v>
      </c>
      <c r="AE155" s="68">
        <v>4861.4397560461202</v>
      </c>
      <c r="AF155" s="68">
        <v>4934.3613523868098</v>
      </c>
      <c r="AG155" s="68">
        <v>5008.3767726726101</v>
      </c>
      <c r="AH155" s="68">
        <v>5083.5024242626996</v>
      </c>
      <c r="AI155" s="68">
        <v>5159.7549606266402</v>
      </c>
      <c r="AJ155" s="68">
        <v>5237.1512850360396</v>
      </c>
      <c r="AK155" s="68">
        <v>5315.70855431158</v>
      </c>
      <c r="AL155" s="68">
        <v>5315.70855431158</v>
      </c>
      <c r="AM155" s="68">
        <v>5315.70855431158</v>
      </c>
      <c r="AN155" s="68">
        <v>5315.70855431158</v>
      </c>
      <c r="AO155" s="68">
        <v>5315.70855431158</v>
      </c>
      <c r="AP155" s="68">
        <v>5315.70855431158</v>
      </c>
      <c r="AQ155" s="68">
        <v>5315.70855431158</v>
      </c>
      <c r="AR155" s="68">
        <v>5315.70855431158</v>
      </c>
      <c r="AS155" s="68">
        <v>5315.70855431158</v>
      </c>
      <c r="AT155" s="68">
        <v>5315.70855431158</v>
      </c>
      <c r="AU155" s="68">
        <v>5315.70855431158</v>
      </c>
      <c r="AV155" s="68">
        <v>5315.70855431158</v>
      </c>
      <c r="AW155" s="68">
        <v>5315.70855431158</v>
      </c>
      <c r="AX155" s="68">
        <v>5315.70855431158</v>
      </c>
      <c r="AY155" s="68">
        <v>5315.70855431158</v>
      </c>
      <c r="AZ155" s="68">
        <v>5315.70855431158</v>
      </c>
      <c r="BA155" s="68">
        <v>5315.70855431158</v>
      </c>
      <c r="BB155" s="68">
        <v>5315.70855431158</v>
      </c>
      <c r="BC155" s="68">
        <v>5315.70855431158</v>
      </c>
      <c r="BD155" s="68">
        <v>5315.70855431158</v>
      </c>
      <c r="BE155" s="68">
        <v>5315.70855431158</v>
      </c>
    </row>
    <row r="156" spans="1:57" x14ac:dyDescent="0.25">
      <c r="A156" s="68" t="s">
        <v>46</v>
      </c>
      <c r="B156" s="68" t="s">
        <v>75</v>
      </c>
      <c r="C156" s="68" t="s">
        <v>74</v>
      </c>
      <c r="D156" s="68" t="s">
        <v>128</v>
      </c>
      <c r="E156" s="68">
        <v>5691.1933399999998</v>
      </c>
      <c r="F156" s="68">
        <v>5748.1052733999904</v>
      </c>
      <c r="G156" s="68">
        <v>5120.5271396501803</v>
      </c>
      <c r="H156" s="68">
        <v>5296.6686287850898</v>
      </c>
      <c r="I156" s="68">
        <v>5476.9422439876198</v>
      </c>
      <c r="J156" s="68">
        <v>5661.4323172047498</v>
      </c>
      <c r="K156" s="68">
        <v>5850.2247806135001</v>
      </c>
      <c r="L156" s="68">
        <v>6043.4071956531297</v>
      </c>
      <c r="M156" s="68">
        <v>6241.0687825683199</v>
      </c>
      <c r="N156" s="68">
        <v>6443.3004504719502</v>
      </c>
      <c r="O156" s="68">
        <v>6539.9499572290197</v>
      </c>
      <c r="P156" s="68">
        <v>6638.0492065874596</v>
      </c>
      <c r="Q156" s="68">
        <v>6737.6199446862702</v>
      </c>
      <c r="R156" s="68">
        <v>6838.68424385656</v>
      </c>
      <c r="S156" s="68">
        <v>6941.2645075144101</v>
      </c>
      <c r="T156" s="68">
        <v>7045.3834751271297</v>
      </c>
      <c r="U156" s="68">
        <v>7151.0642272540299</v>
      </c>
      <c r="V156" s="68">
        <v>7258.3301906628503</v>
      </c>
      <c r="W156" s="68">
        <v>7367.2051435227804</v>
      </c>
      <c r="X156" s="68">
        <v>7477.7132206756296</v>
      </c>
      <c r="Y156" s="68">
        <v>7589.8789189857598</v>
      </c>
      <c r="Z156" s="68">
        <v>7703.7271027705501</v>
      </c>
      <c r="AA156" s="68">
        <v>7819.2830093121001</v>
      </c>
      <c r="AB156" s="68">
        <v>7936.5722544517803</v>
      </c>
      <c r="AC156" s="68">
        <v>8055.62083826856</v>
      </c>
      <c r="AD156" s="68">
        <v>8176.4551508425902</v>
      </c>
      <c r="AE156" s="68">
        <v>8299.1019781052291</v>
      </c>
      <c r="AF156" s="68">
        <v>8423.5885077767998</v>
      </c>
      <c r="AG156" s="68">
        <v>8549.9423353934508</v>
      </c>
      <c r="AH156" s="68">
        <v>8678.19147042435</v>
      </c>
      <c r="AI156" s="68">
        <v>8808.3643424807196</v>
      </c>
      <c r="AJ156" s="68">
        <v>8940.4898076179306</v>
      </c>
      <c r="AK156" s="68">
        <v>9074.5971547322006</v>
      </c>
      <c r="AL156" s="68">
        <v>9074.5971547322006</v>
      </c>
      <c r="AM156" s="68">
        <v>9074.5971547322006</v>
      </c>
      <c r="AN156" s="68">
        <v>9074.5971547322006</v>
      </c>
      <c r="AO156" s="68">
        <v>9074.5971547322006</v>
      </c>
      <c r="AP156" s="68">
        <v>9074.5971547322006</v>
      </c>
      <c r="AQ156" s="68">
        <v>9074.5971547322006</v>
      </c>
      <c r="AR156" s="68">
        <v>9074.5971547322006</v>
      </c>
      <c r="AS156" s="68">
        <v>9074.5971547322006</v>
      </c>
      <c r="AT156" s="68">
        <v>9074.5971547322006</v>
      </c>
      <c r="AU156" s="68">
        <v>9074.5971547322006</v>
      </c>
      <c r="AV156" s="68">
        <v>9074.5971547322006</v>
      </c>
      <c r="AW156" s="68">
        <v>9074.5971547322006</v>
      </c>
      <c r="AX156" s="68">
        <v>9074.5971547322006</v>
      </c>
      <c r="AY156" s="68">
        <v>9074.5971547322006</v>
      </c>
      <c r="AZ156" s="68">
        <v>9074.5971547322006</v>
      </c>
      <c r="BA156" s="68">
        <v>9074.5971547322006</v>
      </c>
      <c r="BB156" s="68">
        <v>9074.5971547322006</v>
      </c>
      <c r="BC156" s="68">
        <v>9074.5971547322006</v>
      </c>
      <c r="BD156" s="68">
        <v>9074.5971547322006</v>
      </c>
      <c r="BE156" s="68">
        <v>9074.5971547322006</v>
      </c>
    </row>
    <row r="157" spans="1:57" x14ac:dyDescent="0.25">
      <c r="A157" s="68" t="s">
        <v>46</v>
      </c>
      <c r="B157" s="68" t="s">
        <v>76</v>
      </c>
      <c r="C157" s="68" t="s">
        <v>74</v>
      </c>
      <c r="D157" s="68" t="s">
        <v>129</v>
      </c>
      <c r="E157" s="68">
        <v>6579.6498030000002</v>
      </c>
      <c r="F157" s="68">
        <v>6771.9847229813304</v>
      </c>
      <c r="G157" s="68">
        <v>5737.8905347356103</v>
      </c>
      <c r="H157" s="68">
        <v>6230.4898768051498</v>
      </c>
      <c r="I157" s="68">
        <v>6478.5898378088996</v>
      </c>
      <c r="J157" s="68">
        <v>6742.71349750232</v>
      </c>
      <c r="K157" s="68">
        <v>7004.2137042058703</v>
      </c>
      <c r="L157" s="68">
        <v>7281.8818008497301</v>
      </c>
      <c r="M157" s="68">
        <v>7566.3953625266204</v>
      </c>
      <c r="N157" s="68">
        <v>7857.7094967681896</v>
      </c>
      <c r="O157" s="68">
        <v>8020.5319929977504</v>
      </c>
      <c r="P157" s="68">
        <v>8184.3883693813405</v>
      </c>
      <c r="Q157" s="68">
        <v>8357.7560862102691</v>
      </c>
      <c r="R157" s="68">
        <v>8573.9227867402406</v>
      </c>
      <c r="S157" s="68">
        <v>8738.7776710244107</v>
      </c>
      <c r="T157" s="68">
        <v>8896.0481441448901</v>
      </c>
      <c r="U157" s="68">
        <v>9046.1497831317793</v>
      </c>
      <c r="V157" s="68">
        <v>9267.9703947824692</v>
      </c>
      <c r="W157" s="68">
        <v>9480.3198738531992</v>
      </c>
      <c r="X157" s="68">
        <v>9607.8403386947903</v>
      </c>
      <c r="Y157" s="68">
        <v>9803.3755381941592</v>
      </c>
      <c r="Z157" s="68">
        <v>9989.8954900132394</v>
      </c>
      <c r="AA157" s="68">
        <v>10167.460413958701</v>
      </c>
      <c r="AB157" s="68">
        <v>10406.552676920899</v>
      </c>
      <c r="AC157" s="68">
        <v>10565.466255699601</v>
      </c>
      <c r="AD157" s="68">
        <v>10715.862089197701</v>
      </c>
      <c r="AE157" s="68">
        <v>10924.3777719223</v>
      </c>
      <c r="AF157" s="68">
        <v>11056.642015981</v>
      </c>
      <c r="AG157" s="68">
        <v>11244.830943364699</v>
      </c>
      <c r="AH157" s="68">
        <v>11422.512101071299</v>
      </c>
      <c r="AI157" s="68">
        <v>11589.8290322599</v>
      </c>
      <c r="AJ157" s="68">
        <v>11746.9333636673</v>
      </c>
      <c r="AK157" s="68">
        <v>11834.2160411394</v>
      </c>
      <c r="AL157" s="68">
        <v>11834.2160411394</v>
      </c>
      <c r="AM157" s="68">
        <v>11834.2160411394</v>
      </c>
      <c r="AN157" s="68">
        <v>11834.2160411394</v>
      </c>
      <c r="AO157" s="68">
        <v>11834.2160411394</v>
      </c>
      <c r="AP157" s="68">
        <v>11834.2160411394</v>
      </c>
      <c r="AQ157" s="68">
        <v>11834.2160411394</v>
      </c>
      <c r="AR157" s="68">
        <v>11834.2160411394</v>
      </c>
      <c r="AS157" s="68">
        <v>11834.2160411394</v>
      </c>
      <c r="AT157" s="68">
        <v>11834.2160411394</v>
      </c>
      <c r="AU157" s="68">
        <v>11834.2160411394</v>
      </c>
      <c r="AV157" s="68">
        <v>11834.2160411394</v>
      </c>
      <c r="AW157" s="68">
        <v>11834.2160411394</v>
      </c>
      <c r="AX157" s="68">
        <v>11834.2160411394</v>
      </c>
      <c r="AY157" s="68">
        <v>11834.2160411394</v>
      </c>
      <c r="AZ157" s="68">
        <v>11834.2160411394</v>
      </c>
      <c r="BA157" s="68">
        <v>11834.2160411394</v>
      </c>
      <c r="BB157" s="68">
        <v>11834.2160411394</v>
      </c>
      <c r="BC157" s="68">
        <v>11834.2160411394</v>
      </c>
      <c r="BD157" s="68">
        <v>11834.2160411394</v>
      </c>
      <c r="BE157" s="68">
        <v>11834.2160411394</v>
      </c>
    </row>
    <row r="158" spans="1:57" x14ac:dyDescent="0.25">
      <c r="A158" s="68" t="s">
        <v>46</v>
      </c>
      <c r="B158" s="68" t="s">
        <v>77</v>
      </c>
      <c r="C158" s="68" t="s">
        <v>74</v>
      </c>
      <c r="D158" s="68" t="s">
        <v>130</v>
      </c>
      <c r="E158" s="68">
        <v>12014.451010000001</v>
      </c>
      <c r="F158" s="68">
        <v>12134.5955201</v>
      </c>
      <c r="G158" s="68">
        <v>10809.740381215401</v>
      </c>
      <c r="H158" s="68">
        <v>11181.5856455761</v>
      </c>
      <c r="I158" s="68">
        <v>11562.1540762817</v>
      </c>
      <c r="J158" s="68">
        <v>11951.623703138301</v>
      </c>
      <c r="K158" s="68">
        <v>12350.1759341335</v>
      </c>
      <c r="L158" s="68">
        <v>12757.9956167252</v>
      </c>
      <c r="M158" s="68">
        <v>13175.2711002096</v>
      </c>
      <c r="N158" s="68">
        <v>13602.194299184701</v>
      </c>
      <c r="O158" s="68">
        <v>13806.227213672501</v>
      </c>
      <c r="P158" s="68">
        <v>14013.320621877599</v>
      </c>
      <c r="Q158" s="68">
        <v>14223.520431205699</v>
      </c>
      <c r="R158" s="68">
        <v>14436.873237673801</v>
      </c>
      <c r="S158" s="68">
        <v>14653.426336238899</v>
      </c>
      <c r="T158" s="68">
        <v>14873.227731282501</v>
      </c>
      <c r="U158" s="68">
        <v>15096.326147251701</v>
      </c>
      <c r="V158" s="68">
        <v>15322.7710394605</v>
      </c>
      <c r="W158" s="68">
        <v>15552.6126050524</v>
      </c>
      <c r="X158" s="68">
        <v>15785.9017941282</v>
      </c>
      <c r="Y158" s="68">
        <v>16022.6903210401</v>
      </c>
      <c r="Z158" s="68">
        <v>16263.0306758557</v>
      </c>
      <c r="AA158" s="68">
        <v>16506.9761359935</v>
      </c>
      <c r="AB158" s="68">
        <v>16754.5807780334</v>
      </c>
      <c r="AC158" s="68">
        <v>17005.899489703901</v>
      </c>
      <c r="AD158" s="68">
        <v>17260.987982049501</v>
      </c>
      <c r="AE158" s="68">
        <v>17519.902801780299</v>
      </c>
      <c r="AF158" s="68">
        <v>17782.701343806999</v>
      </c>
      <c r="AG158" s="68">
        <v>18049.441863964101</v>
      </c>
      <c r="AH158" s="68">
        <v>18320.183491923501</v>
      </c>
      <c r="AI158" s="68">
        <v>18594.986244302399</v>
      </c>
      <c r="AJ158" s="68">
        <v>18873.9110379669</v>
      </c>
      <c r="AK158" s="68">
        <v>19157.0197035364</v>
      </c>
      <c r="AL158" s="68">
        <v>19157.0197035364</v>
      </c>
      <c r="AM158" s="68">
        <v>19157.0197035364</v>
      </c>
      <c r="AN158" s="68">
        <v>19157.0197035364</v>
      </c>
      <c r="AO158" s="68">
        <v>19157.0197035364</v>
      </c>
      <c r="AP158" s="68">
        <v>19157.0197035364</v>
      </c>
      <c r="AQ158" s="68">
        <v>19157.0197035364</v>
      </c>
      <c r="AR158" s="68">
        <v>19157.0197035364</v>
      </c>
      <c r="AS158" s="68">
        <v>19157.0197035364</v>
      </c>
      <c r="AT158" s="68">
        <v>19157.0197035364</v>
      </c>
      <c r="AU158" s="68">
        <v>19157.0197035364</v>
      </c>
      <c r="AV158" s="68">
        <v>19157.0197035364</v>
      </c>
      <c r="AW158" s="68">
        <v>19157.0197035364</v>
      </c>
      <c r="AX158" s="68">
        <v>19157.0197035364</v>
      </c>
      <c r="AY158" s="68">
        <v>19157.0197035364</v>
      </c>
      <c r="AZ158" s="68">
        <v>19157.0197035364</v>
      </c>
      <c r="BA158" s="68">
        <v>19157.0197035364</v>
      </c>
      <c r="BB158" s="68">
        <v>19157.0197035364</v>
      </c>
      <c r="BC158" s="68">
        <v>19157.0197035364</v>
      </c>
      <c r="BD158" s="68">
        <v>19157.0197035364</v>
      </c>
      <c r="BE158" s="68">
        <v>19157.0197035364</v>
      </c>
    </row>
    <row r="159" spans="1:57" x14ac:dyDescent="0.25">
      <c r="A159" s="68" t="s">
        <v>46</v>
      </c>
      <c r="B159" s="68" t="s">
        <v>78</v>
      </c>
      <c r="C159" s="68" t="s">
        <v>79</v>
      </c>
      <c r="D159" s="68" t="s">
        <v>131</v>
      </c>
      <c r="E159" s="68">
        <v>3081000</v>
      </c>
      <c r="F159" s="68">
        <v>3173429.9999999902</v>
      </c>
      <c r="G159" s="68">
        <v>2840949.73889999</v>
      </c>
      <c r="H159" s="68">
        <v>2938675.8330929899</v>
      </c>
      <c r="I159" s="68">
        <v>3038694.4964205301</v>
      </c>
      <c r="J159" s="68">
        <v>3141052.5175854499</v>
      </c>
      <c r="K159" s="68">
        <v>3245797.5731236199</v>
      </c>
      <c r="L159" s="68">
        <v>3352978.2435114798</v>
      </c>
      <c r="M159" s="68">
        <v>3438763.7259049001</v>
      </c>
      <c r="N159" s="68">
        <v>3525707.1854090402</v>
      </c>
      <c r="O159" s="68">
        <v>3553912.8428923101</v>
      </c>
      <c r="P159" s="68">
        <v>3582344.1456354498</v>
      </c>
      <c r="Q159" s="68">
        <v>3611002.89880053</v>
      </c>
      <c r="R159" s="68">
        <v>3639890.9219909301</v>
      </c>
      <c r="S159" s="68">
        <v>3669010.0493668602</v>
      </c>
      <c r="T159" s="68">
        <v>3698362.1297618002</v>
      </c>
      <c r="U159" s="68">
        <v>3727949.0267998902</v>
      </c>
      <c r="V159" s="68">
        <v>3739132.87388029</v>
      </c>
      <c r="W159" s="68">
        <v>3750350.2725019301</v>
      </c>
      <c r="X159" s="68">
        <v>3761601.3233194398</v>
      </c>
      <c r="Y159" s="68">
        <v>3772886.1272893902</v>
      </c>
      <c r="Z159" s="68">
        <v>3784204.7856712602</v>
      </c>
      <c r="AA159" s="68">
        <v>3795557.40002828</v>
      </c>
      <c r="AB159" s="68">
        <v>3806944.07222836</v>
      </c>
      <c r="AC159" s="68">
        <v>3818364.9044450498</v>
      </c>
      <c r="AD159" s="68">
        <v>3829819.9991583801</v>
      </c>
      <c r="AE159" s="68">
        <v>3841309.4591558599</v>
      </c>
      <c r="AF159" s="68">
        <v>3852833.3875333201</v>
      </c>
      <c r="AG159" s="68">
        <v>3864391.8876959202</v>
      </c>
      <c r="AH159" s="68">
        <v>3875985.06335901</v>
      </c>
      <c r="AI159" s="68">
        <v>3887613.0185490898</v>
      </c>
      <c r="AJ159" s="68">
        <v>3899275.8576047299</v>
      </c>
      <c r="AK159" s="68">
        <v>3910973.6851775502</v>
      </c>
      <c r="AL159" s="68">
        <v>3910973.6851775502</v>
      </c>
      <c r="AM159" s="68">
        <v>3910973.6851775502</v>
      </c>
      <c r="AN159" s="68">
        <v>3910973.6851775502</v>
      </c>
      <c r="AO159" s="68">
        <v>3910973.6851775502</v>
      </c>
      <c r="AP159" s="68">
        <v>3910973.6851775502</v>
      </c>
      <c r="AQ159" s="68">
        <v>3910973.6851775502</v>
      </c>
      <c r="AR159" s="68">
        <v>3910973.6851775502</v>
      </c>
      <c r="AS159" s="68">
        <v>3910973.6851775502</v>
      </c>
      <c r="AT159" s="68">
        <v>3910973.6851775502</v>
      </c>
      <c r="AU159" s="68">
        <v>3910973.6851775502</v>
      </c>
      <c r="AV159" s="68">
        <v>3910973.6851775502</v>
      </c>
      <c r="AW159" s="68">
        <v>3910973.6851775502</v>
      </c>
      <c r="AX159" s="68">
        <v>3910973.6851775502</v>
      </c>
      <c r="AY159" s="68">
        <v>3910973.6851775502</v>
      </c>
      <c r="AZ159" s="68">
        <v>3910973.6851775502</v>
      </c>
      <c r="BA159" s="68">
        <v>3910973.6851775502</v>
      </c>
      <c r="BB159" s="68">
        <v>3910973.6851775502</v>
      </c>
      <c r="BC159" s="68">
        <v>3910973.6851775502</v>
      </c>
      <c r="BD159" s="68">
        <v>3910973.6851775502</v>
      </c>
      <c r="BE159" s="68">
        <v>3910973.6851775502</v>
      </c>
    </row>
    <row r="160" spans="1:57" x14ac:dyDescent="0.25">
      <c r="A160" s="68" t="s">
        <v>46</v>
      </c>
      <c r="B160" s="68" t="s">
        <v>80</v>
      </c>
      <c r="C160" s="68" t="s">
        <v>74</v>
      </c>
      <c r="D160" s="68" t="s">
        <v>132</v>
      </c>
      <c r="E160" s="68">
        <v>1605.3655960000001</v>
      </c>
      <c r="F160" s="68">
        <v>1621.4192519600001</v>
      </c>
      <c r="G160" s="68">
        <v>1444.392698031</v>
      </c>
      <c r="H160" s="68">
        <v>1494.07849673651</v>
      </c>
      <c r="I160" s="68">
        <v>1544.92988104613</v>
      </c>
      <c r="J160" s="68">
        <v>1596.9706392232699</v>
      </c>
      <c r="K160" s="68">
        <v>1650.2250109224999</v>
      </c>
      <c r="L160" s="68">
        <v>1704.7176953788701</v>
      </c>
      <c r="M160" s="68">
        <v>1760.4738597414701</v>
      </c>
      <c r="N160" s="68">
        <v>1817.5191475535</v>
      </c>
      <c r="O160" s="68">
        <v>1844.7819347668001</v>
      </c>
      <c r="P160" s="68">
        <v>1872.4536637883</v>
      </c>
      <c r="Q160" s="68">
        <v>1900.5404687451301</v>
      </c>
      <c r="R160" s="68">
        <v>1929.0485757762999</v>
      </c>
      <c r="S160" s="68">
        <v>1957.98430441295</v>
      </c>
      <c r="T160" s="68">
        <v>1987.35406897914</v>
      </c>
      <c r="U160" s="68">
        <v>2017.1643800138299</v>
      </c>
      <c r="V160" s="68">
        <v>2047.42184571404</v>
      </c>
      <c r="W160" s="68">
        <v>2078.1331733997499</v>
      </c>
      <c r="X160" s="68">
        <v>2109.3051710007398</v>
      </c>
      <c r="Y160" s="68">
        <v>2140.9447485657502</v>
      </c>
      <c r="Z160" s="68">
        <v>2173.05891979424</v>
      </c>
      <c r="AA160" s="68">
        <v>2205.6548035911501</v>
      </c>
      <c r="AB160" s="68">
        <v>2238.7396256450202</v>
      </c>
      <c r="AC160" s="68">
        <v>2272.3207200296902</v>
      </c>
      <c r="AD160" s="68">
        <v>2306.4055308301399</v>
      </c>
      <c r="AE160" s="68">
        <v>2341.00161379259</v>
      </c>
      <c r="AF160" s="68">
        <v>2376.1166379994802</v>
      </c>
      <c r="AG160" s="68">
        <v>2411.75838756947</v>
      </c>
      <c r="AH160" s="68">
        <v>2447.9347633830098</v>
      </c>
      <c r="AI160" s="68">
        <v>2484.6537848337598</v>
      </c>
      <c r="AJ160" s="68">
        <v>2521.9235916062698</v>
      </c>
      <c r="AK160" s="68">
        <v>2559.7524454803602</v>
      </c>
      <c r="AL160" s="68">
        <v>2559.7524454803602</v>
      </c>
      <c r="AM160" s="68">
        <v>2559.7524454803602</v>
      </c>
      <c r="AN160" s="68">
        <v>2559.7524454803602</v>
      </c>
      <c r="AO160" s="68">
        <v>2559.7524454803602</v>
      </c>
      <c r="AP160" s="68">
        <v>2559.7524454803602</v>
      </c>
      <c r="AQ160" s="68">
        <v>2559.7524454803602</v>
      </c>
      <c r="AR160" s="68">
        <v>2559.7524454803602</v>
      </c>
      <c r="AS160" s="68">
        <v>2559.7524454803602</v>
      </c>
      <c r="AT160" s="68">
        <v>2559.7524454803602</v>
      </c>
      <c r="AU160" s="68">
        <v>2559.7524454803602</v>
      </c>
      <c r="AV160" s="68">
        <v>2559.7524454803602</v>
      </c>
      <c r="AW160" s="68">
        <v>2559.7524454803602</v>
      </c>
      <c r="AX160" s="68">
        <v>2559.7524454803602</v>
      </c>
      <c r="AY160" s="68">
        <v>2559.7524454803602</v>
      </c>
      <c r="AZ160" s="68">
        <v>2559.7524454803602</v>
      </c>
      <c r="BA160" s="68">
        <v>2559.7524454803602</v>
      </c>
      <c r="BB160" s="68">
        <v>2559.7524454803602</v>
      </c>
      <c r="BC160" s="68">
        <v>2559.7524454803602</v>
      </c>
      <c r="BD160" s="68">
        <v>2559.7524454803602</v>
      </c>
      <c r="BE160" s="68">
        <v>2559.7524454803602</v>
      </c>
    </row>
    <row r="161" spans="1:57" x14ac:dyDescent="0.25">
      <c r="A161" s="68" t="s">
        <v>46</v>
      </c>
      <c r="B161" s="68" t="s">
        <v>81</v>
      </c>
      <c r="C161" s="68" t="s">
        <v>74</v>
      </c>
      <c r="D161" s="68" t="s">
        <v>133</v>
      </c>
      <c r="E161" s="68">
        <v>10266.34175</v>
      </c>
      <c r="F161" s="68">
        <v>10369.0051675</v>
      </c>
      <c r="G161" s="68">
        <v>9236.9171833123401</v>
      </c>
      <c r="H161" s="68">
        <v>9554.6587562621098</v>
      </c>
      <c r="I161" s="68">
        <v>9879.8542700341295</v>
      </c>
      <c r="J161" s="68">
        <v>10212.655850999099</v>
      </c>
      <c r="K161" s="68">
        <v>10553.2185121823</v>
      </c>
      <c r="L161" s="68">
        <v>10901.700205634501</v>
      </c>
      <c r="M161" s="68">
        <v>11258.2618757251</v>
      </c>
      <c r="N161" s="68">
        <v>11623.0675133721</v>
      </c>
      <c r="O161" s="68">
        <v>11797.4135260727</v>
      </c>
      <c r="P161" s="68">
        <v>11974.374728963799</v>
      </c>
      <c r="Q161" s="68">
        <v>12153.9903498982</v>
      </c>
      <c r="R161" s="68">
        <v>12336.300205146699</v>
      </c>
      <c r="S161" s="68">
        <v>12521.3447082239</v>
      </c>
      <c r="T161" s="68">
        <v>12709.164878847299</v>
      </c>
      <c r="U161" s="68">
        <v>12899.802352029999</v>
      </c>
      <c r="V161" s="68">
        <v>13093.299387310401</v>
      </c>
      <c r="W161" s="68">
        <v>13289.6988781201</v>
      </c>
      <c r="X161" s="68">
        <v>13489.044361291901</v>
      </c>
      <c r="Y161" s="68">
        <v>13691.3800267113</v>
      </c>
      <c r="Z161" s="68">
        <v>13896.750727111899</v>
      </c>
      <c r="AA161" s="68">
        <v>14105.2019880186</v>
      </c>
      <c r="AB161" s="68">
        <v>14316.780017838901</v>
      </c>
      <c r="AC161" s="68">
        <v>14531.5317181065</v>
      </c>
      <c r="AD161" s="68">
        <v>14749.5046938781</v>
      </c>
      <c r="AE161" s="68">
        <v>14970.747264286199</v>
      </c>
      <c r="AF161" s="68">
        <v>15195.308473250499</v>
      </c>
      <c r="AG161" s="68">
        <v>15423.238100349299</v>
      </c>
      <c r="AH161" s="68">
        <v>15654.5866718545</v>
      </c>
      <c r="AI161" s="68">
        <v>15889.405471932299</v>
      </c>
      <c r="AJ161" s="68">
        <v>16127.746554011301</v>
      </c>
      <c r="AK161" s="68">
        <v>16369.662752321499</v>
      </c>
      <c r="AL161" s="68">
        <v>16369.662752321499</v>
      </c>
      <c r="AM161" s="68">
        <v>16369.662752321499</v>
      </c>
      <c r="AN161" s="68">
        <v>16369.662752321499</v>
      </c>
      <c r="AO161" s="68">
        <v>16369.662752321499</v>
      </c>
      <c r="AP161" s="68">
        <v>16369.662752321499</v>
      </c>
      <c r="AQ161" s="68">
        <v>16369.662752321499</v>
      </c>
      <c r="AR161" s="68">
        <v>16369.662752321499</v>
      </c>
      <c r="AS161" s="68">
        <v>16369.662752321499</v>
      </c>
      <c r="AT161" s="68">
        <v>16369.662752321499</v>
      </c>
      <c r="AU161" s="68">
        <v>16369.662752321499</v>
      </c>
      <c r="AV161" s="68">
        <v>16369.662752321499</v>
      </c>
      <c r="AW161" s="68">
        <v>16369.662752321499</v>
      </c>
      <c r="AX161" s="68">
        <v>16369.662752321499</v>
      </c>
      <c r="AY161" s="68">
        <v>16369.662752321499</v>
      </c>
      <c r="AZ161" s="68">
        <v>16369.662752321499</v>
      </c>
      <c r="BA161" s="68">
        <v>16369.662752321499</v>
      </c>
      <c r="BB161" s="68">
        <v>16369.662752321499</v>
      </c>
      <c r="BC161" s="68">
        <v>16369.662752321499</v>
      </c>
      <c r="BD161" s="68">
        <v>16369.662752321499</v>
      </c>
      <c r="BE161" s="68">
        <v>16369.662752321499</v>
      </c>
    </row>
    <row r="162" spans="1:57" x14ac:dyDescent="0.25">
      <c r="A162" s="68" t="s">
        <v>46</v>
      </c>
      <c r="B162" s="68" t="s">
        <v>82</v>
      </c>
      <c r="C162" s="68" t="s">
        <v>74</v>
      </c>
      <c r="D162" s="68" t="s">
        <v>134</v>
      </c>
      <c r="E162" s="68">
        <v>3278.3826389999999</v>
      </c>
      <c r="F162" s="68">
        <v>3311.1664653899902</v>
      </c>
      <c r="G162" s="68">
        <v>2949.6533106987099</v>
      </c>
      <c r="H162" s="68">
        <v>3051.11870916425</v>
      </c>
      <c r="I162" s="68">
        <v>3154.9643975888398</v>
      </c>
      <c r="J162" s="68">
        <v>3261.2389549566001</v>
      </c>
      <c r="K162" s="68">
        <v>3369.9918820559501</v>
      </c>
      <c r="L162" s="68">
        <v>3481.2736182034</v>
      </c>
      <c r="M162" s="68">
        <v>3595.1355582618198</v>
      </c>
      <c r="N162" s="68">
        <v>3711.6300699578901</v>
      </c>
      <c r="O162" s="68">
        <v>3767.3045210072601</v>
      </c>
      <c r="P162" s="68">
        <v>3823.8140888223702</v>
      </c>
      <c r="Q162" s="68">
        <v>3881.17130015471</v>
      </c>
      <c r="R162" s="68">
        <v>3939.3888696570202</v>
      </c>
      <c r="S162" s="68">
        <v>3998.4797027018799</v>
      </c>
      <c r="T162" s="68">
        <v>4058.4568982424098</v>
      </c>
      <c r="U162" s="68">
        <v>4119.3337517160398</v>
      </c>
      <c r="V162" s="68">
        <v>4181.1237579917897</v>
      </c>
      <c r="W162" s="68">
        <v>4243.8406143616603</v>
      </c>
      <c r="X162" s="68">
        <v>4307.4982235770804</v>
      </c>
      <c r="Y162" s="68">
        <v>4372.1106969307402</v>
      </c>
      <c r="Z162" s="68">
        <v>4437.6923573846998</v>
      </c>
      <c r="AA162" s="68">
        <v>4504.2577427454698</v>
      </c>
      <c r="AB162" s="68">
        <v>4571.8216088866502</v>
      </c>
      <c r="AC162" s="68">
        <v>4640.3989330199502</v>
      </c>
      <c r="AD162" s="68">
        <v>4710.0049170152497</v>
      </c>
      <c r="AE162" s="68">
        <v>4780.6549907704803</v>
      </c>
      <c r="AF162" s="68">
        <v>4852.3648156320396</v>
      </c>
      <c r="AG162" s="68">
        <v>4925.1502878665196</v>
      </c>
      <c r="AH162" s="68">
        <v>4999.0275421845099</v>
      </c>
      <c r="AI162" s="68">
        <v>5074.0129553172801</v>
      </c>
      <c r="AJ162" s="68">
        <v>5150.12314964704</v>
      </c>
      <c r="AK162" s="68">
        <v>5227.37499689174</v>
      </c>
      <c r="AL162" s="68">
        <v>5227.37499689174</v>
      </c>
      <c r="AM162" s="68">
        <v>5227.37499689174</v>
      </c>
      <c r="AN162" s="68">
        <v>5227.37499689174</v>
      </c>
      <c r="AO162" s="68">
        <v>5227.37499689174</v>
      </c>
      <c r="AP162" s="68">
        <v>5227.37499689174</v>
      </c>
      <c r="AQ162" s="68">
        <v>5227.37499689174</v>
      </c>
      <c r="AR162" s="68">
        <v>5227.37499689174</v>
      </c>
      <c r="AS162" s="68">
        <v>5227.37499689174</v>
      </c>
      <c r="AT162" s="68">
        <v>5227.37499689174</v>
      </c>
      <c r="AU162" s="68">
        <v>5227.37499689174</v>
      </c>
      <c r="AV162" s="68">
        <v>5227.37499689174</v>
      </c>
      <c r="AW162" s="68">
        <v>5227.37499689174</v>
      </c>
      <c r="AX162" s="68">
        <v>5227.37499689174</v>
      </c>
      <c r="AY162" s="68">
        <v>5227.37499689174</v>
      </c>
      <c r="AZ162" s="68">
        <v>5227.37499689174</v>
      </c>
      <c r="BA162" s="68">
        <v>5227.37499689174</v>
      </c>
      <c r="BB162" s="68">
        <v>5227.37499689174</v>
      </c>
      <c r="BC162" s="68">
        <v>5227.37499689174</v>
      </c>
      <c r="BD162" s="68">
        <v>5227.37499689174</v>
      </c>
      <c r="BE162" s="68">
        <v>5227.37499689174</v>
      </c>
    </row>
    <row r="163" spans="1:57" x14ac:dyDescent="0.25">
      <c r="A163" s="68" t="s">
        <v>46</v>
      </c>
      <c r="B163" s="68" t="s">
        <v>83</v>
      </c>
      <c r="C163" s="68" t="s">
        <v>84</v>
      </c>
      <c r="D163" s="68" t="s">
        <v>135</v>
      </c>
      <c r="E163" s="68">
        <v>267.14533971428898</v>
      </c>
      <c r="F163" s="68">
        <v>269.45538581175498</v>
      </c>
      <c r="G163" s="68">
        <v>258.80045552718201</v>
      </c>
      <c r="H163" s="68">
        <v>275.69030974310499</v>
      </c>
      <c r="I163" s="68">
        <v>281.33074104370797</v>
      </c>
      <c r="J163" s="68">
        <v>287.44452740798198</v>
      </c>
      <c r="K163" s="68">
        <v>293.22517748008897</v>
      </c>
      <c r="L163" s="68">
        <v>299.46278778437602</v>
      </c>
      <c r="M163" s="68">
        <v>305.75647945722898</v>
      </c>
      <c r="N163" s="68">
        <v>312.10122551228</v>
      </c>
      <c r="O163" s="68">
        <v>318.490595623395</v>
      </c>
      <c r="P163" s="68">
        <v>324.91608782713502</v>
      </c>
      <c r="Q163" s="68">
        <v>331.713969707969</v>
      </c>
      <c r="R163" s="68">
        <v>340.20459128265702</v>
      </c>
      <c r="S163" s="68">
        <v>346.65317847136401</v>
      </c>
      <c r="T163" s="68">
        <v>352.79529337721402</v>
      </c>
      <c r="U163" s="68">
        <v>358.64746395861602</v>
      </c>
      <c r="V163" s="68">
        <v>367.33645233685297</v>
      </c>
      <c r="W163" s="68">
        <v>375.64251601159498</v>
      </c>
      <c r="X163" s="68">
        <v>380.58067779200502</v>
      </c>
      <c r="Y163" s="68">
        <v>388.206260710366</v>
      </c>
      <c r="Z163" s="68">
        <v>395.46712236777103</v>
      </c>
      <c r="AA163" s="68">
        <v>402.365695779379</v>
      </c>
      <c r="AB163" s="68">
        <v>411.69036178560299</v>
      </c>
      <c r="AC163" s="68">
        <v>417.83424264767598</v>
      </c>
      <c r="AD163" s="68">
        <v>423.633276137613</v>
      </c>
      <c r="AE163" s="68">
        <v>431.72095574513997</v>
      </c>
      <c r="AF163" s="68">
        <v>436.78613945924201</v>
      </c>
      <c r="AG163" s="68">
        <v>444.05139869504802</v>
      </c>
      <c r="AH163" s="68">
        <v>450.89144324975598</v>
      </c>
      <c r="AI163" s="68">
        <v>457.31199702309198</v>
      </c>
      <c r="AJ163" s="68">
        <v>463.31909679033402</v>
      </c>
      <c r="AK163" s="68">
        <v>466.56271388312098</v>
      </c>
      <c r="AL163" s="68">
        <v>466.56271388312098</v>
      </c>
      <c r="AM163" s="68">
        <v>466.56271388312098</v>
      </c>
      <c r="AN163" s="68">
        <v>466.56271388312098</v>
      </c>
      <c r="AO163" s="68">
        <v>466.56271388312098</v>
      </c>
      <c r="AP163" s="68">
        <v>466.56271388312098</v>
      </c>
      <c r="AQ163" s="68">
        <v>466.56271388312098</v>
      </c>
      <c r="AR163" s="68">
        <v>466.56271388312098</v>
      </c>
      <c r="AS163" s="68">
        <v>466.56271388312098</v>
      </c>
      <c r="AT163" s="68">
        <v>466.56271388312098</v>
      </c>
      <c r="AU163" s="68">
        <v>466.56271388312098</v>
      </c>
      <c r="AV163" s="68">
        <v>466.56271388312098</v>
      </c>
      <c r="AW163" s="68">
        <v>466.56271388312098</v>
      </c>
      <c r="AX163" s="68">
        <v>466.56271388312098</v>
      </c>
      <c r="AY163" s="68">
        <v>466.56271388312098</v>
      </c>
      <c r="AZ163" s="68">
        <v>466.56271388312098</v>
      </c>
      <c r="BA163" s="68">
        <v>466.56271388312098</v>
      </c>
      <c r="BB163" s="68">
        <v>466.56271388312098</v>
      </c>
      <c r="BC163" s="68">
        <v>466.56271388312098</v>
      </c>
      <c r="BD163" s="68">
        <v>466.56271388312098</v>
      </c>
      <c r="BE163" s="68">
        <v>466.56271388312098</v>
      </c>
    </row>
    <row r="164" spans="1:57" x14ac:dyDescent="0.25">
      <c r="A164" s="68" t="s">
        <v>47</v>
      </c>
      <c r="B164" s="68" t="s">
        <v>68</v>
      </c>
      <c r="C164" s="68" t="s">
        <v>69</v>
      </c>
      <c r="D164" s="68" t="s">
        <v>124</v>
      </c>
      <c r="E164" s="68">
        <v>20203.97</v>
      </c>
      <c r="F164" s="68">
        <v>20749.4771899999</v>
      </c>
      <c r="G164" s="68">
        <v>20299.4469665953</v>
      </c>
      <c r="H164" s="68">
        <v>21218.659484682601</v>
      </c>
      <c r="I164" s="68">
        <v>22143.451557333501</v>
      </c>
      <c r="J164" s="68">
        <v>23093.5553194192</v>
      </c>
      <c r="K164" s="68">
        <v>24068.861086619101</v>
      </c>
      <c r="L164" s="68">
        <v>25056.9636703793</v>
      </c>
      <c r="M164" s="68">
        <v>26081.6472954321</v>
      </c>
      <c r="N164" s="68">
        <v>27130.893839906301</v>
      </c>
      <c r="O164" s="68">
        <v>27929.7479363036</v>
      </c>
      <c r="P164" s="68">
        <v>28749.7038390208</v>
      </c>
      <c r="Q164" s="68">
        <v>29533.263949106102</v>
      </c>
      <c r="R164" s="68">
        <v>30246.3193309403</v>
      </c>
      <c r="S164" s="68">
        <v>31035.154141348201</v>
      </c>
      <c r="T164" s="68">
        <v>31873.377950546299</v>
      </c>
      <c r="U164" s="68">
        <v>32731.722426933899</v>
      </c>
      <c r="V164" s="68">
        <v>33511.5912917147</v>
      </c>
      <c r="W164" s="68">
        <v>34307.491584892901</v>
      </c>
      <c r="X164" s="68">
        <v>35085.128060817202</v>
      </c>
      <c r="Y164" s="68">
        <v>35842.431630062099</v>
      </c>
      <c r="Z164" s="68">
        <v>36685.782962534198</v>
      </c>
      <c r="AA164" s="68">
        <v>37731.327776966398</v>
      </c>
      <c r="AB164" s="68">
        <v>38727.933756926599</v>
      </c>
      <c r="AC164" s="68">
        <v>39631.056474454897</v>
      </c>
      <c r="AD164" s="68">
        <v>40552.5590884138</v>
      </c>
      <c r="AE164" s="68">
        <v>41492.789793084703</v>
      </c>
      <c r="AF164" s="68">
        <v>42452.103093100799</v>
      </c>
      <c r="AG164" s="68">
        <v>43388.070889867697</v>
      </c>
      <c r="AH164" s="68">
        <v>44341.925172737901</v>
      </c>
      <c r="AI164" s="68">
        <v>45313.983313634002</v>
      </c>
      <c r="AJ164" s="68">
        <v>46258.9028106392</v>
      </c>
      <c r="AK164" s="68">
        <v>47220.732151386597</v>
      </c>
      <c r="AL164" s="68">
        <v>47220.732151386597</v>
      </c>
      <c r="AM164" s="68">
        <v>47220.732151386597</v>
      </c>
      <c r="AN164" s="68">
        <v>47220.732151386597</v>
      </c>
      <c r="AO164" s="68">
        <v>47220.732151386597</v>
      </c>
      <c r="AP164" s="68">
        <v>47220.732151386597</v>
      </c>
      <c r="AQ164" s="68">
        <v>47220.732151386597</v>
      </c>
      <c r="AR164" s="68">
        <v>47220.732151386597</v>
      </c>
      <c r="AS164" s="68">
        <v>47220.732151386597</v>
      </c>
      <c r="AT164" s="68">
        <v>47220.732151386597</v>
      </c>
      <c r="AU164" s="68">
        <v>47220.732151386597</v>
      </c>
      <c r="AV164" s="68">
        <v>47220.732151386597</v>
      </c>
      <c r="AW164" s="68">
        <v>47220.732151386597</v>
      </c>
      <c r="AX164" s="68">
        <v>47220.732151386597</v>
      </c>
      <c r="AY164" s="68">
        <v>47220.732151386597</v>
      </c>
      <c r="AZ164" s="68">
        <v>47220.732151386597</v>
      </c>
      <c r="BA164" s="68">
        <v>47220.732151386597</v>
      </c>
      <c r="BB164" s="68">
        <v>47220.732151386597</v>
      </c>
      <c r="BC164" s="68">
        <v>47220.732151386597</v>
      </c>
      <c r="BD164" s="68">
        <v>47220.732151386597</v>
      </c>
      <c r="BE164" s="68">
        <v>47220.732151386597</v>
      </c>
    </row>
    <row r="165" spans="1:57" x14ac:dyDescent="0.25">
      <c r="A165" s="68" t="s">
        <v>47</v>
      </c>
      <c r="B165" s="68" t="s">
        <v>190</v>
      </c>
      <c r="C165" s="68" t="s">
        <v>69</v>
      </c>
      <c r="D165" s="68" t="s">
        <v>124</v>
      </c>
      <c r="E165" s="68">
        <v>20203.97</v>
      </c>
      <c r="F165" s="68">
        <v>20749.4771899999</v>
      </c>
      <c r="G165" s="68">
        <v>20299.4469665953</v>
      </c>
      <c r="H165" s="68">
        <v>21213.906504957999</v>
      </c>
      <c r="I165" s="68">
        <v>22128.571157887</v>
      </c>
      <c r="J165" s="68">
        <v>23062.5175810699</v>
      </c>
      <c r="K165" s="68">
        <v>24014.946837785101</v>
      </c>
      <c r="L165" s="68">
        <v>24972.7722724468</v>
      </c>
      <c r="M165" s="68">
        <v>25958.959226554402</v>
      </c>
      <c r="N165" s="68">
        <v>26960.728873742399</v>
      </c>
      <c r="O165" s="68">
        <v>27704.522448945201</v>
      </c>
      <c r="P165" s="68">
        <v>28459.9068243234</v>
      </c>
      <c r="Q165" s="68">
        <v>29169.414137253101</v>
      </c>
      <c r="R165" s="68">
        <v>29799.157745951699</v>
      </c>
      <c r="S165" s="68">
        <v>30492.9079281905</v>
      </c>
      <c r="T165" s="68">
        <v>31223.6710144024</v>
      </c>
      <c r="U165" s="68">
        <v>31961.872315452401</v>
      </c>
      <c r="V165" s="68">
        <v>32610.799717793401</v>
      </c>
      <c r="W165" s="68">
        <v>33262.348161250797</v>
      </c>
      <c r="X165" s="68">
        <v>33882.690551916799</v>
      </c>
      <c r="Y165" s="68">
        <v>34469.523128904199</v>
      </c>
      <c r="Z165" s="68">
        <v>35124.436039648703</v>
      </c>
      <c r="AA165" s="68">
        <v>35956.446118337903</v>
      </c>
      <c r="AB165" s="68">
        <v>36723.995552608198</v>
      </c>
      <c r="AC165" s="68">
        <v>37385.085241934597</v>
      </c>
      <c r="AD165" s="68">
        <v>38045.437675331697</v>
      </c>
      <c r="AE165" s="68">
        <v>38704.4743189894</v>
      </c>
      <c r="AF165" s="68">
        <v>39361.589987922998</v>
      </c>
      <c r="AG165" s="68">
        <v>39976.727204222698</v>
      </c>
      <c r="AH165" s="68">
        <v>40587.405684511803</v>
      </c>
      <c r="AI165" s="68">
        <v>41192.948415158797</v>
      </c>
      <c r="AJ165" s="68">
        <v>41751.435320770499</v>
      </c>
      <c r="AK165" s="68">
        <v>42302.220690498099</v>
      </c>
      <c r="AL165" s="68">
        <v>41974.319926438897</v>
      </c>
      <c r="AM165" s="68">
        <v>41635.8417183778</v>
      </c>
      <c r="AN165" s="68">
        <v>41286.7860663147</v>
      </c>
      <c r="AO165" s="68">
        <v>40927.152970249801</v>
      </c>
      <c r="AP165" s="68">
        <v>40556.942430182899</v>
      </c>
      <c r="AQ165" s="68">
        <v>40176.154446114102</v>
      </c>
      <c r="AR165" s="68">
        <v>39784.789018043397</v>
      </c>
      <c r="AS165" s="68">
        <v>39382.846145970798</v>
      </c>
      <c r="AT165" s="68">
        <v>38970.325829896297</v>
      </c>
      <c r="AU165" s="68">
        <v>38547.228069819903</v>
      </c>
      <c r="AV165" s="68">
        <v>38113.5528657416</v>
      </c>
      <c r="AW165" s="68">
        <v>37669.300217661301</v>
      </c>
      <c r="AX165" s="68">
        <v>37214.470125579202</v>
      </c>
      <c r="AY165" s="68">
        <v>36749.062589495101</v>
      </c>
      <c r="AZ165" s="68">
        <v>36273.077609409098</v>
      </c>
      <c r="BA165" s="68">
        <v>35786.515185321201</v>
      </c>
      <c r="BB165" s="68">
        <v>35289.375317231403</v>
      </c>
      <c r="BC165" s="68">
        <v>34781.658005139703</v>
      </c>
      <c r="BD165" s="68">
        <v>34263.363249046102</v>
      </c>
      <c r="BE165" s="68">
        <v>33734.4910489506</v>
      </c>
    </row>
    <row r="166" spans="1:57" x14ac:dyDescent="0.25">
      <c r="A166" s="68" t="s">
        <v>47</v>
      </c>
      <c r="B166" s="68" t="s">
        <v>70</v>
      </c>
      <c r="C166" s="68" t="s">
        <v>69</v>
      </c>
      <c r="D166" s="68" t="s">
        <v>125</v>
      </c>
      <c r="E166" s="68">
        <v>4661.3215137940597</v>
      </c>
      <c r="F166" s="68">
        <v>4838.5527617021799</v>
      </c>
      <c r="G166" s="68">
        <v>4729.6441282529704</v>
      </c>
      <c r="H166" s="68">
        <v>4916.7050322504201</v>
      </c>
      <c r="I166" s="68">
        <v>5113.0266429241101</v>
      </c>
      <c r="J166" s="68">
        <v>5318.3205037163598</v>
      </c>
      <c r="K166" s="68">
        <v>5532.2941402252</v>
      </c>
      <c r="L166" s="68">
        <v>5755.2296225911196</v>
      </c>
      <c r="M166" s="68">
        <v>5987.5482169253701</v>
      </c>
      <c r="N166" s="68">
        <v>6229.72672725953</v>
      </c>
      <c r="O166" s="68">
        <v>6431.67015532797</v>
      </c>
      <c r="P166" s="68">
        <v>6640.9665229708799</v>
      </c>
      <c r="Q166" s="68">
        <v>6857.7274496996497</v>
      </c>
      <c r="R166" s="68">
        <v>6992.5838731966096</v>
      </c>
      <c r="S166" s="68">
        <v>7126.3838940440501</v>
      </c>
      <c r="T166" s="68">
        <v>7258.97204470825</v>
      </c>
      <c r="U166" s="68">
        <v>7390.0715915514602</v>
      </c>
      <c r="V166" s="68">
        <v>7519.1756700962196</v>
      </c>
      <c r="W166" s="68">
        <v>7645.6486477881499</v>
      </c>
      <c r="X166" s="68">
        <v>7768.73533728845</v>
      </c>
      <c r="Y166" s="68">
        <v>7887.7092319090498</v>
      </c>
      <c r="Z166" s="68">
        <v>8001.8001755673804</v>
      </c>
      <c r="AA166" s="68">
        <v>8110.2279081816096</v>
      </c>
      <c r="AB166" s="68">
        <v>8165.5589071552204</v>
      </c>
      <c r="AC166" s="68">
        <v>8216.1448034309997</v>
      </c>
      <c r="AD166" s="68">
        <v>8260.5780561830106</v>
      </c>
      <c r="AE166" s="68">
        <v>8297.6125380147096</v>
      </c>
      <c r="AF166" s="68">
        <v>8326.2489238697999</v>
      </c>
      <c r="AG166" s="68">
        <v>8385.4091772679094</v>
      </c>
      <c r="AH166" s="68">
        <v>8425.3493826373797</v>
      </c>
      <c r="AI166" s="68">
        <v>8447.5059484972007</v>
      </c>
      <c r="AJ166" s="68">
        <v>8452.9878756422495</v>
      </c>
      <c r="AK166" s="68">
        <v>8442.7468738737498</v>
      </c>
      <c r="AL166" s="68">
        <v>8442.7468738737498</v>
      </c>
      <c r="AM166" s="68">
        <v>8442.7468738737498</v>
      </c>
      <c r="AN166" s="68">
        <v>8442.7468738737498</v>
      </c>
      <c r="AO166" s="68">
        <v>8442.7468738737498</v>
      </c>
      <c r="AP166" s="68">
        <v>8442.7468738737498</v>
      </c>
      <c r="AQ166" s="68">
        <v>8442.7468738737498</v>
      </c>
      <c r="AR166" s="68">
        <v>8442.7468738737498</v>
      </c>
      <c r="AS166" s="68">
        <v>8442.7468738737498</v>
      </c>
      <c r="AT166" s="68">
        <v>8442.7468738737498</v>
      </c>
      <c r="AU166" s="68">
        <v>8442.7468738737498</v>
      </c>
      <c r="AV166" s="68">
        <v>8442.7468738737498</v>
      </c>
      <c r="AW166" s="68">
        <v>8442.7468738737498</v>
      </c>
      <c r="AX166" s="68">
        <v>8442.7468738737498</v>
      </c>
      <c r="AY166" s="68">
        <v>8442.7468738737498</v>
      </c>
      <c r="AZ166" s="68">
        <v>8442.7468738737498</v>
      </c>
      <c r="BA166" s="68">
        <v>8442.7468738737498</v>
      </c>
      <c r="BB166" s="68">
        <v>8442.7468738737498</v>
      </c>
      <c r="BC166" s="68">
        <v>8442.7468738737498</v>
      </c>
      <c r="BD166" s="68">
        <v>8442.7468738737498</v>
      </c>
      <c r="BE166" s="68">
        <v>8442.7468738737498</v>
      </c>
    </row>
    <row r="167" spans="1:57" x14ac:dyDescent="0.25">
      <c r="A167" s="68" t="s">
        <v>47</v>
      </c>
      <c r="B167" s="68" t="s">
        <v>191</v>
      </c>
      <c r="C167" s="68" t="s">
        <v>69</v>
      </c>
      <c r="D167" s="68" t="s">
        <v>125</v>
      </c>
      <c r="E167" s="68">
        <v>4661.3215137940597</v>
      </c>
      <c r="F167" s="68">
        <v>4838.5527617021799</v>
      </c>
      <c r="G167" s="68">
        <v>4729.6441282529704</v>
      </c>
      <c r="H167" s="68">
        <v>4915.7216912439699</v>
      </c>
      <c r="I167" s="68">
        <v>5109.9588269383603</v>
      </c>
      <c r="J167" s="68">
        <v>5311.9385191119</v>
      </c>
      <c r="K167" s="68">
        <v>5521.2295519447498</v>
      </c>
      <c r="L167" s="68">
        <v>5737.9639337233502</v>
      </c>
      <c r="M167" s="68">
        <v>5962.4005144142802</v>
      </c>
      <c r="N167" s="68">
        <v>6194.8402575868804</v>
      </c>
      <c r="O167" s="68">
        <v>6385.3621302096099</v>
      </c>
      <c r="P167" s="68">
        <v>6581.1978242641399</v>
      </c>
      <c r="Q167" s="68">
        <v>6782.2924477529496</v>
      </c>
      <c r="R167" s="68">
        <v>6900.2817660704204</v>
      </c>
      <c r="S167" s="68">
        <v>7015.21230529696</v>
      </c>
      <c r="T167" s="68">
        <v>7126.85875349456</v>
      </c>
      <c r="U167" s="68">
        <v>7234.8800881288798</v>
      </c>
      <c r="V167" s="68">
        <v>7338.7154540139099</v>
      </c>
      <c r="W167" s="68">
        <v>7437.6870045683099</v>
      </c>
      <c r="X167" s="68">
        <v>7531.0120359674202</v>
      </c>
      <c r="Y167" s="68">
        <v>7617.9495761777598</v>
      </c>
      <c r="Z167" s="68">
        <v>7697.7317688958201</v>
      </c>
      <c r="AA167" s="68">
        <v>7769.5983360379796</v>
      </c>
      <c r="AB167" s="68">
        <v>7788.3100856446399</v>
      </c>
      <c r="AC167" s="68">
        <v>7800.4078763773896</v>
      </c>
      <c r="AD167" s="68">
        <v>7804.59414748171</v>
      </c>
      <c r="AE167" s="68">
        <v>7799.7557857338197</v>
      </c>
      <c r="AF167" s="68">
        <v>7785.0427438182596</v>
      </c>
      <c r="AG167" s="68">
        <v>7796.7534530236999</v>
      </c>
      <c r="AH167" s="68">
        <v>7788.3929693099999</v>
      </c>
      <c r="AI167" s="68">
        <v>7761.5684654792303</v>
      </c>
      <c r="AJ167" s="68">
        <v>7717.5779304613698</v>
      </c>
      <c r="AK167" s="68">
        <v>7657.5714146034898</v>
      </c>
      <c r="AL167" s="68">
        <v>7605.2263839854704</v>
      </c>
      <c r="AM167" s="68">
        <v>7551.1928039926797</v>
      </c>
      <c r="AN167" s="68">
        <v>7495.4706746251204</v>
      </c>
      <c r="AO167" s="68">
        <v>7438.0599958827697</v>
      </c>
      <c r="AP167" s="68">
        <v>7378.9607677656604</v>
      </c>
      <c r="AQ167" s="68">
        <v>7318.1729902737698</v>
      </c>
      <c r="AR167" s="68">
        <v>7255.6966634070995</v>
      </c>
      <c r="AS167" s="68">
        <v>7191.5317871656598</v>
      </c>
      <c r="AT167" s="68">
        <v>7125.6783615494496</v>
      </c>
      <c r="AU167" s="68">
        <v>7058.1363865584599</v>
      </c>
      <c r="AV167" s="68">
        <v>6988.9058621926897</v>
      </c>
      <c r="AW167" s="68">
        <v>6917.98678845215</v>
      </c>
      <c r="AX167" s="68">
        <v>6845.3791653368398</v>
      </c>
      <c r="AY167" s="68">
        <v>6771.0829928467501</v>
      </c>
      <c r="AZ167" s="68">
        <v>6695.09827098188</v>
      </c>
      <c r="BA167" s="68">
        <v>6617.4249997422403</v>
      </c>
      <c r="BB167" s="68">
        <v>6538.0631791278302</v>
      </c>
      <c r="BC167" s="68">
        <v>6457.0128091386396</v>
      </c>
      <c r="BD167" s="68">
        <v>6374.2738897746804</v>
      </c>
      <c r="BE167" s="68">
        <v>6289.8464210359398</v>
      </c>
    </row>
    <row r="168" spans="1:57" x14ac:dyDescent="0.25">
      <c r="A168" s="68" t="s">
        <v>47</v>
      </c>
      <c r="B168" s="68" t="s">
        <v>71</v>
      </c>
      <c r="C168" s="68" t="s">
        <v>69</v>
      </c>
      <c r="D168" s="68" t="s">
        <v>126</v>
      </c>
      <c r="E168" s="68">
        <v>282.62400000000002</v>
      </c>
      <c r="F168" s="68">
        <v>279.276749292538</v>
      </c>
      <c r="G168" s="68">
        <v>243.903250067367</v>
      </c>
      <c r="H168" s="68">
        <v>250.723809617386</v>
      </c>
      <c r="I168" s="68">
        <v>256.84237463003302</v>
      </c>
      <c r="J168" s="68">
        <v>263.424029864266</v>
      </c>
      <c r="K168" s="68">
        <v>270.321036381017</v>
      </c>
      <c r="L168" s="68">
        <v>277.51556698436201</v>
      </c>
      <c r="M168" s="68">
        <v>284.99421163613698</v>
      </c>
      <c r="N168" s="68">
        <v>292.76529371477898</v>
      </c>
      <c r="O168" s="68">
        <v>298.47936548597301</v>
      </c>
      <c r="P168" s="68">
        <v>304.38489198037797</v>
      </c>
      <c r="Q168" s="68">
        <v>310.47612707218099</v>
      </c>
      <c r="R168" s="68">
        <v>316.75025191971002</v>
      </c>
      <c r="S168" s="68">
        <v>323.19233252623798</v>
      </c>
      <c r="T168" s="68">
        <v>329.806684533235</v>
      </c>
      <c r="U168" s="68">
        <v>336.59967227222199</v>
      </c>
      <c r="V168" s="68">
        <v>343.57572136984902</v>
      </c>
      <c r="W168" s="68">
        <v>350.73446360002299</v>
      </c>
      <c r="X168" s="68">
        <v>358.07158922153701</v>
      </c>
      <c r="Y168" s="68">
        <v>365.57986275470699</v>
      </c>
      <c r="Z168" s="68">
        <v>373.24910642622001</v>
      </c>
      <c r="AA168" s="68">
        <v>381.06784026559598</v>
      </c>
      <c r="AB168" s="68">
        <v>389.026387176757</v>
      </c>
      <c r="AC168" s="68">
        <v>397.11349284935199</v>
      </c>
      <c r="AD168" s="68">
        <v>405.31505634195099</v>
      </c>
      <c r="AE168" s="68">
        <v>413.61790486206502</v>
      </c>
      <c r="AF168" s="68">
        <v>422.01308406178498</v>
      </c>
      <c r="AG168" s="68">
        <v>430.49746120628498</v>
      </c>
      <c r="AH168" s="68">
        <v>439.07306753067502</v>
      </c>
      <c r="AI168" s="68">
        <v>447.74733135317899</v>
      </c>
      <c r="AJ168" s="68">
        <v>456.53095978753697</v>
      </c>
      <c r="AK168" s="68">
        <v>465.43529590971099</v>
      </c>
      <c r="AL168" s="68">
        <v>465.43529590971099</v>
      </c>
      <c r="AM168" s="68">
        <v>465.43529590971099</v>
      </c>
      <c r="AN168" s="68">
        <v>465.43529590971099</v>
      </c>
      <c r="AO168" s="68">
        <v>465.43529590971099</v>
      </c>
      <c r="AP168" s="68">
        <v>465.43529590971099</v>
      </c>
      <c r="AQ168" s="68">
        <v>465.43529590971099</v>
      </c>
      <c r="AR168" s="68">
        <v>465.43529590971099</v>
      </c>
      <c r="AS168" s="68">
        <v>465.43529590971099</v>
      </c>
      <c r="AT168" s="68">
        <v>465.43529590971099</v>
      </c>
      <c r="AU168" s="68">
        <v>465.43529590971099</v>
      </c>
      <c r="AV168" s="68">
        <v>465.43529590971099</v>
      </c>
      <c r="AW168" s="68">
        <v>465.43529590971099</v>
      </c>
      <c r="AX168" s="68">
        <v>465.43529590971099</v>
      </c>
      <c r="AY168" s="68">
        <v>465.43529590971099</v>
      </c>
      <c r="AZ168" s="68">
        <v>465.43529590971099</v>
      </c>
      <c r="BA168" s="68">
        <v>465.43529590971099</v>
      </c>
      <c r="BB168" s="68">
        <v>465.43529590971099</v>
      </c>
      <c r="BC168" s="68">
        <v>465.43529590971099</v>
      </c>
      <c r="BD168" s="68">
        <v>465.43529590971099</v>
      </c>
      <c r="BE168" s="68">
        <v>465.43529590971099</v>
      </c>
    </row>
    <row r="169" spans="1:57" x14ac:dyDescent="0.25">
      <c r="A169" s="68" t="s">
        <v>47</v>
      </c>
      <c r="B169" s="68" t="s">
        <v>72</v>
      </c>
      <c r="C169" s="68" t="s">
        <v>69</v>
      </c>
      <c r="D169" s="68" t="s">
        <v>37</v>
      </c>
      <c r="E169" s="68">
        <v>41407.909305251596</v>
      </c>
      <c r="F169" s="68">
        <v>42032.538650857001</v>
      </c>
      <c r="G169" s="68">
        <v>40411.307813059502</v>
      </c>
      <c r="H169" s="68">
        <v>41445.800855613001</v>
      </c>
      <c r="I169" s="68">
        <v>42494.183695291598</v>
      </c>
      <c r="J169" s="68">
        <v>43555.764312265601</v>
      </c>
      <c r="K169" s="68">
        <v>44630.844829030997</v>
      </c>
      <c r="L169" s="68">
        <v>45719.092578527197</v>
      </c>
      <c r="M169" s="68">
        <v>46822.110926495101</v>
      </c>
      <c r="N169" s="68">
        <v>47941.240758957101</v>
      </c>
      <c r="O169" s="68">
        <v>48695.015890744398</v>
      </c>
      <c r="P169" s="68">
        <v>49454.675522170503</v>
      </c>
      <c r="Q169" s="68">
        <v>50220.911640637503</v>
      </c>
      <c r="R169" s="68">
        <v>50993.830426254397</v>
      </c>
      <c r="S169" s="68">
        <v>51772.9239729689</v>
      </c>
      <c r="T169" s="68">
        <v>52557.337224549497</v>
      </c>
      <c r="U169" s="68">
        <v>53347.073891277403</v>
      </c>
      <c r="V169" s="68">
        <v>54140.453515449502</v>
      </c>
      <c r="W169" s="68">
        <v>54936.148281515802</v>
      </c>
      <c r="X169" s="68">
        <v>55732.375358406804</v>
      </c>
      <c r="Y169" s="68">
        <v>56528.455618966902</v>
      </c>
      <c r="Z169" s="68">
        <v>57322.555708785701</v>
      </c>
      <c r="AA169" s="68">
        <v>58112.881779317999</v>
      </c>
      <c r="AB169" s="68">
        <v>58898.355976294697</v>
      </c>
      <c r="AC169" s="68">
        <v>59677.745516055198</v>
      </c>
      <c r="AD169" s="68">
        <v>60449.904902895301</v>
      </c>
      <c r="AE169" s="68">
        <v>61213.175077715598</v>
      </c>
      <c r="AF169" s="68">
        <v>61967.235810714403</v>
      </c>
      <c r="AG169" s="68">
        <v>62710.491743892599</v>
      </c>
      <c r="AH169" s="68">
        <v>63440.374286377701</v>
      </c>
      <c r="AI169" s="68">
        <v>64157.506973420699</v>
      </c>
      <c r="AJ169" s="68">
        <v>64860.983145392398</v>
      </c>
      <c r="AK169" s="68">
        <v>65550.909797321801</v>
      </c>
      <c r="AL169" s="68">
        <v>65550.909797321801</v>
      </c>
      <c r="AM169" s="68">
        <v>65550.909797321801</v>
      </c>
      <c r="AN169" s="68">
        <v>65550.909797321801</v>
      </c>
      <c r="AO169" s="68">
        <v>65550.909797321801</v>
      </c>
      <c r="AP169" s="68">
        <v>65550.909797321801</v>
      </c>
      <c r="AQ169" s="68">
        <v>65550.909797321801</v>
      </c>
      <c r="AR169" s="68">
        <v>65550.909797321801</v>
      </c>
      <c r="AS169" s="68">
        <v>65550.909797321801</v>
      </c>
      <c r="AT169" s="68">
        <v>65550.909797321801</v>
      </c>
      <c r="AU169" s="68">
        <v>65550.909797321801</v>
      </c>
      <c r="AV169" s="68">
        <v>65550.909797321801</v>
      </c>
      <c r="AW169" s="68">
        <v>65550.909797321801</v>
      </c>
      <c r="AX169" s="68">
        <v>65550.909797321801</v>
      </c>
      <c r="AY169" s="68">
        <v>65550.909797321801</v>
      </c>
      <c r="AZ169" s="68">
        <v>65550.909797321801</v>
      </c>
      <c r="BA169" s="68">
        <v>65550.909797321801</v>
      </c>
      <c r="BB169" s="68">
        <v>65550.909797321801</v>
      </c>
      <c r="BC169" s="68">
        <v>65550.909797321801</v>
      </c>
      <c r="BD169" s="68">
        <v>65550.909797321801</v>
      </c>
      <c r="BE169" s="68">
        <v>65550.909797321801</v>
      </c>
    </row>
    <row r="170" spans="1:57" x14ac:dyDescent="0.25">
      <c r="A170" s="68" t="s">
        <v>47</v>
      </c>
      <c r="B170" s="68" t="s">
        <v>192</v>
      </c>
      <c r="C170" s="68" t="s">
        <v>69</v>
      </c>
      <c r="D170" s="68" t="s">
        <v>37</v>
      </c>
      <c r="E170" s="68">
        <v>41407.909305251596</v>
      </c>
      <c r="F170" s="68">
        <v>42032.538650857001</v>
      </c>
      <c r="G170" s="68">
        <v>40411.307813059502</v>
      </c>
      <c r="H170" s="68">
        <v>41437.180129034998</v>
      </c>
      <c r="I170" s="68">
        <v>42467.667324665803</v>
      </c>
      <c r="J170" s="68">
        <v>43501.406718403901</v>
      </c>
      <c r="K170" s="68">
        <v>44538.012671786601</v>
      </c>
      <c r="L170" s="68">
        <v>45576.449009682197</v>
      </c>
      <c r="M170" s="68">
        <v>46617.591945968197</v>
      </c>
      <c r="N170" s="68">
        <v>47662.030972776898</v>
      </c>
      <c r="O170" s="68">
        <v>48330.387611754501</v>
      </c>
      <c r="P170" s="68">
        <v>48991.779759283003</v>
      </c>
      <c r="Q170" s="68">
        <v>49646.3844114686</v>
      </c>
      <c r="R170" s="68">
        <v>50293.787122162801</v>
      </c>
      <c r="S170" s="68">
        <v>50932.960054431402</v>
      </c>
      <c r="T170" s="68">
        <v>51562.531945563198</v>
      </c>
      <c r="U170" s="68">
        <v>52181.973797491897</v>
      </c>
      <c r="V170" s="68">
        <v>52789.107795703902</v>
      </c>
      <c r="W170" s="68">
        <v>53382.114518928298</v>
      </c>
      <c r="X170" s="68">
        <v>53958.748245000897</v>
      </c>
      <c r="Y170" s="68">
        <v>54517.8515095115</v>
      </c>
      <c r="Z170" s="68">
        <v>55057.168307174499</v>
      </c>
      <c r="AA170" s="68">
        <v>55574.511103197401</v>
      </c>
      <c r="AB170" s="68">
        <v>56068.407768345598</v>
      </c>
      <c r="AC170" s="68">
        <v>56537.263836018297</v>
      </c>
      <c r="AD170" s="68">
        <v>56979.596762229899</v>
      </c>
      <c r="AE170" s="68">
        <v>57393.472952866097</v>
      </c>
      <c r="AF170" s="68">
        <v>57778.2506699101</v>
      </c>
      <c r="AG170" s="68">
        <v>58132.124162654502</v>
      </c>
      <c r="AH170" s="68">
        <v>58452.438298485598</v>
      </c>
      <c r="AI170" s="68">
        <v>58739.533824529302</v>
      </c>
      <c r="AJ170" s="68">
        <v>58992.3613903972</v>
      </c>
      <c r="AK170" s="68">
        <v>59210.825801724801</v>
      </c>
      <c r="AL170" s="68">
        <v>58788.153535351703</v>
      </c>
      <c r="AM170" s="68">
        <v>58351.846679740702</v>
      </c>
      <c r="AN170" s="68">
        <v>57901.905234891899</v>
      </c>
      <c r="AO170" s="68">
        <v>57438.329200805201</v>
      </c>
      <c r="AP170" s="68">
        <v>56961.118577480702</v>
      </c>
      <c r="AQ170" s="68">
        <v>56470.273364918401</v>
      </c>
      <c r="AR170" s="68">
        <v>55965.793563118197</v>
      </c>
      <c r="AS170" s="68">
        <v>55447.679172080097</v>
      </c>
      <c r="AT170" s="68">
        <v>54915.930191804298</v>
      </c>
      <c r="AU170" s="68">
        <v>54370.546622290502</v>
      </c>
      <c r="AV170" s="68">
        <v>53811.528463538998</v>
      </c>
      <c r="AW170" s="68">
        <v>53238.875715549599</v>
      </c>
      <c r="AX170" s="68">
        <v>52652.588378322303</v>
      </c>
      <c r="AY170" s="68">
        <v>52052.666451857302</v>
      </c>
      <c r="AZ170" s="68">
        <v>51439.109936154302</v>
      </c>
      <c r="BA170" s="68">
        <v>50811.918831213501</v>
      </c>
      <c r="BB170" s="68">
        <v>50171.093137034899</v>
      </c>
      <c r="BC170" s="68">
        <v>49516.632853618503</v>
      </c>
      <c r="BD170" s="68">
        <v>48848.537980964204</v>
      </c>
      <c r="BE170" s="68">
        <v>48166.808519072001</v>
      </c>
    </row>
    <row r="171" spans="1:57" x14ac:dyDescent="0.25">
      <c r="A171" s="68" t="s">
        <v>47</v>
      </c>
      <c r="B171" s="68" t="s">
        <v>73</v>
      </c>
      <c r="C171" s="68" t="s">
        <v>74</v>
      </c>
      <c r="D171" s="68" t="s">
        <v>127</v>
      </c>
      <c r="E171" s="68">
        <v>45678.792385000001</v>
      </c>
      <c r="F171" s="68">
        <v>45907.1863469249</v>
      </c>
      <c r="G171" s="68">
        <v>44689.182617166603</v>
      </c>
      <c r="H171" s="68">
        <v>46621.388546196897</v>
      </c>
      <c r="I171" s="68">
        <v>48606.2591317732</v>
      </c>
      <c r="J171" s="68">
        <v>50644.839340995903</v>
      </c>
      <c r="K171" s="68">
        <v>52738.191622787199</v>
      </c>
      <c r="L171" s="68">
        <v>54887.396171520602</v>
      </c>
      <c r="M171" s="68">
        <v>57093.551194359097</v>
      </c>
      <c r="N171" s="68">
        <v>59357.773182352801</v>
      </c>
      <c r="O171" s="68">
        <v>61200.337391554996</v>
      </c>
      <c r="P171" s="68">
        <v>63073.817107622999</v>
      </c>
      <c r="Q171" s="68">
        <v>64978.646384273197</v>
      </c>
      <c r="R171" s="68">
        <v>66915.264864745695</v>
      </c>
      <c r="S171" s="68">
        <v>68884.117850189199</v>
      </c>
      <c r="T171" s="68">
        <v>70885.656368854994</v>
      </c>
      <c r="U171" s="68">
        <v>72920.337246109193</v>
      </c>
      <c r="V171" s="68">
        <v>74765.884690592502</v>
      </c>
      <c r="W171" s="68">
        <v>76633.696702773595</v>
      </c>
      <c r="X171" s="68">
        <v>78523.994554775301</v>
      </c>
      <c r="Y171" s="68">
        <v>80437.001525566593</v>
      </c>
      <c r="Z171" s="68">
        <v>82372.942918215893</v>
      </c>
      <c r="AA171" s="68">
        <v>84332.046077287407</v>
      </c>
      <c r="AB171" s="68">
        <v>86314.540406383006</v>
      </c>
      <c r="AC171" s="68">
        <v>88320.657385828104</v>
      </c>
      <c r="AD171" s="68">
        <v>90350.630590505505</v>
      </c>
      <c r="AE171" s="68">
        <v>92404.695707836494</v>
      </c>
      <c r="AF171" s="68">
        <v>94483.090555911302</v>
      </c>
      <c r="AG171" s="68">
        <v>96586.055101769307</v>
      </c>
      <c r="AH171" s="68">
        <v>98713.831479832195</v>
      </c>
      <c r="AI171" s="68">
        <v>100866.664010487</v>
      </c>
      <c r="AJ171" s="68">
        <v>103044.79921883</v>
      </c>
      <c r="AK171" s="68">
        <v>105248.48585355299</v>
      </c>
      <c r="AL171" s="68">
        <v>105248.48585355299</v>
      </c>
      <c r="AM171" s="68">
        <v>105248.48585355299</v>
      </c>
      <c r="AN171" s="68">
        <v>105248.48585355299</v>
      </c>
      <c r="AO171" s="68">
        <v>105248.48585355299</v>
      </c>
      <c r="AP171" s="68">
        <v>105248.48585355299</v>
      </c>
      <c r="AQ171" s="68">
        <v>105248.48585355299</v>
      </c>
      <c r="AR171" s="68">
        <v>105248.48585355299</v>
      </c>
      <c r="AS171" s="68">
        <v>105248.48585355299</v>
      </c>
      <c r="AT171" s="68">
        <v>105248.48585355299</v>
      </c>
      <c r="AU171" s="68">
        <v>105248.48585355299</v>
      </c>
      <c r="AV171" s="68">
        <v>105248.48585355299</v>
      </c>
      <c r="AW171" s="68">
        <v>105248.48585355299</v>
      </c>
      <c r="AX171" s="68">
        <v>105248.48585355299</v>
      </c>
      <c r="AY171" s="68">
        <v>105248.48585355299</v>
      </c>
      <c r="AZ171" s="68">
        <v>105248.48585355299</v>
      </c>
      <c r="BA171" s="68">
        <v>105248.48585355299</v>
      </c>
      <c r="BB171" s="68">
        <v>105248.48585355299</v>
      </c>
      <c r="BC171" s="68">
        <v>105248.48585355299</v>
      </c>
      <c r="BD171" s="68">
        <v>105248.48585355299</v>
      </c>
      <c r="BE171" s="68">
        <v>105248.48585355299</v>
      </c>
    </row>
    <row r="172" spans="1:57" x14ac:dyDescent="0.25">
      <c r="A172" s="68" t="s">
        <v>47</v>
      </c>
      <c r="B172" s="68" t="s">
        <v>75</v>
      </c>
      <c r="C172" s="68" t="s">
        <v>74</v>
      </c>
      <c r="D172" s="68" t="s">
        <v>128</v>
      </c>
      <c r="E172" s="68">
        <v>10249.9391</v>
      </c>
      <c r="F172" s="68">
        <v>10301.1887954999</v>
      </c>
      <c r="G172" s="68">
        <v>10027.8789420263</v>
      </c>
      <c r="H172" s="68">
        <v>10461.449797715701</v>
      </c>
      <c r="I172" s="68">
        <v>10906.8381620153</v>
      </c>
      <c r="J172" s="68">
        <v>11364.2785168059</v>
      </c>
      <c r="K172" s="68">
        <v>11834.0092667425</v>
      </c>
      <c r="L172" s="68">
        <v>12316.272798411401</v>
      </c>
      <c r="M172" s="68">
        <v>12811.315540318001</v>
      </c>
      <c r="N172" s="68">
        <v>13319.388023719301</v>
      </c>
      <c r="O172" s="68">
        <v>13732.844026955499</v>
      </c>
      <c r="P172" s="68">
        <v>14153.237211454199</v>
      </c>
      <c r="Q172" s="68">
        <v>14580.664975240101</v>
      </c>
      <c r="R172" s="68">
        <v>15015.225970580599</v>
      </c>
      <c r="S172" s="68">
        <v>15457.0201193304</v>
      </c>
      <c r="T172" s="68">
        <v>15906.148628458101</v>
      </c>
      <c r="U172" s="68">
        <v>16362.714005756399</v>
      </c>
      <c r="V172" s="68">
        <v>16776.8394220476</v>
      </c>
      <c r="W172" s="68">
        <v>17195.960821180499</v>
      </c>
      <c r="X172" s="68">
        <v>17620.127854769598</v>
      </c>
      <c r="Y172" s="68">
        <v>18049.390624748699</v>
      </c>
      <c r="Z172" s="68">
        <v>18483.799687242699</v>
      </c>
      <c r="AA172" s="68">
        <v>18923.4060564709</v>
      </c>
      <c r="AB172" s="68">
        <v>19368.2612086837</v>
      </c>
      <c r="AC172" s="68">
        <v>19818.417086130699</v>
      </c>
      <c r="AD172" s="68">
        <v>20273.926101062701</v>
      </c>
      <c r="AE172" s="68">
        <v>20734.841139766599</v>
      </c>
      <c r="AF172" s="68">
        <v>21201.215566633298</v>
      </c>
      <c r="AG172" s="68">
        <v>21673.103228260399</v>
      </c>
      <c r="AH172" s="68">
        <v>22150.558457587402</v>
      </c>
      <c r="AI172" s="68">
        <v>22633.6360780668</v>
      </c>
      <c r="AJ172" s="68">
        <v>23122.391407868599</v>
      </c>
      <c r="AK172" s="68">
        <v>23616.8802641197</v>
      </c>
      <c r="AL172" s="68">
        <v>23616.8802641197</v>
      </c>
      <c r="AM172" s="68">
        <v>23616.8802641197</v>
      </c>
      <c r="AN172" s="68">
        <v>23616.8802641197</v>
      </c>
      <c r="AO172" s="68">
        <v>23616.8802641197</v>
      </c>
      <c r="AP172" s="68">
        <v>23616.8802641197</v>
      </c>
      <c r="AQ172" s="68">
        <v>23616.8802641197</v>
      </c>
      <c r="AR172" s="68">
        <v>23616.8802641197</v>
      </c>
      <c r="AS172" s="68">
        <v>23616.8802641197</v>
      </c>
      <c r="AT172" s="68">
        <v>23616.8802641197</v>
      </c>
      <c r="AU172" s="68">
        <v>23616.8802641197</v>
      </c>
      <c r="AV172" s="68">
        <v>23616.8802641197</v>
      </c>
      <c r="AW172" s="68">
        <v>23616.8802641197</v>
      </c>
      <c r="AX172" s="68">
        <v>23616.8802641197</v>
      </c>
      <c r="AY172" s="68">
        <v>23616.8802641197</v>
      </c>
      <c r="AZ172" s="68">
        <v>23616.8802641197</v>
      </c>
      <c r="BA172" s="68">
        <v>23616.8802641197</v>
      </c>
      <c r="BB172" s="68">
        <v>23616.8802641197</v>
      </c>
      <c r="BC172" s="68">
        <v>23616.8802641197</v>
      </c>
      <c r="BD172" s="68">
        <v>23616.8802641197</v>
      </c>
      <c r="BE172" s="68">
        <v>23616.8802641197</v>
      </c>
    </row>
    <row r="173" spans="1:57" x14ac:dyDescent="0.25">
      <c r="A173" s="68" t="s">
        <v>47</v>
      </c>
      <c r="B173" s="68" t="s">
        <v>76</v>
      </c>
      <c r="C173" s="68" t="s">
        <v>74</v>
      </c>
      <c r="D173" s="68" t="s">
        <v>129</v>
      </c>
      <c r="E173" s="68">
        <v>14796.97236</v>
      </c>
      <c r="F173" s="68">
        <v>14621.724765314801</v>
      </c>
      <c r="G173" s="68">
        <v>12897.4182881093</v>
      </c>
      <c r="H173" s="68">
        <v>13389.352448908799</v>
      </c>
      <c r="I173" s="68">
        <v>13850.5725056105</v>
      </c>
      <c r="J173" s="68">
        <v>14343.414615941299</v>
      </c>
      <c r="K173" s="68">
        <v>14860.4844204288</v>
      </c>
      <c r="L173" s="68">
        <v>15401.2878757132</v>
      </c>
      <c r="M173" s="68">
        <v>15965.5410559743</v>
      </c>
      <c r="N173" s="68">
        <v>16554.160849008102</v>
      </c>
      <c r="O173" s="68">
        <v>17033.5290139112</v>
      </c>
      <c r="P173" s="68">
        <v>17529.906578276299</v>
      </c>
      <c r="Q173" s="68">
        <v>18043.260319388501</v>
      </c>
      <c r="R173" s="68">
        <v>18573.716631993299</v>
      </c>
      <c r="S173" s="68">
        <v>19120.679251694</v>
      </c>
      <c r="T173" s="68">
        <v>19684.669562765099</v>
      </c>
      <c r="U173" s="68">
        <v>20266.3413370651</v>
      </c>
      <c r="V173" s="68">
        <v>20866.243932238602</v>
      </c>
      <c r="W173" s="68">
        <v>21484.6423212433</v>
      </c>
      <c r="X173" s="68">
        <v>22121.557200246902</v>
      </c>
      <c r="Y173" s="68">
        <v>22776.817956788</v>
      </c>
      <c r="Z173" s="68">
        <v>23450.053970717901</v>
      </c>
      <c r="AA173" s="68">
        <v>24140.790812637399</v>
      </c>
      <c r="AB173" s="68">
        <v>24848.645168157898</v>
      </c>
      <c r="AC173" s="68">
        <v>25573.111888212399</v>
      </c>
      <c r="AD173" s="68">
        <v>26313.477448382899</v>
      </c>
      <c r="AE173" s="68">
        <v>27069.059536013701</v>
      </c>
      <c r="AF173" s="68">
        <v>27839.426534653601</v>
      </c>
      <c r="AG173" s="68">
        <v>28624.5151644582</v>
      </c>
      <c r="AH173" s="68">
        <v>29424.601649781798</v>
      </c>
      <c r="AI173" s="68">
        <v>30240.330981526</v>
      </c>
      <c r="AJ173" s="68">
        <v>31072.586869829101</v>
      </c>
      <c r="AK173" s="68">
        <v>31922.3190660283</v>
      </c>
      <c r="AL173" s="68">
        <v>31922.3190660283</v>
      </c>
      <c r="AM173" s="68">
        <v>31922.3190660283</v>
      </c>
      <c r="AN173" s="68">
        <v>31922.3190660283</v>
      </c>
      <c r="AO173" s="68">
        <v>31922.3190660283</v>
      </c>
      <c r="AP173" s="68">
        <v>31922.3190660283</v>
      </c>
      <c r="AQ173" s="68">
        <v>31922.3190660283</v>
      </c>
      <c r="AR173" s="68">
        <v>31922.3190660283</v>
      </c>
      <c r="AS173" s="68">
        <v>31922.3190660283</v>
      </c>
      <c r="AT173" s="68">
        <v>31922.3190660283</v>
      </c>
      <c r="AU173" s="68">
        <v>31922.3190660283</v>
      </c>
      <c r="AV173" s="68">
        <v>31922.3190660283</v>
      </c>
      <c r="AW173" s="68">
        <v>31922.3190660283</v>
      </c>
      <c r="AX173" s="68">
        <v>31922.3190660283</v>
      </c>
      <c r="AY173" s="68">
        <v>31922.3190660283</v>
      </c>
      <c r="AZ173" s="68">
        <v>31922.3190660283</v>
      </c>
      <c r="BA173" s="68">
        <v>31922.3190660283</v>
      </c>
      <c r="BB173" s="68">
        <v>31922.3190660283</v>
      </c>
      <c r="BC173" s="68">
        <v>31922.3190660283</v>
      </c>
      <c r="BD173" s="68">
        <v>31922.3190660283</v>
      </c>
      <c r="BE173" s="68">
        <v>31922.3190660283</v>
      </c>
    </row>
    <row r="174" spans="1:57" x14ac:dyDescent="0.25">
      <c r="A174" s="68" t="s">
        <v>47</v>
      </c>
      <c r="B174" s="68" t="s">
        <v>77</v>
      </c>
      <c r="C174" s="68" t="s">
        <v>74</v>
      </c>
      <c r="D174" s="68" t="s">
        <v>130</v>
      </c>
      <c r="E174" s="68">
        <v>63243.6316899999</v>
      </c>
      <c r="F174" s="68">
        <v>63559.8498484499</v>
      </c>
      <c r="G174" s="68">
        <v>61873.487857252097</v>
      </c>
      <c r="H174" s="68">
        <v>64548.683801463398</v>
      </c>
      <c r="I174" s="68">
        <v>67296.795511783697</v>
      </c>
      <c r="J174" s="68">
        <v>70119.269775900597</v>
      </c>
      <c r="K174" s="68">
        <v>73017.577585598803</v>
      </c>
      <c r="L174" s="68">
        <v>75993.214501762195</v>
      </c>
      <c r="M174" s="68">
        <v>79047.701024511305</v>
      </c>
      <c r="N174" s="68">
        <v>82182.582968546601</v>
      </c>
      <c r="O174" s="68">
        <v>84733.667314861901</v>
      </c>
      <c r="P174" s="68">
        <v>87327.555089806701</v>
      </c>
      <c r="Q174" s="68">
        <v>89964.847253518907</v>
      </c>
      <c r="R174" s="68">
        <v>92646.152504996193</v>
      </c>
      <c r="S174" s="68">
        <v>95372.087376777898</v>
      </c>
      <c r="T174" s="68">
        <v>98143.2763307446</v>
      </c>
      <c r="U174" s="68">
        <v>100960.351855053</v>
      </c>
      <c r="V174" s="68">
        <v>103515.56657836599</v>
      </c>
      <c r="W174" s="68">
        <v>106101.60725056499</v>
      </c>
      <c r="X174" s="68">
        <v>108718.780229412</v>
      </c>
      <c r="Y174" s="68">
        <v>111367.394651208</v>
      </c>
      <c r="Z174" s="68">
        <v>114047.762454678</v>
      </c>
      <c r="AA174" s="68">
        <v>116760.19840505801</v>
      </c>
      <c r="AB174" s="68">
        <v>119505.02011838301</v>
      </c>
      <c r="AC174" s="68">
        <v>122282.54808597401</v>
      </c>
      <c r="AD174" s="68">
        <v>125093.105699124</v>
      </c>
      <c r="AE174" s="68">
        <v>127937.019274003</v>
      </c>
      <c r="AF174" s="68">
        <v>130814.61807675</v>
      </c>
      <c r="AG174" s="68">
        <v>133726.234348792</v>
      </c>
      <c r="AH174" s="68">
        <v>136672.203332356</v>
      </c>
      <c r="AI174" s="68">
        <v>139652.863296208</v>
      </c>
      <c r="AJ174" s="68">
        <v>142668.55556158899</v>
      </c>
      <c r="AK174" s="68">
        <v>145719.624528385</v>
      </c>
      <c r="AL174" s="68">
        <v>145719.624528385</v>
      </c>
      <c r="AM174" s="68">
        <v>145719.624528385</v>
      </c>
      <c r="AN174" s="68">
        <v>145719.624528385</v>
      </c>
      <c r="AO174" s="68">
        <v>145719.624528385</v>
      </c>
      <c r="AP174" s="68">
        <v>145719.624528385</v>
      </c>
      <c r="AQ174" s="68">
        <v>145719.624528385</v>
      </c>
      <c r="AR174" s="68">
        <v>145719.624528385</v>
      </c>
      <c r="AS174" s="68">
        <v>145719.624528385</v>
      </c>
      <c r="AT174" s="68">
        <v>145719.624528385</v>
      </c>
      <c r="AU174" s="68">
        <v>145719.624528385</v>
      </c>
      <c r="AV174" s="68">
        <v>145719.624528385</v>
      </c>
      <c r="AW174" s="68">
        <v>145719.624528385</v>
      </c>
      <c r="AX174" s="68">
        <v>145719.624528385</v>
      </c>
      <c r="AY174" s="68">
        <v>145719.624528385</v>
      </c>
      <c r="AZ174" s="68">
        <v>145719.624528385</v>
      </c>
      <c r="BA174" s="68">
        <v>145719.624528385</v>
      </c>
      <c r="BB174" s="68">
        <v>145719.624528385</v>
      </c>
      <c r="BC174" s="68">
        <v>145719.624528385</v>
      </c>
      <c r="BD174" s="68">
        <v>145719.624528385</v>
      </c>
      <c r="BE174" s="68">
        <v>145719.624528385</v>
      </c>
    </row>
    <row r="175" spans="1:57" x14ac:dyDescent="0.25">
      <c r="A175" s="68" t="s">
        <v>47</v>
      </c>
      <c r="B175" s="68" t="s">
        <v>78</v>
      </c>
      <c r="C175" s="68" t="s">
        <v>79</v>
      </c>
      <c r="D175" s="68" t="s">
        <v>131</v>
      </c>
      <c r="E175" s="68">
        <v>13758249.199999999</v>
      </c>
      <c r="F175" s="68">
        <v>13454704.5928714</v>
      </c>
      <c r="G175" s="68">
        <v>11722700.3073151</v>
      </c>
      <c r="H175" s="68">
        <v>12049094.5849392</v>
      </c>
      <c r="I175" s="68">
        <v>12341641.3399566</v>
      </c>
      <c r="J175" s="68">
        <v>12658220.602670999</v>
      </c>
      <c r="K175" s="68">
        <v>12991696.198117699</v>
      </c>
      <c r="L175" s="68">
        <v>13341365.4292343</v>
      </c>
      <c r="M175" s="68">
        <v>13706732.579374</v>
      </c>
      <c r="N175" s="68">
        <v>14088399.7881702</v>
      </c>
      <c r="O175" s="68">
        <v>14373397.114395401</v>
      </c>
      <c r="P175" s="68">
        <v>14669974.052746899</v>
      </c>
      <c r="Q175" s="68">
        <v>14977966.3388451</v>
      </c>
      <c r="R175" s="68">
        <v>15360225.1268765</v>
      </c>
      <c r="S175" s="68">
        <v>15754199.3493864</v>
      </c>
      <c r="T175" s="68">
        <v>16160239.6782852</v>
      </c>
      <c r="U175" s="68">
        <v>16578809.3120082</v>
      </c>
      <c r="V175" s="68">
        <v>17010274.7605763</v>
      </c>
      <c r="W175" s="68">
        <v>17422414.299215</v>
      </c>
      <c r="X175" s="68">
        <v>17847040.329599299</v>
      </c>
      <c r="Y175" s="68">
        <v>18283892.414009999</v>
      </c>
      <c r="Z175" s="68">
        <v>18732543.8594702</v>
      </c>
      <c r="AA175" s="68">
        <v>19192487.2072176</v>
      </c>
      <c r="AB175" s="68">
        <v>19663302.093299899</v>
      </c>
      <c r="AC175" s="68">
        <v>20144472.163150899</v>
      </c>
      <c r="AD175" s="68">
        <v>20635313.229502901</v>
      </c>
      <c r="AE175" s="68">
        <v>21135178.568293002</v>
      </c>
      <c r="AF175" s="68">
        <v>21643642.8649748</v>
      </c>
      <c r="AG175" s="68">
        <v>22160596.864246</v>
      </c>
      <c r="AH175" s="68">
        <v>22686217.664499599</v>
      </c>
      <c r="AI175" s="68">
        <v>23220988.1886972</v>
      </c>
      <c r="AJ175" s="68">
        <v>23765584.045412101</v>
      </c>
      <c r="AK175" s="68">
        <v>24320727.4773729</v>
      </c>
      <c r="AL175" s="68">
        <v>24320727.4773729</v>
      </c>
      <c r="AM175" s="68">
        <v>24320727.4773729</v>
      </c>
      <c r="AN175" s="68">
        <v>24320727.4773729</v>
      </c>
      <c r="AO175" s="68">
        <v>24320727.4773729</v>
      </c>
      <c r="AP175" s="68">
        <v>24320727.4773729</v>
      </c>
      <c r="AQ175" s="68">
        <v>24320727.4773729</v>
      </c>
      <c r="AR175" s="68">
        <v>24320727.4773729</v>
      </c>
      <c r="AS175" s="68">
        <v>24320727.4773729</v>
      </c>
      <c r="AT175" s="68">
        <v>24320727.4773729</v>
      </c>
      <c r="AU175" s="68">
        <v>24320727.4773729</v>
      </c>
      <c r="AV175" s="68">
        <v>24320727.4773729</v>
      </c>
      <c r="AW175" s="68">
        <v>24320727.4773729</v>
      </c>
      <c r="AX175" s="68">
        <v>24320727.4773729</v>
      </c>
      <c r="AY175" s="68">
        <v>24320727.4773729</v>
      </c>
      <c r="AZ175" s="68">
        <v>24320727.4773729</v>
      </c>
      <c r="BA175" s="68">
        <v>24320727.4773729</v>
      </c>
      <c r="BB175" s="68">
        <v>24320727.4773729</v>
      </c>
      <c r="BC175" s="68">
        <v>24320727.4773729</v>
      </c>
      <c r="BD175" s="68">
        <v>24320727.4773729</v>
      </c>
      <c r="BE175" s="68">
        <v>24320727.4773729</v>
      </c>
    </row>
    <row r="176" spans="1:57" x14ac:dyDescent="0.25">
      <c r="A176" s="68" t="s">
        <v>47</v>
      </c>
      <c r="B176" s="68" t="s">
        <v>80</v>
      </c>
      <c r="C176" s="68" t="s">
        <v>74</v>
      </c>
      <c r="D176" s="68" t="s">
        <v>132</v>
      </c>
      <c r="E176" s="68">
        <v>1975.106344</v>
      </c>
      <c r="F176" s="68">
        <v>1984.9818757199901</v>
      </c>
      <c r="G176" s="68">
        <v>1932.3165847161299</v>
      </c>
      <c r="H176" s="68">
        <v>2015.8632808760599</v>
      </c>
      <c r="I176" s="68">
        <v>2101.6871453195099</v>
      </c>
      <c r="J176" s="68">
        <v>2189.8333614027201</v>
      </c>
      <c r="K176" s="68">
        <v>2280.3478683788398</v>
      </c>
      <c r="L176" s="68">
        <v>2373.2773727969802</v>
      </c>
      <c r="M176" s="68">
        <v>2468.66936006166</v>
      </c>
      <c r="N176" s="68">
        <v>2566.5721061548102</v>
      </c>
      <c r="O176" s="68">
        <v>2646.2427819500399</v>
      </c>
      <c r="P176" s="68">
        <v>2727.2502140505499</v>
      </c>
      <c r="Q176" s="68">
        <v>2809.61317051487</v>
      </c>
      <c r="R176" s="68">
        <v>2893.35066108708</v>
      </c>
      <c r="S176" s="68">
        <v>2978.4819401536802</v>
      </c>
      <c r="T176" s="68">
        <v>3065.02650973551</v>
      </c>
      <c r="U176" s="68">
        <v>3153.0041225149498</v>
      </c>
      <c r="V176" s="68">
        <v>3232.80379048842</v>
      </c>
      <c r="W176" s="68">
        <v>3313.56615661152</v>
      </c>
      <c r="X176" s="68">
        <v>3395.3007884745998</v>
      </c>
      <c r="Y176" s="68">
        <v>3478.0173404420898</v>
      </c>
      <c r="Z176" s="68">
        <v>3561.7255543984902</v>
      </c>
      <c r="AA176" s="68">
        <v>3646.4352605006102</v>
      </c>
      <c r="AB176" s="68">
        <v>3732.1563779359799</v>
      </c>
      <c r="AC176" s="68">
        <v>3818.8989156876801</v>
      </c>
      <c r="AD176" s="68">
        <v>3906.6729733053999</v>
      </c>
      <c r="AE176" s="68">
        <v>3995.4887416828801</v>
      </c>
      <c r="AF176" s="68">
        <v>4085.3565038419702</v>
      </c>
      <c r="AG176" s="68">
        <v>4176.2866357229304</v>
      </c>
      <c r="AH176" s="68">
        <v>4268.2896069815497</v>
      </c>
      <c r="AI176" s="68">
        <v>4361.3759817926302</v>
      </c>
      <c r="AJ176" s="68">
        <v>4455.55641966032</v>
      </c>
      <c r="AK176" s="68">
        <v>4550.8416762350598</v>
      </c>
      <c r="AL176" s="68">
        <v>4550.8416762350598</v>
      </c>
      <c r="AM176" s="68">
        <v>4550.8416762350598</v>
      </c>
      <c r="AN176" s="68">
        <v>4550.8416762350598</v>
      </c>
      <c r="AO176" s="68">
        <v>4550.8416762350598</v>
      </c>
      <c r="AP176" s="68">
        <v>4550.8416762350598</v>
      </c>
      <c r="AQ176" s="68">
        <v>4550.8416762350598</v>
      </c>
      <c r="AR176" s="68">
        <v>4550.8416762350598</v>
      </c>
      <c r="AS176" s="68">
        <v>4550.8416762350598</v>
      </c>
      <c r="AT176" s="68">
        <v>4550.8416762350598</v>
      </c>
      <c r="AU176" s="68">
        <v>4550.8416762350598</v>
      </c>
      <c r="AV176" s="68">
        <v>4550.8416762350598</v>
      </c>
      <c r="AW176" s="68">
        <v>4550.8416762350598</v>
      </c>
      <c r="AX176" s="68">
        <v>4550.8416762350598</v>
      </c>
      <c r="AY176" s="68">
        <v>4550.8416762350598</v>
      </c>
      <c r="AZ176" s="68">
        <v>4550.8416762350598</v>
      </c>
      <c r="BA176" s="68">
        <v>4550.8416762350598</v>
      </c>
      <c r="BB176" s="68">
        <v>4550.8416762350598</v>
      </c>
      <c r="BC176" s="68">
        <v>4550.8416762350598</v>
      </c>
      <c r="BD176" s="68">
        <v>4550.8416762350598</v>
      </c>
      <c r="BE176" s="68">
        <v>4550.8416762350598</v>
      </c>
    </row>
    <row r="177" spans="1:57" x14ac:dyDescent="0.25">
      <c r="A177" s="68" t="s">
        <v>47</v>
      </c>
      <c r="B177" s="68" t="s">
        <v>81</v>
      </c>
      <c r="C177" s="68" t="s">
        <v>74</v>
      </c>
      <c r="D177" s="68" t="s">
        <v>133</v>
      </c>
      <c r="E177" s="68">
        <v>96135.530150000006</v>
      </c>
      <c r="F177" s="68">
        <v>96616.207800749995</v>
      </c>
      <c r="G177" s="68">
        <v>94052.798652406404</v>
      </c>
      <c r="H177" s="68">
        <v>98119.316869015296</v>
      </c>
      <c r="I177" s="68">
        <v>102296.673056876</v>
      </c>
      <c r="J177" s="68">
        <v>106587.06645246199</v>
      </c>
      <c r="K177" s="68">
        <v>110992.73308446301</v>
      </c>
      <c r="L177" s="68">
        <v>115515.94632862799</v>
      </c>
      <c r="M177" s="68">
        <v>120159.017470397</v>
      </c>
      <c r="N177" s="68">
        <v>124924.296275459</v>
      </c>
      <c r="O177" s="68">
        <v>128802.15463901</v>
      </c>
      <c r="P177" s="68">
        <v>132745.077740204</v>
      </c>
      <c r="Q177" s="68">
        <v>136753.979087958</v>
      </c>
      <c r="R177" s="68">
        <v>140829.78395489301</v>
      </c>
      <c r="S177" s="68">
        <v>144973.42952125799</v>
      </c>
      <c r="T177" s="68">
        <v>149185.86502055501</v>
      </c>
      <c r="U177" s="68">
        <v>153468.05188688601</v>
      </c>
      <c r="V177" s="68">
        <v>157352.188763732</v>
      </c>
      <c r="W177" s="68">
        <v>161283.183622312</v>
      </c>
      <c r="X177" s="68">
        <v>165261.50215166199</v>
      </c>
      <c r="Y177" s="68">
        <v>169287.614264426</v>
      </c>
      <c r="Z177" s="68">
        <v>173361.99413316301</v>
      </c>
      <c r="AA177" s="68">
        <v>177485.12022696401</v>
      </c>
      <c r="AB177" s="68">
        <v>181657.475348365</v>
      </c>
      <c r="AC177" s="68">
        <v>185879.546670574</v>
      </c>
      <c r="AD177" s="68">
        <v>190151.825775003</v>
      </c>
      <c r="AE177" s="68">
        <v>194474.80868910599</v>
      </c>
      <c r="AF177" s="68">
        <v>198848.995924544</v>
      </c>
      <c r="AG177" s="68">
        <v>203274.89251565299</v>
      </c>
      <c r="AH177" s="68">
        <v>207753.00805823601</v>
      </c>
      <c r="AI177" s="68">
        <v>212283.856748683</v>
      </c>
      <c r="AJ177" s="68">
        <v>216867.95742340101</v>
      </c>
      <c r="AK177" s="68">
        <v>221505.83359858399</v>
      </c>
      <c r="AL177" s="68">
        <v>221505.83359858399</v>
      </c>
      <c r="AM177" s="68">
        <v>221505.83359858399</v>
      </c>
      <c r="AN177" s="68">
        <v>221505.83359858399</v>
      </c>
      <c r="AO177" s="68">
        <v>221505.83359858399</v>
      </c>
      <c r="AP177" s="68">
        <v>221505.83359858399</v>
      </c>
      <c r="AQ177" s="68">
        <v>221505.83359858399</v>
      </c>
      <c r="AR177" s="68">
        <v>221505.83359858399</v>
      </c>
      <c r="AS177" s="68">
        <v>221505.83359858399</v>
      </c>
      <c r="AT177" s="68">
        <v>221505.83359858399</v>
      </c>
      <c r="AU177" s="68">
        <v>221505.83359858399</v>
      </c>
      <c r="AV177" s="68">
        <v>221505.83359858399</v>
      </c>
      <c r="AW177" s="68">
        <v>221505.83359858399</v>
      </c>
      <c r="AX177" s="68">
        <v>221505.83359858399</v>
      </c>
      <c r="AY177" s="68">
        <v>221505.83359858399</v>
      </c>
      <c r="AZ177" s="68">
        <v>221505.83359858399</v>
      </c>
      <c r="BA177" s="68">
        <v>221505.83359858399</v>
      </c>
      <c r="BB177" s="68">
        <v>221505.83359858399</v>
      </c>
      <c r="BC177" s="68">
        <v>221505.83359858399</v>
      </c>
      <c r="BD177" s="68">
        <v>221505.83359858399</v>
      </c>
      <c r="BE177" s="68">
        <v>221505.83359858399</v>
      </c>
    </row>
    <row r="178" spans="1:57" x14ac:dyDescent="0.25">
      <c r="A178" s="68" t="s">
        <v>47</v>
      </c>
      <c r="B178" s="68" t="s">
        <v>82</v>
      </c>
      <c r="C178" s="68" t="s">
        <v>74</v>
      </c>
      <c r="D178" s="68" t="s">
        <v>134</v>
      </c>
      <c r="E178" s="68">
        <v>9395.5817669999997</v>
      </c>
      <c r="F178" s="68">
        <v>9442.5596758349893</v>
      </c>
      <c r="G178" s="68">
        <v>9192.0308628356997</v>
      </c>
      <c r="H178" s="68">
        <v>9589.4625340557905</v>
      </c>
      <c r="I178" s="68">
        <v>9997.7266958250802</v>
      </c>
      <c r="J178" s="68">
        <v>10417.038285389501</v>
      </c>
      <c r="K178" s="68">
        <v>10847.615835797</v>
      </c>
      <c r="L178" s="68">
        <v>11289.6815301227</v>
      </c>
      <c r="M178" s="68">
        <v>11743.4612564572</v>
      </c>
      <c r="N178" s="68">
        <v>12209.1846636684</v>
      </c>
      <c r="O178" s="68">
        <v>12588.1781042697</v>
      </c>
      <c r="P178" s="68">
        <v>12973.530495216801</v>
      </c>
      <c r="Q178" s="68">
        <v>13365.3311161723</v>
      </c>
      <c r="R178" s="68">
        <v>13763.6703964975</v>
      </c>
      <c r="S178" s="68">
        <v>14168.6399293175</v>
      </c>
      <c r="T178" s="68">
        <v>14580.332485754299</v>
      </c>
      <c r="U178" s="68">
        <v>14998.842029326799</v>
      </c>
      <c r="V178" s="68">
        <v>15378.4490857782</v>
      </c>
      <c r="W178" s="68">
        <v>15762.635697760399</v>
      </c>
      <c r="X178" s="68">
        <v>16151.4473783051</v>
      </c>
      <c r="Y178" s="68">
        <v>16544.930053228301</v>
      </c>
      <c r="Z178" s="68">
        <v>16943.130064678899</v>
      </c>
      <c r="AA178" s="68">
        <v>17346.0941747172</v>
      </c>
      <c r="AB178" s="68">
        <v>17753.869568922801</v>
      </c>
      <c r="AC178" s="68">
        <v>18166.503860032801</v>
      </c>
      <c r="AD178" s="68">
        <v>18584.045091609401</v>
      </c>
      <c r="AE178" s="68">
        <v>19006.541741739002</v>
      </c>
      <c r="AF178" s="68">
        <v>19434.042726760799</v>
      </c>
      <c r="AG178" s="68">
        <v>19866.5974050277</v>
      </c>
      <c r="AH178" s="68">
        <v>20304.255580696699</v>
      </c>
      <c r="AI178" s="68">
        <v>20747.067507552099</v>
      </c>
      <c r="AJ178" s="68">
        <v>21195.083892860101</v>
      </c>
      <c r="AK178" s="68">
        <v>21648.355901254599</v>
      </c>
      <c r="AL178" s="68">
        <v>21648.355901254599</v>
      </c>
      <c r="AM178" s="68">
        <v>21648.355901254599</v>
      </c>
      <c r="AN178" s="68">
        <v>21648.355901254599</v>
      </c>
      <c r="AO178" s="68">
        <v>21648.355901254599</v>
      </c>
      <c r="AP178" s="68">
        <v>21648.355901254599</v>
      </c>
      <c r="AQ178" s="68">
        <v>21648.355901254599</v>
      </c>
      <c r="AR178" s="68">
        <v>21648.355901254599</v>
      </c>
      <c r="AS178" s="68">
        <v>21648.355901254599</v>
      </c>
      <c r="AT178" s="68">
        <v>21648.355901254599</v>
      </c>
      <c r="AU178" s="68">
        <v>21648.355901254599</v>
      </c>
      <c r="AV178" s="68">
        <v>21648.355901254599</v>
      </c>
      <c r="AW178" s="68">
        <v>21648.355901254599</v>
      </c>
      <c r="AX178" s="68">
        <v>21648.355901254599</v>
      </c>
      <c r="AY178" s="68">
        <v>21648.355901254599</v>
      </c>
      <c r="AZ178" s="68">
        <v>21648.355901254599</v>
      </c>
      <c r="BA178" s="68">
        <v>21648.355901254599</v>
      </c>
      <c r="BB178" s="68">
        <v>21648.355901254599</v>
      </c>
      <c r="BC178" s="68">
        <v>21648.355901254599</v>
      </c>
      <c r="BD178" s="68">
        <v>21648.355901254599</v>
      </c>
      <c r="BE178" s="68">
        <v>21648.355901254599</v>
      </c>
    </row>
    <row r="179" spans="1:57" x14ac:dyDescent="0.25">
      <c r="A179" s="68" t="s">
        <v>47</v>
      </c>
      <c r="B179" s="68" t="s">
        <v>83</v>
      </c>
      <c r="C179" s="68" t="s">
        <v>84</v>
      </c>
      <c r="D179" s="68" t="s">
        <v>135</v>
      </c>
      <c r="E179" s="68">
        <v>133.536244030994</v>
      </c>
      <c r="F179" s="68">
        <v>129.31561644728299</v>
      </c>
      <c r="G179" s="68">
        <v>120.11911599614901</v>
      </c>
      <c r="H179" s="68">
        <v>123.081589656064</v>
      </c>
      <c r="I179" s="68">
        <v>125.685630058336</v>
      </c>
      <c r="J179" s="68">
        <v>128.50317360323999</v>
      </c>
      <c r="K179" s="68">
        <v>131.46058018497101</v>
      </c>
      <c r="L179" s="68">
        <v>134.54812789667201</v>
      </c>
      <c r="M179" s="68">
        <v>137.75836813292199</v>
      </c>
      <c r="N179" s="68">
        <v>141.094433803953</v>
      </c>
      <c r="O179" s="68">
        <v>144.55339504941199</v>
      </c>
      <c r="P179" s="68">
        <v>148.13252827532199</v>
      </c>
      <c r="Q179" s="68">
        <v>151.83038038516301</v>
      </c>
      <c r="R179" s="68">
        <v>155.646882411679</v>
      </c>
      <c r="S179" s="68">
        <v>159.57595690211201</v>
      </c>
      <c r="T179" s="68">
        <v>163.62093525081801</v>
      </c>
      <c r="U179" s="68">
        <v>167.78621085274901</v>
      </c>
      <c r="V179" s="68">
        <v>172.075266269981</v>
      </c>
      <c r="W179" s="68">
        <v>176.48921362397201</v>
      </c>
      <c r="X179" s="68">
        <v>181.02716887869599</v>
      </c>
      <c r="Y179" s="68">
        <v>185.68672121989599</v>
      </c>
      <c r="Z179" s="68">
        <v>190.46389004786801</v>
      </c>
      <c r="AA179" s="68">
        <v>195.35393101586001</v>
      </c>
      <c r="AB179" s="68">
        <v>200.35291979470699</v>
      </c>
      <c r="AC179" s="68">
        <v>205.45602460017199</v>
      </c>
      <c r="AD179" s="68">
        <v>210.656827800988</v>
      </c>
      <c r="AE179" s="68">
        <v>215.949263100693</v>
      </c>
      <c r="AF179" s="68">
        <v>221.329352132434</v>
      </c>
      <c r="AG179" s="68">
        <v>226.79609887453901</v>
      </c>
      <c r="AH179" s="68">
        <v>232.35121040109399</v>
      </c>
      <c r="AI179" s="68">
        <v>237.99928179057599</v>
      </c>
      <c r="AJ179" s="68">
        <v>243.746728900937</v>
      </c>
      <c r="AK179" s="68">
        <v>249.600409819032</v>
      </c>
      <c r="AL179" s="68">
        <v>249.600409819032</v>
      </c>
      <c r="AM179" s="68">
        <v>249.600409819032</v>
      </c>
      <c r="AN179" s="68">
        <v>249.600409819032</v>
      </c>
      <c r="AO179" s="68">
        <v>249.600409819032</v>
      </c>
      <c r="AP179" s="68">
        <v>249.600409819032</v>
      </c>
      <c r="AQ179" s="68">
        <v>249.600409819032</v>
      </c>
      <c r="AR179" s="68">
        <v>249.600409819032</v>
      </c>
      <c r="AS179" s="68">
        <v>249.600409819032</v>
      </c>
      <c r="AT179" s="68">
        <v>249.600409819032</v>
      </c>
      <c r="AU179" s="68">
        <v>249.600409819032</v>
      </c>
      <c r="AV179" s="68">
        <v>249.600409819032</v>
      </c>
      <c r="AW179" s="68">
        <v>249.600409819032</v>
      </c>
      <c r="AX179" s="68">
        <v>249.600409819032</v>
      </c>
      <c r="AY179" s="68">
        <v>249.600409819032</v>
      </c>
      <c r="AZ179" s="68">
        <v>249.600409819032</v>
      </c>
      <c r="BA179" s="68">
        <v>249.600409819032</v>
      </c>
      <c r="BB179" s="68">
        <v>249.600409819032</v>
      </c>
      <c r="BC179" s="68">
        <v>249.600409819032</v>
      </c>
      <c r="BD179" s="68">
        <v>249.600409819032</v>
      </c>
      <c r="BE179" s="68">
        <v>249.600409819032</v>
      </c>
    </row>
    <row r="180" spans="1:57" x14ac:dyDescent="0.25">
      <c r="A180" s="68" t="s">
        <v>48</v>
      </c>
      <c r="B180" s="68" t="s">
        <v>68</v>
      </c>
      <c r="C180" s="68" t="s">
        <v>69</v>
      </c>
      <c r="D180" s="68" t="s">
        <v>124</v>
      </c>
      <c r="E180" s="68">
        <v>651.81899999999996</v>
      </c>
      <c r="F180" s="68">
        <v>667</v>
      </c>
      <c r="G180" s="68">
        <v>583.621857052059</v>
      </c>
      <c r="H180" s="68">
        <v>628.15238932968703</v>
      </c>
      <c r="I180" s="68">
        <v>642.39592410912201</v>
      </c>
      <c r="J180" s="68">
        <v>657.00680720505295</v>
      </c>
      <c r="K180" s="68">
        <v>672.082101176626</v>
      </c>
      <c r="L180" s="68">
        <v>686.62249660626401</v>
      </c>
      <c r="M180" s="68">
        <v>701.47985899942205</v>
      </c>
      <c r="N180" s="68">
        <v>716.06721376704002</v>
      </c>
      <c r="O180" s="68">
        <v>721.40685864492502</v>
      </c>
      <c r="P180" s="68">
        <v>727.25108974076102</v>
      </c>
      <c r="Q180" s="68">
        <v>732.33097400032295</v>
      </c>
      <c r="R180" s="68">
        <v>735.28471822236099</v>
      </c>
      <c r="S180" s="68">
        <v>737.79025968510905</v>
      </c>
      <c r="T180" s="68">
        <v>740.52299597009301</v>
      </c>
      <c r="U180" s="68">
        <v>743.20831278205003</v>
      </c>
      <c r="V180" s="68">
        <v>745.55741027071895</v>
      </c>
      <c r="W180" s="68">
        <v>748.77499884311703</v>
      </c>
      <c r="X180" s="68">
        <v>752.04312182942601</v>
      </c>
      <c r="Y180" s="68">
        <v>755.36123432857198</v>
      </c>
      <c r="Z180" s="68">
        <v>758.36633593191505</v>
      </c>
      <c r="AA180" s="68">
        <v>761.34981527895604</v>
      </c>
      <c r="AB180" s="68">
        <v>762.95428458576396</v>
      </c>
      <c r="AC180" s="68">
        <v>764.54928369420895</v>
      </c>
      <c r="AD180" s="68">
        <v>765.81516382284894</v>
      </c>
      <c r="AE180" s="68">
        <v>767.42107286432997</v>
      </c>
      <c r="AF180" s="68">
        <v>768.65450404540502</v>
      </c>
      <c r="AG180" s="68">
        <v>769.47805554520403</v>
      </c>
      <c r="AH180" s="68">
        <v>769.88429010422703</v>
      </c>
      <c r="AI180" s="68">
        <v>770.56688981176001</v>
      </c>
      <c r="AJ180" s="68">
        <v>770.80961309290706</v>
      </c>
      <c r="AK180" s="68">
        <v>771.29103472625195</v>
      </c>
      <c r="AL180" s="68">
        <v>771.29103472625195</v>
      </c>
      <c r="AM180" s="68">
        <v>771.29103472625195</v>
      </c>
      <c r="AN180" s="68">
        <v>771.29103472625195</v>
      </c>
      <c r="AO180" s="68">
        <v>771.29103472625195</v>
      </c>
      <c r="AP180" s="68">
        <v>771.29103472625195</v>
      </c>
      <c r="AQ180" s="68">
        <v>771.29103472625195</v>
      </c>
      <c r="AR180" s="68">
        <v>771.29103472625195</v>
      </c>
      <c r="AS180" s="68">
        <v>771.29103472625195</v>
      </c>
      <c r="AT180" s="68">
        <v>771.29103472625195</v>
      </c>
      <c r="AU180" s="68">
        <v>771.29103472625195</v>
      </c>
      <c r="AV180" s="68">
        <v>771.29103472625195</v>
      </c>
      <c r="AW180" s="68">
        <v>771.29103472625195</v>
      </c>
      <c r="AX180" s="68">
        <v>771.29103472625195</v>
      </c>
      <c r="AY180" s="68">
        <v>771.29103472625195</v>
      </c>
      <c r="AZ180" s="68">
        <v>771.29103472625195</v>
      </c>
      <c r="BA180" s="68">
        <v>771.29103472625195</v>
      </c>
      <c r="BB180" s="68">
        <v>771.29103472625195</v>
      </c>
      <c r="BC180" s="68">
        <v>771.29103472625195</v>
      </c>
      <c r="BD180" s="68">
        <v>771.29103472625195</v>
      </c>
      <c r="BE180" s="68">
        <v>771.29103472625195</v>
      </c>
    </row>
    <row r="181" spans="1:57" x14ac:dyDescent="0.25">
      <c r="A181" s="68" t="s">
        <v>48</v>
      </c>
      <c r="B181" s="68" t="s">
        <v>190</v>
      </c>
      <c r="C181" s="68" t="s">
        <v>69</v>
      </c>
      <c r="D181" s="68" t="s">
        <v>124</v>
      </c>
      <c r="E181" s="68">
        <v>651.81899999999996</v>
      </c>
      <c r="F181" s="68">
        <v>667</v>
      </c>
      <c r="G181" s="68">
        <v>583.621857052059</v>
      </c>
      <c r="H181" s="68">
        <v>628.01168319447697</v>
      </c>
      <c r="I181" s="68">
        <v>641.96423404812106</v>
      </c>
      <c r="J181" s="68">
        <v>656.12379005617004</v>
      </c>
      <c r="K181" s="68">
        <v>670.57663726999101</v>
      </c>
      <c r="L181" s="68">
        <v>684.315445017667</v>
      </c>
      <c r="M181" s="68">
        <v>698.18009774268899</v>
      </c>
      <c r="N181" s="68">
        <v>711.57604020229303</v>
      </c>
      <c r="O181" s="68">
        <v>715.589433736812</v>
      </c>
      <c r="P181" s="68">
        <v>719.920398756174</v>
      </c>
      <c r="Q181" s="68">
        <v>723.30865640063905</v>
      </c>
      <c r="R181" s="68">
        <v>724.41426894816198</v>
      </c>
      <c r="S181" s="68">
        <v>724.89958826789098</v>
      </c>
      <c r="T181" s="68">
        <v>725.42817522023802</v>
      </c>
      <c r="U181" s="68">
        <v>725.72805326541595</v>
      </c>
      <c r="V181" s="68">
        <v>725.51682708264195</v>
      </c>
      <c r="W181" s="68">
        <v>725.96431727836</v>
      </c>
      <c r="X181" s="68">
        <v>726.26909995808705</v>
      </c>
      <c r="Y181" s="68">
        <v>726.42787760885005</v>
      </c>
      <c r="Z181" s="68">
        <v>726.09026467465196</v>
      </c>
      <c r="AA181" s="68">
        <v>725.535919968234</v>
      </c>
      <c r="AB181" s="68">
        <v>723.47597808415696</v>
      </c>
      <c r="AC181" s="68">
        <v>721.22074668869095</v>
      </c>
      <c r="AD181" s="68">
        <v>718.46940713466495</v>
      </c>
      <c r="AE181" s="68">
        <v>715.850376767846</v>
      </c>
      <c r="AF181" s="68">
        <v>712.69645615089905</v>
      </c>
      <c r="AG181" s="68">
        <v>708.97861290601702</v>
      </c>
      <c r="AH181" s="68">
        <v>704.69664749252104</v>
      </c>
      <c r="AI181" s="68">
        <v>700.48845458471897</v>
      </c>
      <c r="AJ181" s="68">
        <v>695.70192439313405</v>
      </c>
      <c r="AK181" s="68">
        <v>690.95336054916504</v>
      </c>
      <c r="AL181" s="68">
        <v>685.59751560402594</v>
      </c>
      <c r="AM181" s="68">
        <v>680.06890146710805</v>
      </c>
      <c r="AN181" s="68">
        <v>674.36751813841101</v>
      </c>
      <c r="AO181" s="68">
        <v>668.49336561793598</v>
      </c>
      <c r="AP181" s="68">
        <v>662.44644390568203</v>
      </c>
      <c r="AQ181" s="68">
        <v>656.22675300164997</v>
      </c>
      <c r="AR181" s="68">
        <v>649.83429290583899</v>
      </c>
      <c r="AS181" s="68">
        <v>643.26906361824899</v>
      </c>
      <c r="AT181" s="68">
        <v>636.53106513888099</v>
      </c>
      <c r="AU181" s="68">
        <v>629.62029746773305</v>
      </c>
      <c r="AV181" s="68">
        <v>622.536760604807</v>
      </c>
      <c r="AW181" s="68">
        <v>615.28045455010295</v>
      </c>
      <c r="AX181" s="68">
        <v>607.85137930361998</v>
      </c>
      <c r="AY181" s="68">
        <v>600.24953486535799</v>
      </c>
      <c r="AZ181" s="68">
        <v>592.47492123531697</v>
      </c>
      <c r="BA181" s="68">
        <v>584.52753841349795</v>
      </c>
      <c r="BB181" s="68">
        <v>576.40738639990002</v>
      </c>
      <c r="BC181" s="68">
        <v>568.11446519452295</v>
      </c>
      <c r="BD181" s="68">
        <v>559.64877479736799</v>
      </c>
      <c r="BE181" s="68">
        <v>551.01031520843401</v>
      </c>
    </row>
    <row r="182" spans="1:57" x14ac:dyDescent="0.25">
      <c r="A182" s="68" t="s">
        <v>48</v>
      </c>
      <c r="B182" s="68" t="s">
        <v>70</v>
      </c>
      <c r="C182" s="68" t="s">
        <v>69</v>
      </c>
      <c r="D182" s="68" t="s">
        <v>125</v>
      </c>
      <c r="E182" s="68">
        <v>125.671961868558</v>
      </c>
      <c r="F182" s="68">
        <v>125.695416334954</v>
      </c>
      <c r="G182" s="68">
        <v>114.774916126184</v>
      </c>
      <c r="H182" s="68">
        <v>116.520965013039</v>
      </c>
      <c r="I182" s="68">
        <v>118.270677709792</v>
      </c>
      <c r="J182" s="68">
        <v>120.019501210098</v>
      </c>
      <c r="K182" s="68">
        <v>121.762764409963</v>
      </c>
      <c r="L182" s="68">
        <v>123.514007428555</v>
      </c>
      <c r="M182" s="68">
        <v>125.259454314038</v>
      </c>
      <c r="N182" s="68">
        <v>127.008184723905</v>
      </c>
      <c r="O182" s="68">
        <v>95.384635749936194</v>
      </c>
      <c r="P182" s="68">
        <v>92.955331824130795</v>
      </c>
      <c r="Q182" s="68">
        <v>90.522416602879105</v>
      </c>
      <c r="R182" s="68">
        <v>88.076217992796103</v>
      </c>
      <c r="S182" s="68">
        <v>85.623492166034495</v>
      </c>
      <c r="T182" s="68">
        <v>57.571229542028497</v>
      </c>
      <c r="U182" s="68">
        <v>55.070415526309098</v>
      </c>
      <c r="V182" s="68">
        <v>52.563963093599703</v>
      </c>
      <c r="W182" s="68">
        <v>50.048449210885202</v>
      </c>
      <c r="X182" s="68">
        <v>47.526122709435697</v>
      </c>
      <c r="Y182" s="68">
        <v>25.7127432805461</v>
      </c>
      <c r="Z182" s="68">
        <v>23.162041494335401</v>
      </c>
      <c r="AA182" s="68">
        <v>20.605998240476001</v>
      </c>
      <c r="AB182" s="68">
        <v>18.044909473155101</v>
      </c>
      <c r="AC182" s="68">
        <v>15.4790666557814</v>
      </c>
      <c r="AD182" s="68">
        <v>12.909189718074</v>
      </c>
      <c r="AE182" s="68">
        <v>10.3346090427605</v>
      </c>
      <c r="AF182" s="68">
        <v>10.3418441844528</v>
      </c>
      <c r="AG182" s="68">
        <v>10.349057349388399</v>
      </c>
      <c r="AH182" s="68">
        <v>10.356248685850799</v>
      </c>
      <c r="AI182" s="68">
        <v>10.3627364464674</v>
      </c>
      <c r="AJ182" s="68">
        <v>10.369206566163401</v>
      </c>
      <c r="AK182" s="68">
        <v>10.374980754586799</v>
      </c>
      <c r="AL182" s="68">
        <v>10.374980754586799</v>
      </c>
      <c r="AM182" s="68">
        <v>10.374980754586799</v>
      </c>
      <c r="AN182" s="68">
        <v>10.374980754586799</v>
      </c>
      <c r="AO182" s="68">
        <v>10.374980754586799</v>
      </c>
      <c r="AP182" s="68">
        <v>10.374980754586799</v>
      </c>
      <c r="AQ182" s="68">
        <v>10.374980754586799</v>
      </c>
      <c r="AR182" s="68">
        <v>10.374980754586799</v>
      </c>
      <c r="AS182" s="68">
        <v>10.374980754586799</v>
      </c>
      <c r="AT182" s="68">
        <v>10.374980754586799</v>
      </c>
      <c r="AU182" s="68">
        <v>10.374980754586799</v>
      </c>
      <c r="AV182" s="68">
        <v>10.374980754586799</v>
      </c>
      <c r="AW182" s="68">
        <v>10.374980754586799</v>
      </c>
      <c r="AX182" s="68">
        <v>10.374980754586799</v>
      </c>
      <c r="AY182" s="68">
        <v>10.374980754586799</v>
      </c>
      <c r="AZ182" s="68">
        <v>10.374980754586799</v>
      </c>
      <c r="BA182" s="68">
        <v>10.374980754586799</v>
      </c>
      <c r="BB182" s="68">
        <v>10.374980754586799</v>
      </c>
      <c r="BC182" s="68">
        <v>10.374980754586799</v>
      </c>
      <c r="BD182" s="68">
        <v>10.374980754586799</v>
      </c>
      <c r="BE182" s="68">
        <v>10.374980754586799</v>
      </c>
    </row>
    <row r="183" spans="1:57" x14ac:dyDescent="0.25">
      <c r="A183" s="68" t="s">
        <v>48</v>
      </c>
      <c r="B183" s="68" t="s">
        <v>191</v>
      </c>
      <c r="C183" s="68" t="s">
        <v>69</v>
      </c>
      <c r="D183" s="68" t="s">
        <v>125</v>
      </c>
      <c r="E183" s="68">
        <v>125.671961868558</v>
      </c>
      <c r="F183" s="68">
        <v>125.695416334954</v>
      </c>
      <c r="G183" s="68">
        <v>114.774916126184</v>
      </c>
      <c r="H183" s="68">
        <v>116.497660820036</v>
      </c>
      <c r="I183" s="68">
        <v>118.199715303166</v>
      </c>
      <c r="J183" s="68">
        <v>119.875477808646</v>
      </c>
      <c r="K183" s="68">
        <v>121.519238881143</v>
      </c>
      <c r="L183" s="68">
        <v>123.143465406269</v>
      </c>
      <c r="M183" s="68">
        <v>124.73336460591899</v>
      </c>
      <c r="N183" s="68">
        <v>126.296938889451</v>
      </c>
      <c r="O183" s="68">
        <v>94.697866372536595</v>
      </c>
      <c r="P183" s="68">
        <v>92.118733837713705</v>
      </c>
      <c r="Q183" s="68">
        <v>89.526670020247394</v>
      </c>
      <c r="R183" s="68">
        <v>86.913611915291199</v>
      </c>
      <c r="S183" s="68">
        <v>84.287765688244406</v>
      </c>
      <c r="T183" s="68">
        <v>56.523433164363603</v>
      </c>
      <c r="U183" s="68">
        <v>53.9139368002566</v>
      </c>
      <c r="V183" s="68">
        <v>51.302427979353297</v>
      </c>
      <c r="W183" s="68">
        <v>48.687131392349102</v>
      </c>
      <c r="X183" s="68">
        <v>46.071823354526899</v>
      </c>
      <c r="Y183" s="68">
        <v>24.833367460351401</v>
      </c>
      <c r="Z183" s="68">
        <v>22.281883917550601</v>
      </c>
      <c r="AA183" s="68">
        <v>19.740546314376001</v>
      </c>
      <c r="AB183" s="68">
        <v>17.2112346554953</v>
      </c>
      <c r="AC183" s="68">
        <v>14.6958258829989</v>
      </c>
      <c r="AD183" s="68">
        <v>12.1966024456363</v>
      </c>
      <c r="AE183" s="68">
        <v>9.7145325001948599</v>
      </c>
      <c r="AF183" s="68">
        <v>9.6696243124634194</v>
      </c>
      <c r="AG183" s="68">
        <v>9.6225535234614092</v>
      </c>
      <c r="AH183" s="68">
        <v>9.5733162852005194</v>
      </c>
      <c r="AI183" s="68">
        <v>9.5212822470143106</v>
      </c>
      <c r="AJ183" s="68">
        <v>9.4670855949071999</v>
      </c>
      <c r="AK183" s="68">
        <v>9.4101075444103106</v>
      </c>
      <c r="AL183" s="68">
        <v>9.3457826637318693</v>
      </c>
      <c r="AM183" s="68">
        <v>9.2793827869025094</v>
      </c>
      <c r="AN183" s="68">
        <v>9.2109079139222398</v>
      </c>
      <c r="AO183" s="68">
        <v>9.14035804479105</v>
      </c>
      <c r="AP183" s="68">
        <v>9.0677331795089398</v>
      </c>
      <c r="AQ183" s="68">
        <v>8.9930333180759092</v>
      </c>
      <c r="AR183" s="68">
        <v>8.9162584604919708</v>
      </c>
      <c r="AS183" s="68">
        <v>8.8374086067571103</v>
      </c>
      <c r="AT183" s="68">
        <v>8.7564837568713294</v>
      </c>
      <c r="AU183" s="68">
        <v>8.6734839108346407</v>
      </c>
      <c r="AV183" s="68">
        <v>8.5884090686470191</v>
      </c>
      <c r="AW183" s="68">
        <v>8.5012592303084897</v>
      </c>
      <c r="AX183" s="68">
        <v>8.4120343958190507</v>
      </c>
      <c r="AY183" s="68">
        <v>8.3207345651786806</v>
      </c>
      <c r="AZ183" s="68">
        <v>8.2273597383874009</v>
      </c>
      <c r="BA183" s="68">
        <v>8.1319099154452008</v>
      </c>
      <c r="BB183" s="68">
        <v>8.0343850963520804</v>
      </c>
      <c r="BC183" s="68">
        <v>7.9347852811080504</v>
      </c>
      <c r="BD183" s="68">
        <v>7.8331104697131</v>
      </c>
      <c r="BE183" s="68">
        <v>7.7293606621672302</v>
      </c>
    </row>
    <row r="184" spans="1:57" x14ac:dyDescent="0.25">
      <c r="A184" s="68" t="s">
        <v>48</v>
      </c>
      <c r="B184" s="68" t="s">
        <v>71</v>
      </c>
      <c r="C184" s="68" t="s">
        <v>69</v>
      </c>
      <c r="D184" s="68" t="s">
        <v>126</v>
      </c>
      <c r="E184" s="68">
        <v>345.40717999999998</v>
      </c>
      <c r="F184" s="68">
        <v>350.30821732710098</v>
      </c>
      <c r="G184" s="68">
        <v>291.84453099700301</v>
      </c>
      <c r="H184" s="68">
        <v>333.15095169129899</v>
      </c>
      <c r="I184" s="68">
        <v>342.17959815607298</v>
      </c>
      <c r="J184" s="68">
        <v>351.28808450380598</v>
      </c>
      <c r="K184" s="68">
        <v>360.402216574146</v>
      </c>
      <c r="L184" s="68">
        <v>0</v>
      </c>
      <c r="M184" s="68">
        <v>0</v>
      </c>
      <c r="N184" s="68">
        <v>0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68">
        <v>0</v>
      </c>
      <c r="W184" s="68">
        <v>0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>
        <v>0</v>
      </c>
      <c r="AG184" s="68">
        <v>0</v>
      </c>
      <c r="AH184" s="68">
        <v>0</v>
      </c>
      <c r="AI184" s="68">
        <v>0</v>
      </c>
      <c r="AJ184" s="68">
        <v>0</v>
      </c>
      <c r="AK184" s="68">
        <v>0</v>
      </c>
      <c r="AL184" s="68">
        <v>0</v>
      </c>
      <c r="AM184" s="68">
        <v>0</v>
      </c>
      <c r="AN184" s="68">
        <v>0</v>
      </c>
      <c r="AO184" s="68">
        <v>0</v>
      </c>
      <c r="AP184" s="68">
        <v>0</v>
      </c>
      <c r="AQ184" s="68">
        <v>0</v>
      </c>
      <c r="AR184" s="68">
        <v>0</v>
      </c>
      <c r="AS184" s="68">
        <v>0</v>
      </c>
      <c r="AT184" s="68">
        <v>0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0</v>
      </c>
      <c r="BA184" s="68">
        <v>0</v>
      </c>
      <c r="BB184" s="68">
        <v>0</v>
      </c>
      <c r="BC184" s="68">
        <v>0</v>
      </c>
      <c r="BD184" s="68">
        <v>0</v>
      </c>
      <c r="BE184" s="68">
        <v>0</v>
      </c>
    </row>
    <row r="185" spans="1:57" x14ac:dyDescent="0.25">
      <c r="A185" s="68" t="s">
        <v>48</v>
      </c>
      <c r="B185" s="68" t="s">
        <v>72</v>
      </c>
      <c r="C185" s="68" t="s">
        <v>69</v>
      </c>
      <c r="D185" s="68" t="s">
        <v>37</v>
      </c>
      <c r="E185" s="68">
        <v>650</v>
      </c>
      <c r="F185" s="68">
        <v>650</v>
      </c>
      <c r="G185" s="68">
        <v>534.10500000000002</v>
      </c>
      <c r="H185" s="68">
        <v>601.52857142857101</v>
      </c>
      <c r="I185" s="68">
        <v>609.607142857143</v>
      </c>
      <c r="J185" s="68">
        <v>617.68571428571397</v>
      </c>
      <c r="K185" s="68">
        <v>625.76428571428505</v>
      </c>
      <c r="L185" s="68">
        <v>633.84285714285704</v>
      </c>
      <c r="M185" s="68">
        <v>641.92142857142801</v>
      </c>
      <c r="N185" s="68">
        <v>650</v>
      </c>
      <c r="O185" s="68">
        <v>650</v>
      </c>
      <c r="P185" s="68">
        <v>650</v>
      </c>
      <c r="Q185" s="68">
        <v>650</v>
      </c>
      <c r="R185" s="68">
        <v>650</v>
      </c>
      <c r="S185" s="68">
        <v>650</v>
      </c>
      <c r="T185" s="68">
        <v>650</v>
      </c>
      <c r="U185" s="68">
        <v>650</v>
      </c>
      <c r="V185" s="68">
        <v>650</v>
      </c>
      <c r="W185" s="68">
        <v>650</v>
      </c>
      <c r="X185" s="68">
        <v>650</v>
      </c>
      <c r="Y185" s="68">
        <v>650</v>
      </c>
      <c r="Z185" s="68">
        <v>650</v>
      </c>
      <c r="AA185" s="68">
        <v>650</v>
      </c>
      <c r="AB185" s="68">
        <v>650</v>
      </c>
      <c r="AC185" s="68">
        <v>650</v>
      </c>
      <c r="AD185" s="68">
        <v>650</v>
      </c>
      <c r="AE185" s="68">
        <v>650</v>
      </c>
      <c r="AF185" s="68">
        <v>650</v>
      </c>
      <c r="AG185" s="68">
        <v>650</v>
      </c>
      <c r="AH185" s="68">
        <v>650</v>
      </c>
      <c r="AI185" s="68">
        <v>650</v>
      </c>
      <c r="AJ185" s="68">
        <v>650</v>
      </c>
      <c r="AK185" s="68">
        <v>650</v>
      </c>
      <c r="AL185" s="68">
        <v>650</v>
      </c>
      <c r="AM185" s="68">
        <v>650</v>
      </c>
      <c r="AN185" s="68">
        <v>650</v>
      </c>
      <c r="AO185" s="68">
        <v>650</v>
      </c>
      <c r="AP185" s="68">
        <v>650</v>
      </c>
      <c r="AQ185" s="68">
        <v>650</v>
      </c>
      <c r="AR185" s="68">
        <v>650</v>
      </c>
      <c r="AS185" s="68">
        <v>650</v>
      </c>
      <c r="AT185" s="68">
        <v>650</v>
      </c>
      <c r="AU185" s="68">
        <v>650</v>
      </c>
      <c r="AV185" s="68">
        <v>650</v>
      </c>
      <c r="AW185" s="68">
        <v>650</v>
      </c>
      <c r="AX185" s="68">
        <v>650</v>
      </c>
      <c r="AY185" s="68">
        <v>650</v>
      </c>
      <c r="AZ185" s="68">
        <v>650</v>
      </c>
      <c r="BA185" s="68">
        <v>650</v>
      </c>
      <c r="BB185" s="68">
        <v>650</v>
      </c>
      <c r="BC185" s="68">
        <v>650</v>
      </c>
      <c r="BD185" s="68">
        <v>650</v>
      </c>
      <c r="BE185" s="68">
        <v>650</v>
      </c>
    </row>
    <row r="186" spans="1:57" x14ac:dyDescent="0.25">
      <c r="A186" s="68" t="s">
        <v>48</v>
      </c>
      <c r="B186" s="68" t="s">
        <v>192</v>
      </c>
      <c r="C186" s="68" t="s">
        <v>69</v>
      </c>
      <c r="D186" s="68" t="s">
        <v>37</v>
      </c>
      <c r="E186" s="68">
        <v>650</v>
      </c>
      <c r="F186" s="68">
        <v>650</v>
      </c>
      <c r="G186" s="68">
        <v>534.10500000000002</v>
      </c>
      <c r="H186" s="68">
        <v>601.40345348571395</v>
      </c>
      <c r="I186" s="68">
        <v>609.22674800000004</v>
      </c>
      <c r="J186" s="68">
        <v>616.91484251428506</v>
      </c>
      <c r="K186" s="68">
        <v>624.46269600000005</v>
      </c>
      <c r="L186" s="68">
        <v>631.86526742857097</v>
      </c>
      <c r="M186" s="68">
        <v>639.11751577142797</v>
      </c>
      <c r="N186" s="68">
        <v>646.21439999999996</v>
      </c>
      <c r="O186" s="68">
        <v>645.13279999999997</v>
      </c>
      <c r="P186" s="68">
        <v>643.91600000000005</v>
      </c>
      <c r="Q186" s="68">
        <v>642.56399999999996</v>
      </c>
      <c r="R186" s="68">
        <v>641.07680000000005</v>
      </c>
      <c r="S186" s="68">
        <v>639.45439999999996</v>
      </c>
      <c r="T186" s="68">
        <v>637.69680000000005</v>
      </c>
      <c r="U186" s="68">
        <v>635.80399999999997</v>
      </c>
      <c r="V186" s="68">
        <v>633.77599999999995</v>
      </c>
      <c r="W186" s="68">
        <v>631.61279999999999</v>
      </c>
      <c r="X186" s="68">
        <v>629.31439999999998</v>
      </c>
      <c r="Y186" s="68">
        <v>626.88080000000002</v>
      </c>
      <c r="Z186" s="68">
        <v>624.31200000000001</v>
      </c>
      <c r="AA186" s="68">
        <v>621.60799999999995</v>
      </c>
      <c r="AB186" s="68">
        <v>618.76880000000006</v>
      </c>
      <c r="AC186" s="68">
        <v>615.7944</v>
      </c>
      <c r="AD186" s="68">
        <v>612.6848</v>
      </c>
      <c r="AE186" s="68">
        <v>609.44000000000005</v>
      </c>
      <c r="AF186" s="68">
        <v>606.05999999999995</v>
      </c>
      <c r="AG186" s="68">
        <v>602.54480000000001</v>
      </c>
      <c r="AH186" s="68">
        <v>598.89440000000002</v>
      </c>
      <c r="AI186" s="68">
        <v>595.10879999999997</v>
      </c>
      <c r="AJ186" s="68">
        <v>591.18799999999999</v>
      </c>
      <c r="AK186" s="68">
        <v>587.13199999999995</v>
      </c>
      <c r="AL186" s="68">
        <v>582.94079999999997</v>
      </c>
      <c r="AM186" s="68">
        <v>578.61440000000005</v>
      </c>
      <c r="AN186" s="68">
        <v>574.15279999999996</v>
      </c>
      <c r="AO186" s="68">
        <v>569.55600000000004</v>
      </c>
      <c r="AP186" s="68">
        <v>564.82399999999996</v>
      </c>
      <c r="AQ186" s="68">
        <v>559.95680000000004</v>
      </c>
      <c r="AR186" s="68">
        <v>554.95439999999996</v>
      </c>
      <c r="AS186" s="68">
        <v>549.81679999999994</v>
      </c>
      <c r="AT186" s="68">
        <v>544.54399999999998</v>
      </c>
      <c r="AU186" s="68">
        <v>539.13599999999997</v>
      </c>
      <c r="AV186" s="68">
        <v>533.59280000000001</v>
      </c>
      <c r="AW186" s="68">
        <v>527.9144</v>
      </c>
      <c r="AX186" s="68">
        <v>522.10080000000005</v>
      </c>
      <c r="AY186" s="68">
        <v>516.15200000000004</v>
      </c>
      <c r="AZ186" s="68">
        <v>510.06799999999998</v>
      </c>
      <c r="BA186" s="68">
        <v>503.84879999999998</v>
      </c>
      <c r="BB186" s="68">
        <v>497.49439999999998</v>
      </c>
      <c r="BC186" s="68">
        <v>491.00479999999999</v>
      </c>
      <c r="BD186" s="68">
        <v>484.38</v>
      </c>
      <c r="BE186" s="68">
        <v>477.62</v>
      </c>
    </row>
    <row r="187" spans="1:57" x14ac:dyDescent="0.25">
      <c r="A187" s="68" t="s">
        <v>48</v>
      </c>
      <c r="B187" s="68" t="s">
        <v>73</v>
      </c>
      <c r="C187" s="68" t="s">
        <v>74</v>
      </c>
      <c r="D187" s="68" t="s">
        <v>127</v>
      </c>
      <c r="E187" s="68">
        <v>880.71474679999994</v>
      </c>
      <c r="F187" s="68">
        <v>889.52189426799998</v>
      </c>
      <c r="G187" s="68">
        <v>820.25482436134996</v>
      </c>
      <c r="H187" s="68">
        <v>840.51941454739006</v>
      </c>
      <c r="I187" s="68">
        <v>861.49930412819697</v>
      </c>
      <c r="J187" s="68">
        <v>883.14262759476003</v>
      </c>
      <c r="K187" s="68">
        <v>905.39054786907298</v>
      </c>
      <c r="L187" s="68">
        <v>928.20959342772903</v>
      </c>
      <c r="M187" s="68">
        <v>951.56778653677998</v>
      </c>
      <c r="N187" s="68">
        <v>975.45167764526798</v>
      </c>
      <c r="O187" s="68">
        <v>987.60715223131797</v>
      </c>
      <c r="P187" s="68">
        <v>1000.03753168912</v>
      </c>
      <c r="Q187" s="68">
        <v>1012.7599414551401</v>
      </c>
      <c r="R187" s="68">
        <v>1025.77179045822</v>
      </c>
      <c r="S187" s="68">
        <v>1039.0443481196801</v>
      </c>
      <c r="T187" s="68">
        <v>1052.53688912856</v>
      </c>
      <c r="U187" s="68">
        <v>1066.20386527345</v>
      </c>
      <c r="V187" s="68">
        <v>1080.0011936216899</v>
      </c>
      <c r="W187" s="68">
        <v>1093.91842922705</v>
      </c>
      <c r="X187" s="68">
        <v>1107.9628803538999</v>
      </c>
      <c r="Y187" s="68">
        <v>1122.14981574649</v>
      </c>
      <c r="Z187" s="68">
        <v>1136.50687140028</v>
      </c>
      <c r="AA187" s="68">
        <v>1151.0604719893099</v>
      </c>
      <c r="AB187" s="68">
        <v>1165.81357795293</v>
      </c>
      <c r="AC187" s="68">
        <v>1180.7790363761701</v>
      </c>
      <c r="AD187" s="68">
        <v>1195.96039914058</v>
      </c>
      <c r="AE187" s="68">
        <v>1211.3796453550401</v>
      </c>
      <c r="AF187" s="68">
        <v>1227.05355491105</v>
      </c>
      <c r="AG187" s="68">
        <v>1242.9957761887699</v>
      </c>
      <c r="AH187" s="68">
        <v>1259.22036432351</v>
      </c>
      <c r="AI187" s="68">
        <v>1275.7475880739801</v>
      </c>
      <c r="AJ187" s="68">
        <v>1292.6115302036301</v>
      </c>
      <c r="AK187" s="68">
        <v>1309.8290734013101</v>
      </c>
      <c r="AL187" s="68">
        <v>1309.8290734013101</v>
      </c>
      <c r="AM187" s="68">
        <v>1309.8290734013101</v>
      </c>
      <c r="AN187" s="68">
        <v>1309.8290734013101</v>
      </c>
      <c r="AO187" s="68">
        <v>1309.8290734013101</v>
      </c>
      <c r="AP187" s="68">
        <v>1309.8290734013101</v>
      </c>
      <c r="AQ187" s="68">
        <v>1309.8290734013101</v>
      </c>
      <c r="AR187" s="68">
        <v>1309.8290734013101</v>
      </c>
      <c r="AS187" s="68">
        <v>1309.8290734013101</v>
      </c>
      <c r="AT187" s="68">
        <v>1309.8290734013101</v>
      </c>
      <c r="AU187" s="68">
        <v>1309.8290734013101</v>
      </c>
      <c r="AV187" s="68">
        <v>1309.8290734013101</v>
      </c>
      <c r="AW187" s="68">
        <v>1309.8290734013101</v>
      </c>
      <c r="AX187" s="68">
        <v>1309.8290734013101</v>
      </c>
      <c r="AY187" s="68">
        <v>1309.8290734013101</v>
      </c>
      <c r="AZ187" s="68">
        <v>1309.8290734013101</v>
      </c>
      <c r="BA187" s="68">
        <v>1309.8290734013101</v>
      </c>
      <c r="BB187" s="68">
        <v>1309.8290734013101</v>
      </c>
      <c r="BC187" s="68">
        <v>1309.8290734013101</v>
      </c>
      <c r="BD187" s="68">
        <v>1309.8290734013101</v>
      </c>
      <c r="BE187" s="68">
        <v>1309.8290734013101</v>
      </c>
    </row>
    <row r="188" spans="1:57" x14ac:dyDescent="0.25">
      <c r="A188" s="68" t="s">
        <v>48</v>
      </c>
      <c r="B188" s="68" t="s">
        <v>75</v>
      </c>
      <c r="C188" s="68" t="s">
        <v>74</v>
      </c>
      <c r="D188" s="68" t="s">
        <v>128</v>
      </c>
      <c r="E188" s="68">
        <v>1872.291318</v>
      </c>
      <c r="F188" s="68">
        <v>1891.01423118</v>
      </c>
      <c r="G188" s="68">
        <v>1743.76095299801</v>
      </c>
      <c r="H188" s="68">
        <v>1786.8409813568001</v>
      </c>
      <c r="I188" s="68">
        <v>1831.44164832356</v>
      </c>
      <c r="J188" s="68">
        <v>1877.45269420005</v>
      </c>
      <c r="K188" s="68">
        <v>1924.7490385890801</v>
      </c>
      <c r="L188" s="68">
        <v>1973.2595251453099</v>
      </c>
      <c r="M188" s="68">
        <v>2022.9161731362101</v>
      </c>
      <c r="N188" s="68">
        <v>2073.6903904692999</v>
      </c>
      <c r="O188" s="68">
        <v>2099.5314356162398</v>
      </c>
      <c r="P188" s="68">
        <v>2125.9568947366502</v>
      </c>
      <c r="Q188" s="68">
        <v>2153.0031744038201</v>
      </c>
      <c r="R188" s="68">
        <v>2180.6647663189201</v>
      </c>
      <c r="S188" s="68">
        <v>2208.8805928024699</v>
      </c>
      <c r="T188" s="68">
        <v>2237.5640768482099</v>
      </c>
      <c r="U188" s="68">
        <v>2266.61838855623</v>
      </c>
      <c r="V188" s="68">
        <v>2295.94981302922</v>
      </c>
      <c r="W188" s="68">
        <v>2325.5361455950601</v>
      </c>
      <c r="X188" s="68">
        <v>2355.3929227257099</v>
      </c>
      <c r="Y188" s="68">
        <v>2385.5526038950002</v>
      </c>
      <c r="Z188" s="68">
        <v>2416.0739398329902</v>
      </c>
      <c r="AA188" s="68">
        <v>2447.0131061493098</v>
      </c>
      <c r="AB188" s="68">
        <v>2478.3763963741799</v>
      </c>
      <c r="AC188" s="68">
        <v>2510.19112183159</v>
      </c>
      <c r="AD188" s="68">
        <v>2542.4648333851701</v>
      </c>
      <c r="AE188" s="68">
        <v>2575.2442559193501</v>
      </c>
      <c r="AF188" s="68">
        <v>2608.56506142132</v>
      </c>
      <c r="AG188" s="68">
        <v>2642.4562646700001</v>
      </c>
      <c r="AH188" s="68">
        <v>2676.94774515579</v>
      </c>
      <c r="AI188" s="68">
        <v>2712.0825917688198</v>
      </c>
      <c r="AJ188" s="68">
        <v>2747.9332602756299</v>
      </c>
      <c r="AK188" s="68">
        <v>2784.5356411979901</v>
      </c>
      <c r="AL188" s="68">
        <v>2784.5356411979901</v>
      </c>
      <c r="AM188" s="68">
        <v>2784.5356411979901</v>
      </c>
      <c r="AN188" s="68">
        <v>2784.5356411979901</v>
      </c>
      <c r="AO188" s="68">
        <v>2784.5356411979901</v>
      </c>
      <c r="AP188" s="68">
        <v>2784.5356411979901</v>
      </c>
      <c r="AQ188" s="68">
        <v>2784.5356411979901</v>
      </c>
      <c r="AR188" s="68">
        <v>2784.5356411979901</v>
      </c>
      <c r="AS188" s="68">
        <v>2784.5356411979901</v>
      </c>
      <c r="AT188" s="68">
        <v>2784.5356411979901</v>
      </c>
      <c r="AU188" s="68">
        <v>2784.5356411979901</v>
      </c>
      <c r="AV188" s="68">
        <v>2784.5356411979901</v>
      </c>
      <c r="AW188" s="68">
        <v>2784.5356411979901</v>
      </c>
      <c r="AX188" s="68">
        <v>2784.5356411979901</v>
      </c>
      <c r="AY188" s="68">
        <v>2784.5356411979901</v>
      </c>
      <c r="AZ188" s="68">
        <v>2784.5356411979901</v>
      </c>
      <c r="BA188" s="68">
        <v>2784.5356411979901</v>
      </c>
      <c r="BB188" s="68">
        <v>2784.5356411979901</v>
      </c>
      <c r="BC188" s="68">
        <v>2784.5356411979901</v>
      </c>
      <c r="BD188" s="68">
        <v>2784.5356411979901</v>
      </c>
      <c r="BE188" s="68">
        <v>2784.5356411979901</v>
      </c>
    </row>
    <row r="189" spans="1:57" x14ac:dyDescent="0.25">
      <c r="A189" s="68" t="s">
        <v>48</v>
      </c>
      <c r="B189" s="68" t="s">
        <v>76</v>
      </c>
      <c r="C189" s="68" t="s">
        <v>74</v>
      </c>
      <c r="D189" s="68" t="s">
        <v>129</v>
      </c>
      <c r="E189" s="68">
        <v>441.29352970000002</v>
      </c>
      <c r="F189" s="68">
        <v>447.23683432861799</v>
      </c>
      <c r="G189" s="68">
        <v>375.84963963831098</v>
      </c>
      <c r="H189" s="68">
        <v>400.255012959449</v>
      </c>
      <c r="I189" s="68">
        <v>414.05955369714297</v>
      </c>
      <c r="J189" s="68">
        <v>427.50965027773998</v>
      </c>
      <c r="K189" s="68">
        <v>440.91410612833698</v>
      </c>
      <c r="L189" s="68">
        <v>454.573187060451</v>
      </c>
      <c r="M189" s="68">
        <v>468.54192756166401</v>
      </c>
      <c r="N189" s="68">
        <v>482.85986921066399</v>
      </c>
      <c r="O189" s="68">
        <v>491.45640814580401</v>
      </c>
      <c r="P189" s="68">
        <v>500.26131425639602</v>
      </c>
      <c r="Q189" s="68">
        <v>509.29953137817</v>
      </c>
      <c r="R189" s="68">
        <v>518.58916199292503</v>
      </c>
      <c r="S189" s="68">
        <v>528.13929588502901</v>
      </c>
      <c r="T189" s="68">
        <v>537.96078037270502</v>
      </c>
      <c r="U189" s="68">
        <v>548.07135134429598</v>
      </c>
      <c r="V189" s="68">
        <v>558.49225246500498</v>
      </c>
      <c r="W189" s="68">
        <v>569.25568829254098</v>
      </c>
      <c r="X189" s="68">
        <v>580.32404076644696</v>
      </c>
      <c r="Y189" s="68">
        <v>591.71820134823395</v>
      </c>
      <c r="Z189" s="68">
        <v>603.46538927977997</v>
      </c>
      <c r="AA189" s="68">
        <v>615.59140508953897</v>
      </c>
      <c r="AB189" s="68">
        <v>628.11772583408401</v>
      </c>
      <c r="AC189" s="68">
        <v>641.12074284648997</v>
      </c>
      <c r="AD189" s="68">
        <v>654.59406620342997</v>
      </c>
      <c r="AE189" s="68">
        <v>668.52760634243202</v>
      </c>
      <c r="AF189" s="68">
        <v>682.916619243691</v>
      </c>
      <c r="AG189" s="68">
        <v>697.759166175784</v>
      </c>
      <c r="AH189" s="68">
        <v>712.965971432522</v>
      </c>
      <c r="AI189" s="68">
        <v>728.52855909687298</v>
      </c>
      <c r="AJ189" s="68">
        <v>744.44554568446995</v>
      </c>
      <c r="AK189" s="68">
        <v>760.71680973670504</v>
      </c>
      <c r="AL189" s="68">
        <v>760.71680973670504</v>
      </c>
      <c r="AM189" s="68">
        <v>760.71680973670504</v>
      </c>
      <c r="AN189" s="68">
        <v>760.71680973670504</v>
      </c>
      <c r="AO189" s="68">
        <v>760.71680973670504</v>
      </c>
      <c r="AP189" s="68">
        <v>760.71680973670504</v>
      </c>
      <c r="AQ189" s="68">
        <v>760.71680973670504</v>
      </c>
      <c r="AR189" s="68">
        <v>760.71680973670504</v>
      </c>
      <c r="AS189" s="68">
        <v>760.71680973670504</v>
      </c>
      <c r="AT189" s="68">
        <v>760.71680973670504</v>
      </c>
      <c r="AU189" s="68">
        <v>760.71680973670504</v>
      </c>
      <c r="AV189" s="68">
        <v>760.71680973670504</v>
      </c>
      <c r="AW189" s="68">
        <v>760.71680973670504</v>
      </c>
      <c r="AX189" s="68">
        <v>760.71680973670504</v>
      </c>
      <c r="AY189" s="68">
        <v>760.71680973670504</v>
      </c>
      <c r="AZ189" s="68">
        <v>760.71680973670504</v>
      </c>
      <c r="BA189" s="68">
        <v>760.71680973670504</v>
      </c>
      <c r="BB189" s="68">
        <v>760.71680973670504</v>
      </c>
      <c r="BC189" s="68">
        <v>760.71680973670504</v>
      </c>
      <c r="BD189" s="68">
        <v>760.71680973670504</v>
      </c>
      <c r="BE189" s="68">
        <v>760.71680973670504</v>
      </c>
    </row>
    <row r="190" spans="1:57" x14ac:dyDescent="0.25">
      <c r="A190" s="68" t="s">
        <v>48</v>
      </c>
      <c r="B190" s="68" t="s">
        <v>77</v>
      </c>
      <c r="C190" s="68" t="s">
        <v>74</v>
      </c>
      <c r="D190" s="68" t="s">
        <v>130</v>
      </c>
      <c r="E190" s="68">
        <v>9183.200691</v>
      </c>
      <c r="F190" s="68">
        <v>9275.0326979099991</v>
      </c>
      <c r="G190" s="68">
        <v>8552.7859017237406</v>
      </c>
      <c r="H190" s="68">
        <v>8764.0845080834406</v>
      </c>
      <c r="I190" s="68">
        <v>8982.8415315074108</v>
      </c>
      <c r="J190" s="68">
        <v>9208.51617103836</v>
      </c>
      <c r="K190" s="68">
        <v>9440.4949332638298</v>
      </c>
      <c r="L190" s="68">
        <v>9678.4288110643392</v>
      </c>
      <c r="M190" s="68">
        <v>9921.9843730427401</v>
      </c>
      <c r="N190" s="68">
        <v>10171.021380914</v>
      </c>
      <c r="O190" s="68">
        <v>10297.7663491613</v>
      </c>
      <c r="P190" s="68">
        <v>10427.3777467689</v>
      </c>
      <c r="Q190" s="68">
        <v>10560.0341404298</v>
      </c>
      <c r="R190" s="68">
        <v>10695.708513080501</v>
      </c>
      <c r="S190" s="68">
        <v>10834.1012913676</v>
      </c>
      <c r="T190" s="68">
        <v>10974.7878330274</v>
      </c>
      <c r="U190" s="68">
        <v>11117.2932074788</v>
      </c>
      <c r="V190" s="68">
        <v>11261.157762582299</v>
      </c>
      <c r="W190" s="68">
        <v>11406.272589025601</v>
      </c>
      <c r="X190" s="68">
        <v>11552.7138899819</v>
      </c>
      <c r="Y190" s="68">
        <v>11700.640872440001</v>
      </c>
      <c r="Z190" s="68">
        <v>11850.341696548599</v>
      </c>
      <c r="AA190" s="68">
        <v>12002.091892024901</v>
      </c>
      <c r="AB190" s="68">
        <v>12155.922327329499</v>
      </c>
      <c r="AC190" s="68">
        <v>12311.966958843699</v>
      </c>
      <c r="AD190" s="68">
        <v>12470.262821987701</v>
      </c>
      <c r="AE190" s="68">
        <v>12631.039092631399</v>
      </c>
      <c r="AF190" s="68">
        <v>12794.470734475</v>
      </c>
      <c r="AG190" s="68">
        <v>12960.700058993099</v>
      </c>
      <c r="AH190" s="68">
        <v>13129.8736188903</v>
      </c>
      <c r="AI190" s="68">
        <v>13302.202756238201</v>
      </c>
      <c r="AJ190" s="68">
        <v>13478.0428515478</v>
      </c>
      <c r="AK190" s="68">
        <v>13657.5699403865</v>
      </c>
      <c r="AL190" s="68">
        <v>13657.5699403865</v>
      </c>
      <c r="AM190" s="68">
        <v>13657.5699403865</v>
      </c>
      <c r="AN190" s="68">
        <v>13657.5699403865</v>
      </c>
      <c r="AO190" s="68">
        <v>13657.5699403865</v>
      </c>
      <c r="AP190" s="68">
        <v>13657.5699403865</v>
      </c>
      <c r="AQ190" s="68">
        <v>13657.5699403865</v>
      </c>
      <c r="AR190" s="68">
        <v>13657.5699403865</v>
      </c>
      <c r="AS190" s="68">
        <v>13657.5699403865</v>
      </c>
      <c r="AT190" s="68">
        <v>13657.5699403865</v>
      </c>
      <c r="AU190" s="68">
        <v>13657.5699403865</v>
      </c>
      <c r="AV190" s="68">
        <v>13657.5699403865</v>
      </c>
      <c r="AW190" s="68">
        <v>13657.5699403865</v>
      </c>
      <c r="AX190" s="68">
        <v>13657.5699403865</v>
      </c>
      <c r="AY190" s="68">
        <v>13657.5699403865</v>
      </c>
      <c r="AZ190" s="68">
        <v>13657.5699403865</v>
      </c>
      <c r="BA190" s="68">
        <v>13657.5699403865</v>
      </c>
      <c r="BB190" s="68">
        <v>13657.5699403865</v>
      </c>
      <c r="BC190" s="68">
        <v>13657.5699403865</v>
      </c>
      <c r="BD190" s="68">
        <v>13657.5699403865</v>
      </c>
      <c r="BE190" s="68">
        <v>13657.5699403865</v>
      </c>
    </row>
    <row r="191" spans="1:57" x14ac:dyDescent="0.25">
      <c r="A191" s="68" t="s">
        <v>48</v>
      </c>
      <c r="B191" s="68" t="s">
        <v>78</v>
      </c>
      <c r="C191" s="68" t="s">
        <v>79</v>
      </c>
      <c r="D191" s="68" t="s">
        <v>131</v>
      </c>
      <c r="E191" s="68">
        <v>2971829.54</v>
      </c>
      <c r="F191" s="68">
        <v>2998656.43370983</v>
      </c>
      <c r="G191" s="68">
        <v>2768229.6884311298</v>
      </c>
      <c r="H191" s="68">
        <v>2817142.4423804199</v>
      </c>
      <c r="I191" s="68">
        <v>2866983.3097504801</v>
      </c>
      <c r="J191" s="68">
        <v>2917448.5752687398</v>
      </c>
      <c r="K191" s="68">
        <v>2968687.8511084798</v>
      </c>
      <c r="L191" s="68">
        <v>3017783.49285613</v>
      </c>
      <c r="M191" s="68">
        <v>3067235.61086861</v>
      </c>
      <c r="N191" s="68">
        <v>3115290.3229981898</v>
      </c>
      <c r="O191" s="68">
        <v>3123168.0500420202</v>
      </c>
      <c r="P191" s="68">
        <v>3132063.0652295202</v>
      </c>
      <c r="Q191" s="68">
        <v>3138318.20063572</v>
      </c>
      <c r="R191" s="68">
        <v>3146880.4286242998</v>
      </c>
      <c r="S191" s="68">
        <v>3153869.6000159699</v>
      </c>
      <c r="T191" s="68">
        <v>3161247.9377676798</v>
      </c>
      <c r="U191" s="68">
        <v>3168197.7167992699</v>
      </c>
      <c r="V191" s="68">
        <v>3173976.6717546899</v>
      </c>
      <c r="W191" s="68">
        <v>3176040.6228471501</v>
      </c>
      <c r="X191" s="68">
        <v>3177912.4444914502</v>
      </c>
      <c r="Y191" s="68">
        <v>3179622.8341036099</v>
      </c>
      <c r="Z191" s="68">
        <v>3180177.4255890599</v>
      </c>
      <c r="AA191" s="68">
        <v>3180389.6278069802</v>
      </c>
      <c r="AB191" s="68">
        <v>3180201.68690868</v>
      </c>
      <c r="AC191" s="68">
        <v>3179717.49873906</v>
      </c>
      <c r="AD191" s="68">
        <v>3178094.3691073898</v>
      </c>
      <c r="AE191" s="68">
        <v>3177138.8162736902</v>
      </c>
      <c r="AF191" s="68">
        <v>3174883.2895523598</v>
      </c>
      <c r="AG191" s="68">
        <v>3171299.4932757402</v>
      </c>
      <c r="AH191" s="68">
        <v>3166380.64768526</v>
      </c>
      <c r="AI191" s="68">
        <v>3161942.3485903498</v>
      </c>
      <c r="AJ191" s="68">
        <v>3156046.39925974</v>
      </c>
      <c r="AK191" s="68">
        <v>3150516.8919559801</v>
      </c>
      <c r="AL191" s="68">
        <v>3150516.8919559801</v>
      </c>
      <c r="AM191" s="68">
        <v>3150516.8919559801</v>
      </c>
      <c r="AN191" s="68">
        <v>3150516.8919559801</v>
      </c>
      <c r="AO191" s="68">
        <v>3150516.8919559801</v>
      </c>
      <c r="AP191" s="68">
        <v>3150516.8919559801</v>
      </c>
      <c r="AQ191" s="68">
        <v>3150516.8919559801</v>
      </c>
      <c r="AR191" s="68">
        <v>3150516.8919559801</v>
      </c>
      <c r="AS191" s="68">
        <v>3150516.8919559801</v>
      </c>
      <c r="AT191" s="68">
        <v>3150516.8919559801</v>
      </c>
      <c r="AU191" s="68">
        <v>3150516.8919559801</v>
      </c>
      <c r="AV191" s="68">
        <v>3150516.8919559801</v>
      </c>
      <c r="AW191" s="68">
        <v>3150516.8919559801</v>
      </c>
      <c r="AX191" s="68">
        <v>3150516.8919559801</v>
      </c>
      <c r="AY191" s="68">
        <v>3150516.8919559801</v>
      </c>
      <c r="AZ191" s="68">
        <v>3150516.8919559801</v>
      </c>
      <c r="BA191" s="68">
        <v>3150516.8919559801</v>
      </c>
      <c r="BB191" s="68">
        <v>3150516.8919559801</v>
      </c>
      <c r="BC191" s="68">
        <v>3150516.8919559801</v>
      </c>
      <c r="BD191" s="68">
        <v>3150516.8919559801</v>
      </c>
      <c r="BE191" s="68">
        <v>3150516.8919559801</v>
      </c>
    </row>
    <row r="192" spans="1:57" x14ac:dyDescent="0.25">
      <c r="A192" s="68" t="s">
        <v>48</v>
      </c>
      <c r="B192" s="68" t="s">
        <v>80</v>
      </c>
      <c r="C192" s="68" t="s">
        <v>74</v>
      </c>
      <c r="D192" s="68" t="s">
        <v>132</v>
      </c>
      <c r="E192" s="68">
        <v>1011.4146</v>
      </c>
      <c r="F192" s="68">
        <v>1021.528746</v>
      </c>
      <c r="G192" s="68">
        <v>941.98230254897896</v>
      </c>
      <c r="H192" s="68">
        <v>965.25419898496796</v>
      </c>
      <c r="I192" s="68">
        <v>989.34754669546601</v>
      </c>
      <c r="J192" s="68">
        <v>1014.20278322482</v>
      </c>
      <c r="K192" s="68">
        <v>1039.75233995341</v>
      </c>
      <c r="L192" s="68">
        <v>1065.9577781159301</v>
      </c>
      <c r="M192" s="68">
        <v>1092.78237441792</v>
      </c>
      <c r="N192" s="68">
        <v>1120.2106833677899</v>
      </c>
      <c r="O192" s="68">
        <v>1134.1700550155599</v>
      </c>
      <c r="P192" s="68">
        <v>1148.44512797517</v>
      </c>
      <c r="Q192" s="68">
        <v>1163.0555691325201</v>
      </c>
      <c r="R192" s="68">
        <v>1177.9984028962699</v>
      </c>
      <c r="S192" s="68">
        <v>1193.24063501162</v>
      </c>
      <c r="T192" s="68">
        <v>1208.73549644895</v>
      </c>
      <c r="U192" s="68">
        <v>1224.4306795499699</v>
      </c>
      <c r="V192" s="68">
        <v>1240.2755593854799</v>
      </c>
      <c r="W192" s="68">
        <v>1256.25814095804</v>
      </c>
      <c r="X192" s="68">
        <v>1272.3868170932999</v>
      </c>
      <c r="Y192" s="68">
        <v>1288.6791224480901</v>
      </c>
      <c r="Z192" s="68">
        <v>1305.16679425557</v>
      </c>
      <c r="AA192" s="68">
        <v>1321.8801786649999</v>
      </c>
      <c r="AB192" s="68">
        <v>1338.8226754508901</v>
      </c>
      <c r="AC192" s="68">
        <v>1356.0090382317501</v>
      </c>
      <c r="AD192" s="68">
        <v>1373.4433459955401</v>
      </c>
      <c r="AE192" s="68">
        <v>1391.1508395954399</v>
      </c>
      <c r="AF192" s="68">
        <v>1409.1507890928599</v>
      </c>
      <c r="AG192" s="68">
        <v>1427.4588683152299</v>
      </c>
      <c r="AH192" s="68">
        <v>1446.0912182084001</v>
      </c>
      <c r="AI192" s="68">
        <v>1465.0711154559899</v>
      </c>
      <c r="AJ192" s="68">
        <v>1484.43770077257</v>
      </c>
      <c r="AK192" s="68">
        <v>1504.21036227227</v>
      </c>
      <c r="AL192" s="68">
        <v>1504.21036227227</v>
      </c>
      <c r="AM192" s="68">
        <v>1504.21036227227</v>
      </c>
      <c r="AN192" s="68">
        <v>1504.21036227227</v>
      </c>
      <c r="AO192" s="68">
        <v>1504.21036227227</v>
      </c>
      <c r="AP192" s="68">
        <v>1504.21036227227</v>
      </c>
      <c r="AQ192" s="68">
        <v>1504.21036227227</v>
      </c>
      <c r="AR192" s="68">
        <v>1504.21036227227</v>
      </c>
      <c r="AS192" s="68">
        <v>1504.21036227227</v>
      </c>
      <c r="AT192" s="68">
        <v>1504.21036227227</v>
      </c>
      <c r="AU192" s="68">
        <v>1504.21036227227</v>
      </c>
      <c r="AV192" s="68">
        <v>1504.21036227227</v>
      </c>
      <c r="AW192" s="68">
        <v>1504.21036227227</v>
      </c>
      <c r="AX192" s="68">
        <v>1504.21036227227</v>
      </c>
      <c r="AY192" s="68">
        <v>1504.21036227227</v>
      </c>
      <c r="AZ192" s="68">
        <v>1504.21036227227</v>
      </c>
      <c r="BA192" s="68">
        <v>1504.21036227227</v>
      </c>
      <c r="BB192" s="68">
        <v>1504.21036227227</v>
      </c>
      <c r="BC192" s="68">
        <v>1504.21036227227</v>
      </c>
      <c r="BD192" s="68">
        <v>1504.21036227227</v>
      </c>
      <c r="BE192" s="68">
        <v>1504.21036227227</v>
      </c>
    </row>
    <row r="193" spans="1:57" x14ac:dyDescent="0.25">
      <c r="A193" s="68" t="s">
        <v>48</v>
      </c>
      <c r="B193" s="68" t="s">
        <v>81</v>
      </c>
      <c r="C193" s="68" t="s">
        <v>74</v>
      </c>
      <c r="D193" s="68" t="s">
        <v>133</v>
      </c>
      <c r="E193" s="68">
        <v>12682.27951</v>
      </c>
      <c r="F193" s="68">
        <v>12809.102305099999</v>
      </c>
      <c r="G193" s="68">
        <v>11811.6575086018</v>
      </c>
      <c r="H193" s="68">
        <v>12103.4673117518</v>
      </c>
      <c r="I193" s="68">
        <v>12405.5774157548</v>
      </c>
      <c r="J193" s="68">
        <v>12717.240958037501</v>
      </c>
      <c r="K193" s="68">
        <v>13037.610685534601</v>
      </c>
      <c r="L193" s="68">
        <v>13366.204608797299</v>
      </c>
      <c r="M193" s="68">
        <v>13702.562248923001</v>
      </c>
      <c r="N193" s="68">
        <v>14046.489932574001</v>
      </c>
      <c r="O193" s="68">
        <v>14221.528589343499</v>
      </c>
      <c r="P193" s="68">
        <v>14400.5258722573</v>
      </c>
      <c r="Q193" s="68">
        <v>14583.7283873505</v>
      </c>
      <c r="R193" s="68">
        <v>14771.0988232363</v>
      </c>
      <c r="S193" s="68">
        <v>14962.2234600008</v>
      </c>
      <c r="T193" s="68">
        <v>15156.5158537599</v>
      </c>
      <c r="U193" s="68">
        <v>15353.320110933701</v>
      </c>
      <c r="V193" s="68">
        <v>15552.001437934799</v>
      </c>
      <c r="W193" s="68">
        <v>15752.409427689599</v>
      </c>
      <c r="X193" s="68">
        <v>15954.6493190988</v>
      </c>
      <c r="Y193" s="68">
        <v>16158.9409818567</v>
      </c>
      <c r="Z193" s="68">
        <v>16365.682373894801</v>
      </c>
      <c r="AA193" s="68">
        <v>16575.254010134198</v>
      </c>
      <c r="AB193" s="68">
        <v>16787.698520858001</v>
      </c>
      <c r="AC193" s="68">
        <v>17003.2009039037</v>
      </c>
      <c r="AD193" s="68">
        <v>17221.812306313401</v>
      </c>
      <c r="AE193" s="68">
        <v>17443.849226934799</v>
      </c>
      <c r="AF193" s="68">
        <v>17669.553295960701</v>
      </c>
      <c r="AG193" s="68">
        <v>17899.1210498662</v>
      </c>
      <c r="AH193" s="68">
        <v>18132.754882394798</v>
      </c>
      <c r="AI193" s="68">
        <v>18370.7466633765</v>
      </c>
      <c r="AJ193" s="68">
        <v>18613.587184107801</v>
      </c>
      <c r="AK193" s="68">
        <v>18861.519555062099</v>
      </c>
      <c r="AL193" s="68">
        <v>18861.519555062099</v>
      </c>
      <c r="AM193" s="68">
        <v>18861.519555062099</v>
      </c>
      <c r="AN193" s="68">
        <v>18861.519555062099</v>
      </c>
      <c r="AO193" s="68">
        <v>18861.519555062099</v>
      </c>
      <c r="AP193" s="68">
        <v>18861.519555062099</v>
      </c>
      <c r="AQ193" s="68">
        <v>18861.519555062099</v>
      </c>
      <c r="AR193" s="68">
        <v>18861.519555062099</v>
      </c>
      <c r="AS193" s="68">
        <v>18861.519555062099</v>
      </c>
      <c r="AT193" s="68">
        <v>18861.519555062099</v>
      </c>
      <c r="AU193" s="68">
        <v>18861.519555062099</v>
      </c>
      <c r="AV193" s="68">
        <v>18861.519555062099</v>
      </c>
      <c r="AW193" s="68">
        <v>18861.519555062099</v>
      </c>
      <c r="AX193" s="68">
        <v>18861.519555062099</v>
      </c>
      <c r="AY193" s="68">
        <v>18861.519555062099</v>
      </c>
      <c r="AZ193" s="68">
        <v>18861.519555062099</v>
      </c>
      <c r="BA193" s="68">
        <v>18861.519555062099</v>
      </c>
      <c r="BB193" s="68">
        <v>18861.519555062099</v>
      </c>
      <c r="BC193" s="68">
        <v>18861.519555062099</v>
      </c>
      <c r="BD193" s="68">
        <v>18861.519555062099</v>
      </c>
      <c r="BE193" s="68">
        <v>18861.519555062099</v>
      </c>
    </row>
    <row r="194" spans="1:57" x14ac:dyDescent="0.25">
      <c r="A194" s="68" t="s">
        <v>48</v>
      </c>
      <c r="B194" s="68" t="s">
        <v>82</v>
      </c>
      <c r="C194" s="68" t="s">
        <v>74</v>
      </c>
      <c r="D194" s="68" t="s">
        <v>134</v>
      </c>
      <c r="E194" s="68">
        <v>502.25864760000002</v>
      </c>
      <c r="F194" s="68">
        <v>507.28123407599998</v>
      </c>
      <c r="G194" s="68">
        <v>467.77924437850101</v>
      </c>
      <c r="H194" s="68">
        <v>479.33584167403899</v>
      </c>
      <c r="I194" s="68">
        <v>491.30036367839898</v>
      </c>
      <c r="J194" s="68">
        <v>503.64323225574799</v>
      </c>
      <c r="K194" s="68">
        <v>516.33089348713895</v>
      </c>
      <c r="L194" s="68">
        <v>529.34425905579405</v>
      </c>
      <c r="M194" s="68">
        <v>542.66509253105698</v>
      </c>
      <c r="N194" s="68">
        <v>556.28572383212395</v>
      </c>
      <c r="O194" s="68">
        <v>563.21781194431696</v>
      </c>
      <c r="P194" s="68">
        <v>570.30667425566003</v>
      </c>
      <c r="Q194" s="68">
        <v>577.56207715030996</v>
      </c>
      <c r="R194" s="68">
        <v>584.98254297855703</v>
      </c>
      <c r="S194" s="68">
        <v>592.55168711456702</v>
      </c>
      <c r="T194" s="68">
        <v>600.24628451336196</v>
      </c>
      <c r="U194" s="68">
        <v>608.04035970087602</v>
      </c>
      <c r="V194" s="68">
        <v>615.90877282993995</v>
      </c>
      <c r="W194" s="68">
        <v>623.84556730155896</v>
      </c>
      <c r="X194" s="68">
        <v>631.85491091126596</v>
      </c>
      <c r="Y194" s="68">
        <v>639.94551119900098</v>
      </c>
      <c r="Z194" s="68">
        <v>648.13312856590505</v>
      </c>
      <c r="AA194" s="68">
        <v>656.43283261436898</v>
      </c>
      <c r="AB194" s="68">
        <v>664.84631163934102</v>
      </c>
      <c r="AC194" s="68">
        <v>673.38089214419006</v>
      </c>
      <c r="AD194" s="68">
        <v>682.03859971463805</v>
      </c>
      <c r="AE194" s="68">
        <v>690.83196871274595</v>
      </c>
      <c r="AF194" s="68">
        <v>699.77056846347205</v>
      </c>
      <c r="AG194" s="68">
        <v>708.86218243698897</v>
      </c>
      <c r="AH194" s="68">
        <v>718.114826069934</v>
      </c>
      <c r="AI194" s="68">
        <v>727.54005833685699</v>
      </c>
      <c r="AJ194" s="68">
        <v>737.15731613572405</v>
      </c>
      <c r="AK194" s="68">
        <v>746.97622741532302</v>
      </c>
      <c r="AL194" s="68">
        <v>746.97622741532302</v>
      </c>
      <c r="AM194" s="68">
        <v>746.97622741532302</v>
      </c>
      <c r="AN194" s="68">
        <v>746.97622741532302</v>
      </c>
      <c r="AO194" s="68">
        <v>746.97622741532302</v>
      </c>
      <c r="AP194" s="68">
        <v>746.97622741532302</v>
      </c>
      <c r="AQ194" s="68">
        <v>746.97622741532302</v>
      </c>
      <c r="AR194" s="68">
        <v>746.97622741532302</v>
      </c>
      <c r="AS194" s="68">
        <v>746.97622741532302</v>
      </c>
      <c r="AT194" s="68">
        <v>746.97622741532302</v>
      </c>
      <c r="AU194" s="68">
        <v>746.97622741532302</v>
      </c>
      <c r="AV194" s="68">
        <v>746.97622741532302</v>
      </c>
      <c r="AW194" s="68">
        <v>746.97622741532302</v>
      </c>
      <c r="AX194" s="68">
        <v>746.97622741532302</v>
      </c>
      <c r="AY194" s="68">
        <v>746.97622741532302</v>
      </c>
      <c r="AZ194" s="68">
        <v>746.97622741532302</v>
      </c>
      <c r="BA194" s="68">
        <v>746.97622741532302</v>
      </c>
      <c r="BB194" s="68">
        <v>746.97622741532302</v>
      </c>
      <c r="BC194" s="68">
        <v>746.97622741532302</v>
      </c>
      <c r="BD194" s="68">
        <v>746.97622741532302</v>
      </c>
      <c r="BE194" s="68">
        <v>746.97622741532302</v>
      </c>
    </row>
    <row r="195" spans="1:57" x14ac:dyDescent="0.25">
      <c r="A195" s="68" t="s">
        <v>48</v>
      </c>
      <c r="B195" s="68" t="s">
        <v>83</v>
      </c>
      <c r="C195" s="68" t="s">
        <v>84</v>
      </c>
      <c r="D195" s="68" t="s">
        <v>135</v>
      </c>
      <c r="E195" s="68">
        <v>158.96466181459499</v>
      </c>
      <c r="F195" s="68">
        <v>161.10558468511999</v>
      </c>
      <c r="G195" s="68">
        <v>150.04931161338999</v>
      </c>
      <c r="H195" s="68">
        <v>154.02643995628</v>
      </c>
      <c r="I195" s="68">
        <v>155.34278113303901</v>
      </c>
      <c r="J195" s="68">
        <v>156.64180572683699</v>
      </c>
      <c r="K195" s="68">
        <v>157.780650703432</v>
      </c>
      <c r="L195" s="68">
        <v>158.918208898366</v>
      </c>
      <c r="M195" s="68">
        <v>160.03379961124301</v>
      </c>
      <c r="N195" s="68">
        <v>161.12938900564899</v>
      </c>
      <c r="O195" s="68">
        <v>162.21290871584799</v>
      </c>
      <c r="P195" s="68">
        <v>163.28968737701899</v>
      </c>
      <c r="Q195" s="68">
        <v>164.363781254537</v>
      </c>
      <c r="R195" s="68">
        <v>165.43996584962201</v>
      </c>
      <c r="S195" s="68">
        <v>166.5241059681</v>
      </c>
      <c r="T195" s="68">
        <v>167.624291402664</v>
      </c>
      <c r="U195" s="68">
        <v>168.75119017320799</v>
      </c>
      <c r="V195" s="68">
        <v>169.91588950502799</v>
      </c>
      <c r="W195" s="68">
        <v>171.127065299137</v>
      </c>
      <c r="X195" s="68">
        <v>172.36942998452301</v>
      </c>
      <c r="Y195" s="68">
        <v>173.64423760958601</v>
      </c>
      <c r="Z195" s="68">
        <v>174.952459531654</v>
      </c>
      <c r="AA195" s="68">
        <v>176.294582243728</v>
      </c>
      <c r="AB195" s="68">
        <v>177.67319548478</v>
      </c>
      <c r="AC195" s="68">
        <v>179.10447055364301</v>
      </c>
      <c r="AD195" s="68">
        <v>180.58214923383099</v>
      </c>
      <c r="AE195" s="68">
        <v>182.09633395469299</v>
      </c>
      <c r="AF195" s="68">
        <v>183.63958064893799</v>
      </c>
      <c r="AG195" s="68">
        <v>185.20580483799199</v>
      </c>
      <c r="AH195" s="68">
        <v>186.76608518285201</v>
      </c>
      <c r="AI195" s="68">
        <v>188.31278641986299</v>
      </c>
      <c r="AJ195" s="68">
        <v>189.83826976908301</v>
      </c>
      <c r="AK195" s="68">
        <v>191.33789420383101</v>
      </c>
      <c r="AL195" s="68">
        <v>0</v>
      </c>
      <c r="AM195" s="68">
        <v>0</v>
      </c>
      <c r="AN195" s="68">
        <v>0</v>
      </c>
      <c r="AO195" s="68">
        <v>0</v>
      </c>
      <c r="AP195" s="68">
        <v>0</v>
      </c>
      <c r="AQ195" s="68">
        <v>0</v>
      </c>
      <c r="AR195" s="68">
        <v>0</v>
      </c>
      <c r="AS195" s="68">
        <v>0</v>
      </c>
      <c r="AT195" s="68">
        <v>0</v>
      </c>
      <c r="AU195" s="68">
        <v>0</v>
      </c>
      <c r="AV195" s="68">
        <v>0</v>
      </c>
      <c r="AW195" s="68">
        <v>0</v>
      </c>
      <c r="AX195" s="68">
        <v>0</v>
      </c>
      <c r="AY195" s="68">
        <v>0</v>
      </c>
      <c r="AZ195" s="68">
        <v>0</v>
      </c>
      <c r="BA195" s="68">
        <v>0</v>
      </c>
      <c r="BB195" s="68">
        <v>0</v>
      </c>
      <c r="BC195" s="68">
        <v>0</v>
      </c>
      <c r="BD195" s="68">
        <v>0</v>
      </c>
      <c r="BE195" s="68">
        <v>0</v>
      </c>
    </row>
    <row r="196" spans="1:57" x14ac:dyDescent="0.25">
      <c r="A196" s="68" t="s">
        <v>49</v>
      </c>
      <c r="B196" s="68" t="s">
        <v>68</v>
      </c>
      <c r="C196" s="68" t="s">
        <v>69</v>
      </c>
      <c r="D196" s="68" t="s">
        <v>124</v>
      </c>
      <c r="E196" s="68">
        <v>0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8">
        <v>0</v>
      </c>
      <c r="L196" s="68">
        <v>0</v>
      </c>
      <c r="M196" s="68">
        <v>0</v>
      </c>
      <c r="N196" s="68">
        <v>0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0</v>
      </c>
      <c r="AG196" s="68">
        <v>0</v>
      </c>
      <c r="AH196" s="68">
        <v>0</v>
      </c>
      <c r="AI196" s="68">
        <v>0</v>
      </c>
      <c r="AJ196" s="68">
        <v>0</v>
      </c>
      <c r="AK196" s="68">
        <v>0</v>
      </c>
      <c r="AL196" s="68">
        <v>0</v>
      </c>
      <c r="AM196" s="68">
        <v>0</v>
      </c>
      <c r="AN196" s="68">
        <v>0</v>
      </c>
      <c r="AO196" s="68">
        <v>0</v>
      </c>
      <c r="AP196" s="68">
        <v>0</v>
      </c>
      <c r="AQ196" s="68">
        <v>0</v>
      </c>
      <c r="AR196" s="68">
        <v>0</v>
      </c>
      <c r="AS196" s="68">
        <v>0</v>
      </c>
      <c r="AT196" s="68">
        <v>0</v>
      </c>
      <c r="AU196" s="68">
        <v>0</v>
      </c>
      <c r="AV196" s="68">
        <v>0</v>
      </c>
      <c r="AW196" s="68">
        <v>0</v>
      </c>
      <c r="AX196" s="68">
        <v>0</v>
      </c>
      <c r="AY196" s="68">
        <v>0</v>
      </c>
      <c r="AZ196" s="68">
        <v>0</v>
      </c>
      <c r="BA196" s="68">
        <v>0</v>
      </c>
      <c r="BB196" s="68">
        <v>0</v>
      </c>
      <c r="BC196" s="68">
        <v>0</v>
      </c>
      <c r="BD196" s="68">
        <v>0</v>
      </c>
      <c r="BE196" s="68">
        <v>0</v>
      </c>
    </row>
    <row r="197" spans="1:57" x14ac:dyDescent="0.25">
      <c r="A197" s="68" t="s">
        <v>49</v>
      </c>
      <c r="B197" s="68" t="s">
        <v>190</v>
      </c>
      <c r="C197" s="68" t="s">
        <v>69</v>
      </c>
      <c r="D197" s="68" t="s">
        <v>124</v>
      </c>
      <c r="E197" s="68">
        <v>0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8">
        <v>0</v>
      </c>
      <c r="L197" s="68">
        <v>0</v>
      </c>
      <c r="M197" s="68">
        <v>0</v>
      </c>
      <c r="N197" s="68">
        <v>0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68">
        <v>0</v>
      </c>
      <c r="V197" s="68">
        <v>0</v>
      </c>
      <c r="W197" s="68">
        <v>0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>
        <v>0</v>
      </c>
      <c r="AE197" s="68">
        <v>0</v>
      </c>
      <c r="AF197" s="68">
        <v>0</v>
      </c>
      <c r="AG197" s="68">
        <v>0</v>
      </c>
      <c r="AH197" s="68">
        <v>0</v>
      </c>
      <c r="AI197" s="68">
        <v>0</v>
      </c>
      <c r="AJ197" s="68">
        <v>0</v>
      </c>
      <c r="AK197" s="68">
        <v>0</v>
      </c>
      <c r="AL197" s="68">
        <v>0</v>
      </c>
      <c r="AM197" s="68">
        <v>0</v>
      </c>
      <c r="AN197" s="68">
        <v>0</v>
      </c>
      <c r="AO197" s="68">
        <v>0</v>
      </c>
      <c r="AP197" s="68">
        <v>0</v>
      </c>
      <c r="AQ197" s="68">
        <v>0</v>
      </c>
      <c r="AR197" s="68">
        <v>0</v>
      </c>
      <c r="AS197" s="68">
        <v>0</v>
      </c>
      <c r="AT197" s="68">
        <v>0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0</v>
      </c>
      <c r="BA197" s="68">
        <v>0</v>
      </c>
      <c r="BB197" s="68">
        <v>0</v>
      </c>
      <c r="BC197" s="68">
        <v>0</v>
      </c>
      <c r="BD197" s="68">
        <v>0</v>
      </c>
      <c r="BE197" s="68">
        <v>0</v>
      </c>
    </row>
    <row r="198" spans="1:57" x14ac:dyDescent="0.25">
      <c r="A198" s="68" t="s">
        <v>49</v>
      </c>
      <c r="B198" s="68" t="s">
        <v>70</v>
      </c>
      <c r="C198" s="68" t="s">
        <v>69</v>
      </c>
      <c r="D198" s="68" t="s">
        <v>125</v>
      </c>
      <c r="E198" s="68">
        <v>0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8">
        <v>0</v>
      </c>
      <c r="L198" s="68">
        <v>0</v>
      </c>
      <c r="M198" s="68">
        <v>0</v>
      </c>
      <c r="N198" s="68">
        <v>0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68">
        <v>0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0</v>
      </c>
      <c r="AH198" s="68">
        <v>0</v>
      </c>
      <c r="AI198" s="68">
        <v>0</v>
      </c>
      <c r="AJ198" s="68">
        <v>0</v>
      </c>
      <c r="AK198" s="68">
        <v>0</v>
      </c>
      <c r="AL198" s="68">
        <v>0</v>
      </c>
      <c r="AM198" s="68">
        <v>0</v>
      </c>
      <c r="AN198" s="68">
        <v>0</v>
      </c>
      <c r="AO198" s="68">
        <v>0</v>
      </c>
      <c r="AP198" s="68">
        <v>0</v>
      </c>
      <c r="AQ198" s="68">
        <v>0</v>
      </c>
      <c r="AR198" s="68">
        <v>0</v>
      </c>
      <c r="AS198" s="68">
        <v>0</v>
      </c>
      <c r="AT198" s="68">
        <v>0</v>
      </c>
      <c r="AU198" s="68">
        <v>0</v>
      </c>
      <c r="AV198" s="68">
        <v>0</v>
      </c>
      <c r="AW198" s="68">
        <v>0</v>
      </c>
      <c r="AX198" s="68">
        <v>0</v>
      </c>
      <c r="AY198" s="68">
        <v>0</v>
      </c>
      <c r="AZ198" s="68">
        <v>0</v>
      </c>
      <c r="BA198" s="68">
        <v>0</v>
      </c>
      <c r="BB198" s="68">
        <v>0</v>
      </c>
      <c r="BC198" s="68">
        <v>0</v>
      </c>
      <c r="BD198" s="68">
        <v>0</v>
      </c>
      <c r="BE198" s="68">
        <v>0</v>
      </c>
    </row>
    <row r="199" spans="1:57" x14ac:dyDescent="0.25">
      <c r="A199" s="68" t="s">
        <v>49</v>
      </c>
      <c r="B199" s="68" t="s">
        <v>191</v>
      </c>
      <c r="C199" s="68" t="s">
        <v>69</v>
      </c>
      <c r="D199" s="68" t="s">
        <v>125</v>
      </c>
      <c r="E199" s="68">
        <v>0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8">
        <v>0</v>
      </c>
      <c r="L199" s="68">
        <v>0</v>
      </c>
      <c r="M199" s="68">
        <v>0</v>
      </c>
      <c r="N199" s="68">
        <v>0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68">
        <v>0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>
        <v>0</v>
      </c>
      <c r="AE199" s="68">
        <v>0</v>
      </c>
      <c r="AF199" s="68">
        <v>0</v>
      </c>
      <c r="AG199" s="68">
        <v>0</v>
      </c>
      <c r="AH199" s="68">
        <v>0</v>
      </c>
      <c r="AI199" s="68">
        <v>0</v>
      </c>
      <c r="AJ199" s="68">
        <v>0</v>
      </c>
      <c r="AK199" s="68">
        <v>0</v>
      </c>
      <c r="AL199" s="68">
        <v>0</v>
      </c>
      <c r="AM199" s="68">
        <v>0</v>
      </c>
      <c r="AN199" s="68">
        <v>0</v>
      </c>
      <c r="AO199" s="68">
        <v>0</v>
      </c>
      <c r="AP199" s="68">
        <v>0</v>
      </c>
      <c r="AQ199" s="68">
        <v>0</v>
      </c>
      <c r="AR199" s="68">
        <v>0</v>
      </c>
      <c r="AS199" s="68">
        <v>0</v>
      </c>
      <c r="AT199" s="68">
        <v>0</v>
      </c>
      <c r="AU199" s="68">
        <v>0</v>
      </c>
      <c r="AV199" s="68">
        <v>0</v>
      </c>
      <c r="AW199" s="68">
        <v>0</v>
      </c>
      <c r="AX199" s="68">
        <v>0</v>
      </c>
      <c r="AY199" s="68">
        <v>0</v>
      </c>
      <c r="AZ199" s="68">
        <v>0</v>
      </c>
      <c r="BA199" s="68">
        <v>0</v>
      </c>
      <c r="BB199" s="68">
        <v>0</v>
      </c>
      <c r="BC199" s="68">
        <v>0</v>
      </c>
      <c r="BD199" s="68">
        <v>0</v>
      </c>
      <c r="BE199" s="68">
        <v>0</v>
      </c>
    </row>
    <row r="200" spans="1:57" x14ac:dyDescent="0.25">
      <c r="A200" s="68" t="s">
        <v>49</v>
      </c>
      <c r="B200" s="68" t="s">
        <v>71</v>
      </c>
      <c r="C200" s="68" t="s">
        <v>69</v>
      </c>
      <c r="D200" s="68" t="s">
        <v>126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68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68">
        <v>0</v>
      </c>
      <c r="AR200" s="68">
        <v>0</v>
      </c>
      <c r="AS200" s="68">
        <v>0</v>
      </c>
      <c r="AT200" s="68">
        <v>0</v>
      </c>
      <c r="AU200" s="68">
        <v>0</v>
      </c>
      <c r="AV200" s="68">
        <v>0</v>
      </c>
      <c r="AW200" s="68">
        <v>0</v>
      </c>
      <c r="AX200" s="68">
        <v>0</v>
      </c>
      <c r="AY200" s="68">
        <v>0</v>
      </c>
      <c r="AZ200" s="68">
        <v>0</v>
      </c>
      <c r="BA200" s="68">
        <v>0</v>
      </c>
      <c r="BB200" s="68">
        <v>0</v>
      </c>
      <c r="BC200" s="68">
        <v>0</v>
      </c>
      <c r="BD200" s="68">
        <v>0</v>
      </c>
      <c r="BE200" s="68">
        <v>0</v>
      </c>
    </row>
    <row r="201" spans="1:57" x14ac:dyDescent="0.25">
      <c r="A201" s="68" t="s">
        <v>49</v>
      </c>
      <c r="B201" s="68" t="s">
        <v>72</v>
      </c>
      <c r="C201" s="68" t="s">
        <v>69</v>
      </c>
      <c r="D201" s="68" t="s">
        <v>37</v>
      </c>
      <c r="E201" s="68">
        <v>0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8">
        <v>0</v>
      </c>
      <c r="L201" s="68">
        <v>0</v>
      </c>
      <c r="M201" s="68">
        <v>0</v>
      </c>
      <c r="N201" s="68">
        <v>0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68">
        <v>0</v>
      </c>
      <c r="V201" s="68">
        <v>0</v>
      </c>
      <c r="W201" s="68">
        <v>0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>
        <v>0</v>
      </c>
      <c r="AE201" s="68">
        <v>0</v>
      </c>
      <c r="AF201" s="68">
        <v>0</v>
      </c>
      <c r="AG201" s="68">
        <v>0</v>
      </c>
      <c r="AH201" s="68">
        <v>0</v>
      </c>
      <c r="AI201" s="68">
        <v>0</v>
      </c>
      <c r="AJ201" s="68">
        <v>0</v>
      </c>
      <c r="AK201" s="68">
        <v>0</v>
      </c>
      <c r="AL201" s="68">
        <v>0</v>
      </c>
      <c r="AM201" s="68">
        <v>0</v>
      </c>
      <c r="AN201" s="68">
        <v>0</v>
      </c>
      <c r="AO201" s="68">
        <v>0</v>
      </c>
      <c r="AP201" s="68">
        <v>0</v>
      </c>
      <c r="AQ201" s="68">
        <v>0</v>
      </c>
      <c r="AR201" s="68">
        <v>0</v>
      </c>
      <c r="AS201" s="68">
        <v>0</v>
      </c>
      <c r="AT201" s="68">
        <v>0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0</v>
      </c>
      <c r="BA201" s="68">
        <v>0</v>
      </c>
      <c r="BB201" s="68">
        <v>0</v>
      </c>
      <c r="BC201" s="68">
        <v>0</v>
      </c>
      <c r="BD201" s="68">
        <v>0</v>
      </c>
      <c r="BE201" s="68">
        <v>0</v>
      </c>
    </row>
    <row r="202" spans="1:57" x14ac:dyDescent="0.25">
      <c r="A202" s="68" t="s">
        <v>49</v>
      </c>
      <c r="B202" s="68" t="s">
        <v>192</v>
      </c>
      <c r="C202" s="68" t="s">
        <v>69</v>
      </c>
      <c r="D202" s="68" t="s">
        <v>37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>
        <v>0</v>
      </c>
      <c r="AE202" s="68">
        <v>0</v>
      </c>
      <c r="AF202" s="68">
        <v>0</v>
      </c>
      <c r="AG202" s="68">
        <v>0</v>
      </c>
      <c r="AH202" s="68">
        <v>0</v>
      </c>
      <c r="AI202" s="68">
        <v>0</v>
      </c>
      <c r="AJ202" s="68">
        <v>0</v>
      </c>
      <c r="AK202" s="68">
        <v>0</v>
      </c>
      <c r="AL202" s="68">
        <v>0</v>
      </c>
      <c r="AM202" s="68">
        <v>0</v>
      </c>
      <c r="AN202" s="68">
        <v>0</v>
      </c>
      <c r="AO202" s="68">
        <v>0</v>
      </c>
      <c r="AP202" s="68">
        <v>0</v>
      </c>
      <c r="AQ202" s="68">
        <v>0</v>
      </c>
      <c r="AR202" s="68">
        <v>0</v>
      </c>
      <c r="AS202" s="68">
        <v>0</v>
      </c>
      <c r="AT202" s="68">
        <v>0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0</v>
      </c>
      <c r="BA202" s="68">
        <v>0</v>
      </c>
      <c r="BB202" s="68">
        <v>0</v>
      </c>
      <c r="BC202" s="68">
        <v>0</v>
      </c>
      <c r="BD202" s="68">
        <v>0</v>
      </c>
      <c r="BE202" s="68">
        <v>0</v>
      </c>
    </row>
    <row r="203" spans="1:57" x14ac:dyDescent="0.25">
      <c r="A203" s="68" t="s">
        <v>49</v>
      </c>
      <c r="B203" s="68" t="s">
        <v>73</v>
      </c>
      <c r="C203" s="68" t="s">
        <v>74</v>
      </c>
      <c r="D203" s="68" t="s">
        <v>127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68">
        <v>0</v>
      </c>
      <c r="W203" s="68">
        <v>0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>
        <v>0</v>
      </c>
      <c r="AG203" s="68">
        <v>0</v>
      </c>
      <c r="AH203" s="68">
        <v>0</v>
      </c>
      <c r="AI203" s="68">
        <v>0</v>
      </c>
      <c r="AJ203" s="68">
        <v>0</v>
      </c>
      <c r="AK203" s="68">
        <v>0</v>
      </c>
      <c r="AL203" s="68">
        <v>0</v>
      </c>
      <c r="AM203" s="68">
        <v>0</v>
      </c>
      <c r="AN203" s="68">
        <v>0</v>
      </c>
      <c r="AO203" s="68">
        <v>0</v>
      </c>
      <c r="AP203" s="68">
        <v>0</v>
      </c>
      <c r="AQ203" s="68">
        <v>0</v>
      </c>
      <c r="AR203" s="68">
        <v>0</v>
      </c>
      <c r="AS203" s="68">
        <v>0</v>
      </c>
      <c r="AT203" s="68">
        <v>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0</v>
      </c>
      <c r="BA203" s="68">
        <v>0</v>
      </c>
      <c r="BB203" s="68">
        <v>0</v>
      </c>
      <c r="BC203" s="68">
        <v>0</v>
      </c>
      <c r="BD203" s="68">
        <v>0</v>
      </c>
      <c r="BE203" s="68">
        <v>0</v>
      </c>
    </row>
    <row r="204" spans="1:57" x14ac:dyDescent="0.25">
      <c r="A204" s="68" t="s">
        <v>49</v>
      </c>
      <c r="B204" s="68" t="s">
        <v>75</v>
      </c>
      <c r="C204" s="68" t="s">
        <v>74</v>
      </c>
      <c r="D204" s="68" t="s">
        <v>128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>
        <v>0</v>
      </c>
      <c r="AE204" s="68">
        <v>0</v>
      </c>
      <c r="AF204" s="68">
        <v>0</v>
      </c>
      <c r="AG204" s="68">
        <v>0</v>
      </c>
      <c r="AH204" s="68">
        <v>0</v>
      </c>
      <c r="AI204" s="68">
        <v>0</v>
      </c>
      <c r="AJ204" s="68">
        <v>0</v>
      </c>
      <c r="AK204" s="68">
        <v>0</v>
      </c>
      <c r="AL204" s="68">
        <v>0</v>
      </c>
      <c r="AM204" s="68">
        <v>0</v>
      </c>
      <c r="AN204" s="68">
        <v>0</v>
      </c>
      <c r="AO204" s="68">
        <v>0</v>
      </c>
      <c r="AP204" s="68">
        <v>0</v>
      </c>
      <c r="AQ204" s="68">
        <v>0</v>
      </c>
      <c r="AR204" s="68">
        <v>0</v>
      </c>
      <c r="AS204" s="68">
        <v>0</v>
      </c>
      <c r="AT204" s="68">
        <v>0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0</v>
      </c>
      <c r="BA204" s="68">
        <v>0</v>
      </c>
      <c r="BB204" s="68">
        <v>0</v>
      </c>
      <c r="BC204" s="68">
        <v>0</v>
      </c>
      <c r="BD204" s="68">
        <v>0</v>
      </c>
      <c r="BE204" s="68">
        <v>0</v>
      </c>
    </row>
    <row r="205" spans="1:57" x14ac:dyDescent="0.25">
      <c r="A205" s="68" t="s">
        <v>49</v>
      </c>
      <c r="B205" s="68" t="s">
        <v>76</v>
      </c>
      <c r="C205" s="68" t="s">
        <v>74</v>
      </c>
      <c r="D205" s="68" t="s">
        <v>129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68">
        <v>0</v>
      </c>
      <c r="W205" s="68">
        <v>0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68">
        <v>0</v>
      </c>
      <c r="AJ205" s="68">
        <v>0</v>
      </c>
      <c r="AK205" s="68">
        <v>0</v>
      </c>
      <c r="AL205" s="68">
        <v>0</v>
      </c>
      <c r="AM205" s="68">
        <v>0</v>
      </c>
      <c r="AN205" s="68">
        <v>0</v>
      </c>
      <c r="AO205" s="68">
        <v>0</v>
      </c>
      <c r="AP205" s="68">
        <v>0</v>
      </c>
      <c r="AQ205" s="68">
        <v>0</v>
      </c>
      <c r="AR205" s="68">
        <v>0</v>
      </c>
      <c r="AS205" s="68">
        <v>0</v>
      </c>
      <c r="AT205" s="68">
        <v>0</v>
      </c>
      <c r="AU205" s="68">
        <v>0</v>
      </c>
      <c r="AV205" s="68">
        <v>0</v>
      </c>
      <c r="AW205" s="68">
        <v>0</v>
      </c>
      <c r="AX205" s="68">
        <v>0</v>
      </c>
      <c r="AY205" s="68">
        <v>0</v>
      </c>
      <c r="AZ205" s="68">
        <v>0</v>
      </c>
      <c r="BA205" s="68">
        <v>0</v>
      </c>
      <c r="BB205" s="68">
        <v>0</v>
      </c>
      <c r="BC205" s="68">
        <v>0</v>
      </c>
      <c r="BD205" s="68">
        <v>0</v>
      </c>
      <c r="BE205" s="68">
        <v>0</v>
      </c>
    </row>
    <row r="206" spans="1:57" x14ac:dyDescent="0.25">
      <c r="A206" s="68" t="s">
        <v>49</v>
      </c>
      <c r="B206" s="68" t="s">
        <v>77</v>
      </c>
      <c r="C206" s="68" t="s">
        <v>74</v>
      </c>
      <c r="D206" s="68" t="s">
        <v>130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>
        <v>0</v>
      </c>
      <c r="AE206" s="68">
        <v>0</v>
      </c>
      <c r="AF206" s="68">
        <v>0</v>
      </c>
      <c r="AG206" s="68">
        <v>0</v>
      </c>
      <c r="AH206" s="68">
        <v>0</v>
      </c>
      <c r="AI206" s="68">
        <v>0</v>
      </c>
      <c r="AJ206" s="68">
        <v>0</v>
      </c>
      <c r="AK206" s="68">
        <v>0</v>
      </c>
      <c r="AL206" s="68">
        <v>0</v>
      </c>
      <c r="AM206" s="68">
        <v>0</v>
      </c>
      <c r="AN206" s="68">
        <v>0</v>
      </c>
      <c r="AO206" s="68">
        <v>0</v>
      </c>
      <c r="AP206" s="68">
        <v>0</v>
      </c>
      <c r="AQ206" s="68">
        <v>0</v>
      </c>
      <c r="AR206" s="68">
        <v>0</v>
      </c>
      <c r="AS206" s="68">
        <v>0</v>
      </c>
      <c r="AT206" s="68">
        <v>0</v>
      </c>
      <c r="AU206" s="68">
        <v>0</v>
      </c>
      <c r="AV206" s="68">
        <v>0</v>
      </c>
      <c r="AW206" s="68">
        <v>0</v>
      </c>
      <c r="AX206" s="68">
        <v>0</v>
      </c>
      <c r="AY206" s="68">
        <v>0</v>
      </c>
      <c r="AZ206" s="68">
        <v>0</v>
      </c>
      <c r="BA206" s="68">
        <v>0</v>
      </c>
      <c r="BB206" s="68">
        <v>0</v>
      </c>
      <c r="BC206" s="68">
        <v>0</v>
      </c>
      <c r="BD206" s="68">
        <v>0</v>
      </c>
      <c r="BE206" s="68">
        <v>0</v>
      </c>
    </row>
    <row r="207" spans="1:57" x14ac:dyDescent="0.25">
      <c r="A207" s="68" t="s">
        <v>49</v>
      </c>
      <c r="B207" s="68" t="s">
        <v>78</v>
      </c>
      <c r="C207" s="68" t="s">
        <v>79</v>
      </c>
      <c r="D207" s="68" t="s">
        <v>131</v>
      </c>
      <c r="E207" s="68">
        <v>0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8">
        <v>0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68">
        <v>0</v>
      </c>
      <c r="V207" s="68">
        <v>0</v>
      </c>
      <c r="W207" s="68">
        <v>0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>
        <v>0</v>
      </c>
      <c r="AE207" s="68">
        <v>0</v>
      </c>
      <c r="AF207" s="68">
        <v>0</v>
      </c>
      <c r="AG207" s="68">
        <v>0</v>
      </c>
      <c r="AH207" s="68">
        <v>0</v>
      </c>
      <c r="AI207" s="68">
        <v>0</v>
      </c>
      <c r="AJ207" s="68">
        <v>0</v>
      </c>
      <c r="AK207" s="68">
        <v>0</v>
      </c>
      <c r="AL207" s="68">
        <v>0</v>
      </c>
      <c r="AM207" s="68">
        <v>0</v>
      </c>
      <c r="AN207" s="68">
        <v>0</v>
      </c>
      <c r="AO207" s="68">
        <v>0</v>
      </c>
      <c r="AP207" s="68">
        <v>0</v>
      </c>
      <c r="AQ207" s="68">
        <v>0</v>
      </c>
      <c r="AR207" s="68">
        <v>0</v>
      </c>
      <c r="AS207" s="68">
        <v>0</v>
      </c>
      <c r="AT207" s="68">
        <v>0</v>
      </c>
      <c r="AU207" s="68">
        <v>0</v>
      </c>
      <c r="AV207" s="68">
        <v>0</v>
      </c>
      <c r="AW207" s="68">
        <v>0</v>
      </c>
      <c r="AX207" s="68">
        <v>0</v>
      </c>
      <c r="AY207" s="68">
        <v>0</v>
      </c>
      <c r="AZ207" s="68">
        <v>0</v>
      </c>
      <c r="BA207" s="68">
        <v>0</v>
      </c>
      <c r="BB207" s="68">
        <v>0</v>
      </c>
      <c r="BC207" s="68">
        <v>0</v>
      </c>
      <c r="BD207" s="68">
        <v>0</v>
      </c>
      <c r="BE207" s="68">
        <v>0</v>
      </c>
    </row>
    <row r="208" spans="1:57" x14ac:dyDescent="0.25">
      <c r="A208" s="68" t="s">
        <v>49</v>
      </c>
      <c r="B208" s="68" t="s">
        <v>80</v>
      </c>
      <c r="C208" s="68" t="s">
        <v>74</v>
      </c>
      <c r="D208" s="68" t="s">
        <v>132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8">
        <v>0</v>
      </c>
      <c r="AM208" s="68">
        <v>0</v>
      </c>
      <c r="AN208" s="68">
        <v>0</v>
      </c>
      <c r="AO208" s="68">
        <v>0</v>
      </c>
      <c r="AP208" s="68">
        <v>0</v>
      </c>
      <c r="AQ208" s="68">
        <v>0</v>
      </c>
      <c r="AR208" s="68">
        <v>0</v>
      </c>
      <c r="AS208" s="68">
        <v>0</v>
      </c>
      <c r="AT208" s="68">
        <v>0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0</v>
      </c>
      <c r="BA208" s="68">
        <v>0</v>
      </c>
      <c r="BB208" s="68">
        <v>0</v>
      </c>
      <c r="BC208" s="68">
        <v>0</v>
      </c>
      <c r="BD208" s="68">
        <v>0</v>
      </c>
      <c r="BE208" s="68">
        <v>0</v>
      </c>
    </row>
    <row r="209" spans="1:57" x14ac:dyDescent="0.25">
      <c r="A209" s="68" t="s">
        <v>49</v>
      </c>
      <c r="B209" s="68" t="s">
        <v>81</v>
      </c>
      <c r="C209" s="68" t="s">
        <v>74</v>
      </c>
      <c r="D209" s="68" t="s">
        <v>133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>
        <v>0</v>
      </c>
      <c r="AF209" s="68">
        <v>0</v>
      </c>
      <c r="AG209" s="68">
        <v>0</v>
      </c>
      <c r="AH209" s="68">
        <v>0</v>
      </c>
      <c r="AI209" s="68">
        <v>0</v>
      </c>
      <c r="AJ209" s="68">
        <v>0</v>
      </c>
      <c r="AK209" s="68">
        <v>0</v>
      </c>
      <c r="AL209" s="68">
        <v>0</v>
      </c>
      <c r="AM209" s="68">
        <v>0</v>
      </c>
      <c r="AN209" s="68">
        <v>0</v>
      </c>
      <c r="AO209" s="68">
        <v>0</v>
      </c>
      <c r="AP209" s="68">
        <v>0</v>
      </c>
      <c r="AQ209" s="68">
        <v>0</v>
      </c>
      <c r="AR209" s="68">
        <v>0</v>
      </c>
      <c r="AS209" s="68">
        <v>0</v>
      </c>
      <c r="AT209" s="68">
        <v>0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0</v>
      </c>
      <c r="BA209" s="68">
        <v>0</v>
      </c>
      <c r="BB209" s="68">
        <v>0</v>
      </c>
      <c r="BC209" s="68">
        <v>0</v>
      </c>
      <c r="BD209" s="68">
        <v>0</v>
      </c>
      <c r="BE209" s="68">
        <v>0</v>
      </c>
    </row>
    <row r="210" spans="1:57" x14ac:dyDescent="0.25">
      <c r="A210" s="68" t="s">
        <v>49</v>
      </c>
      <c r="B210" s="68" t="s">
        <v>82</v>
      </c>
      <c r="C210" s="68" t="s">
        <v>74</v>
      </c>
      <c r="D210" s="68" t="s">
        <v>134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0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0</v>
      </c>
      <c r="AG210" s="68">
        <v>0</v>
      </c>
      <c r="AH210" s="68">
        <v>0</v>
      </c>
      <c r="AI210" s="68">
        <v>0</v>
      </c>
      <c r="AJ210" s="68">
        <v>0</v>
      </c>
      <c r="AK210" s="68">
        <v>0</v>
      </c>
      <c r="AL210" s="68">
        <v>0</v>
      </c>
      <c r="AM210" s="68">
        <v>0</v>
      </c>
      <c r="AN210" s="68">
        <v>0</v>
      </c>
      <c r="AO210" s="68">
        <v>0</v>
      </c>
      <c r="AP210" s="68">
        <v>0</v>
      </c>
      <c r="AQ210" s="68">
        <v>0</v>
      </c>
      <c r="AR210" s="68">
        <v>0</v>
      </c>
      <c r="AS210" s="68">
        <v>0</v>
      </c>
      <c r="AT210" s="68">
        <v>0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0</v>
      </c>
      <c r="BA210" s="68">
        <v>0</v>
      </c>
      <c r="BB210" s="68">
        <v>0</v>
      </c>
      <c r="BC210" s="68">
        <v>0</v>
      </c>
      <c r="BD210" s="68">
        <v>0</v>
      </c>
      <c r="BE210" s="68">
        <v>0</v>
      </c>
    </row>
    <row r="211" spans="1:57" x14ac:dyDescent="0.25">
      <c r="A211" s="68" t="s">
        <v>49</v>
      </c>
      <c r="B211" s="68" t="s">
        <v>83</v>
      </c>
      <c r="C211" s="68" t="s">
        <v>84</v>
      </c>
      <c r="D211" s="68" t="s">
        <v>135</v>
      </c>
      <c r="E211" s="68">
        <v>173.48239722744</v>
      </c>
      <c r="F211" s="68">
        <v>175.05961857197801</v>
      </c>
      <c r="G211" s="68">
        <v>168.697428380399</v>
      </c>
      <c r="H211" s="68">
        <v>169.002385374456</v>
      </c>
      <c r="I211" s="68">
        <v>174.001234788163</v>
      </c>
      <c r="J211" s="68">
        <v>179.800311923821</v>
      </c>
      <c r="K211" s="68">
        <v>186.32901128085601</v>
      </c>
      <c r="L211" s="68">
        <v>192.43130791490501</v>
      </c>
      <c r="M211" s="68">
        <v>199.192281640901</v>
      </c>
      <c r="N211" s="68">
        <v>206.035120873084</v>
      </c>
      <c r="O211" s="68">
        <v>212.94402160374599</v>
      </c>
      <c r="P211" s="68">
        <v>219.90453879259499</v>
      </c>
      <c r="Q211" s="68">
        <v>227.383222876796</v>
      </c>
      <c r="R211" s="68">
        <v>234.863999381203</v>
      </c>
      <c r="S211" s="68">
        <v>242.33709591003901</v>
      </c>
      <c r="T211" s="68">
        <v>249.79572184241101</v>
      </c>
      <c r="U211" s="68">
        <v>257.66954871975503</v>
      </c>
      <c r="V211" s="68">
        <v>265.498240046418</v>
      </c>
      <c r="W211" s="68">
        <v>273.69099770788802</v>
      </c>
      <c r="X211" s="68">
        <v>281.80800646752999</v>
      </c>
      <c r="Y211" s="68">
        <v>290.23816036383602</v>
      </c>
      <c r="Z211" s="68">
        <v>298.56114326252202</v>
      </c>
      <c r="AA211" s="68">
        <v>307.14922069324399</v>
      </c>
      <c r="AB211" s="68">
        <v>315.60502765595402</v>
      </c>
      <c r="AC211" s="68">
        <v>324.28754802997798</v>
      </c>
      <c r="AD211" s="68">
        <v>333.17100114226997</v>
      </c>
      <c r="AE211" s="68">
        <v>341.88723666295999</v>
      </c>
      <c r="AF211" s="68">
        <v>349.76460577883603</v>
      </c>
      <c r="AG211" s="68">
        <v>358.49148560963602</v>
      </c>
      <c r="AH211" s="68">
        <v>369.93167585978603</v>
      </c>
      <c r="AI211" s="68">
        <v>377.60552835338098</v>
      </c>
      <c r="AJ211" s="68">
        <v>387.902194814138</v>
      </c>
      <c r="AK211" s="68">
        <v>394.61970373779201</v>
      </c>
      <c r="AL211" s="68">
        <v>394.61970373779201</v>
      </c>
      <c r="AM211" s="68">
        <v>394.61970373779201</v>
      </c>
      <c r="AN211" s="68">
        <v>394.61970373779201</v>
      </c>
      <c r="AO211" s="68">
        <v>394.61970373779201</v>
      </c>
      <c r="AP211" s="68">
        <v>394.61970373779201</v>
      </c>
      <c r="AQ211" s="68">
        <v>394.61970373779201</v>
      </c>
      <c r="AR211" s="68">
        <v>394.61970373779201</v>
      </c>
      <c r="AS211" s="68">
        <v>394.61970373779201</v>
      </c>
      <c r="AT211" s="68">
        <v>394.61970373779201</v>
      </c>
      <c r="AU211" s="68">
        <v>394.61970373779201</v>
      </c>
      <c r="AV211" s="68">
        <v>394.61970373779201</v>
      </c>
      <c r="AW211" s="68">
        <v>394.61970373779201</v>
      </c>
      <c r="AX211" s="68">
        <v>394.61970373779201</v>
      </c>
      <c r="AY211" s="68">
        <v>394.61970373779201</v>
      </c>
      <c r="AZ211" s="68">
        <v>394.61970373779201</v>
      </c>
      <c r="BA211" s="68">
        <v>394.61970373779201</v>
      </c>
      <c r="BB211" s="68">
        <v>394.61970373779201</v>
      </c>
      <c r="BC211" s="68">
        <v>394.61970373779201</v>
      </c>
      <c r="BD211" s="68">
        <v>394.61970373779201</v>
      </c>
      <c r="BE211" s="68">
        <v>394.61970373779201</v>
      </c>
    </row>
    <row r="212" spans="1:57" x14ac:dyDescent="0.25">
      <c r="A212" s="68" t="s">
        <v>50</v>
      </c>
      <c r="B212" s="68" t="s">
        <v>68</v>
      </c>
      <c r="C212" s="68" t="s">
        <v>69</v>
      </c>
      <c r="D212" s="68" t="s">
        <v>124</v>
      </c>
      <c r="E212" s="68">
        <v>1216.54</v>
      </c>
      <c r="F212" s="68">
        <v>1228.7054000000001</v>
      </c>
      <c r="G212" s="68">
        <v>1006.44488019399</v>
      </c>
      <c r="H212" s="68">
        <v>1050.35119321651</v>
      </c>
      <c r="I212" s="68">
        <v>1095.03498801147</v>
      </c>
      <c r="J212" s="68">
        <v>1140.50742358299</v>
      </c>
      <c r="K212" s="68">
        <v>1186.7798043671501</v>
      </c>
      <c r="L212" s="68">
        <v>1233.86358202463</v>
      </c>
      <c r="M212" s="68">
        <v>1275.4249594466401</v>
      </c>
      <c r="N212" s="68">
        <v>1317.3711040533101</v>
      </c>
      <c r="O212" s="68">
        <v>1323.95795957358</v>
      </c>
      <c r="P212" s="68">
        <v>1330.5777493714399</v>
      </c>
      <c r="Q212" s="68">
        <v>1337.2306381183</v>
      </c>
      <c r="R212" s="68">
        <v>1341.24233003266</v>
      </c>
      <c r="S212" s="68">
        <v>1345.2660570227599</v>
      </c>
      <c r="T212" s="68">
        <v>1349.3018551938201</v>
      </c>
      <c r="U212" s="68">
        <v>1353.3497607593999</v>
      </c>
      <c r="V212" s="68">
        <v>1357.40981004168</v>
      </c>
      <c r="W212" s="68">
        <v>1361.4820394718099</v>
      </c>
      <c r="X212" s="68">
        <v>1365.5664855902201</v>
      </c>
      <c r="Y212" s="68">
        <v>1369.6631850469901</v>
      </c>
      <c r="Z212" s="68">
        <v>1373.77217460213</v>
      </c>
      <c r="AA212" s="68">
        <v>1379.26726330054</v>
      </c>
      <c r="AB212" s="68">
        <v>1380.6465305638401</v>
      </c>
      <c r="AC212" s="68">
        <v>1382.02717709441</v>
      </c>
      <c r="AD212" s="68">
        <v>1383.4092042714999</v>
      </c>
      <c r="AE212" s="68">
        <v>1384.7926134757699</v>
      </c>
      <c r="AF212" s="68">
        <v>1386.1774060892501</v>
      </c>
      <c r="AG212" s="68">
        <v>1387.56358349534</v>
      </c>
      <c r="AH212" s="68">
        <v>1388.95114707883</v>
      </c>
      <c r="AI212" s="68">
        <v>1390.34009822591</v>
      </c>
      <c r="AJ212" s="68">
        <v>1391.7304383241401</v>
      </c>
      <c r="AK212" s="68">
        <v>1393.12216876246</v>
      </c>
      <c r="AL212" s="68">
        <v>1393.12216876246</v>
      </c>
      <c r="AM212" s="68">
        <v>1393.12216876246</v>
      </c>
      <c r="AN212" s="68">
        <v>1393.12216876246</v>
      </c>
      <c r="AO212" s="68">
        <v>1393.12216876246</v>
      </c>
      <c r="AP212" s="68">
        <v>1393.12216876246</v>
      </c>
      <c r="AQ212" s="68">
        <v>1393.12216876246</v>
      </c>
      <c r="AR212" s="68">
        <v>1393.12216876246</v>
      </c>
      <c r="AS212" s="68">
        <v>1393.12216876246</v>
      </c>
      <c r="AT212" s="68">
        <v>1393.12216876246</v>
      </c>
      <c r="AU212" s="68">
        <v>1393.12216876246</v>
      </c>
      <c r="AV212" s="68">
        <v>1393.12216876246</v>
      </c>
      <c r="AW212" s="68">
        <v>1393.12216876246</v>
      </c>
      <c r="AX212" s="68">
        <v>1393.12216876246</v>
      </c>
      <c r="AY212" s="68">
        <v>1393.12216876246</v>
      </c>
      <c r="AZ212" s="68">
        <v>1393.12216876246</v>
      </c>
      <c r="BA212" s="68">
        <v>1393.12216876246</v>
      </c>
      <c r="BB212" s="68">
        <v>1393.12216876246</v>
      </c>
      <c r="BC212" s="68">
        <v>1393.12216876246</v>
      </c>
      <c r="BD212" s="68">
        <v>1393.12216876246</v>
      </c>
      <c r="BE212" s="68">
        <v>1393.12216876246</v>
      </c>
    </row>
    <row r="213" spans="1:57" x14ac:dyDescent="0.25">
      <c r="A213" s="68" t="s">
        <v>50</v>
      </c>
      <c r="B213" s="68" t="s">
        <v>190</v>
      </c>
      <c r="C213" s="68" t="s">
        <v>69</v>
      </c>
      <c r="D213" s="68" t="s">
        <v>124</v>
      </c>
      <c r="E213" s="68">
        <v>1216.54</v>
      </c>
      <c r="F213" s="68">
        <v>1228.7054000000001</v>
      </c>
      <c r="G213" s="68">
        <v>1006.44488019399</v>
      </c>
      <c r="H213" s="68">
        <v>1050.11591454923</v>
      </c>
      <c r="I213" s="68">
        <v>1094.2991244995201</v>
      </c>
      <c r="J213" s="68">
        <v>1138.9745816057</v>
      </c>
      <c r="K213" s="68">
        <v>1184.12141760537</v>
      </c>
      <c r="L213" s="68">
        <v>1229.7178003890299</v>
      </c>
      <c r="M213" s="68">
        <v>1269.4253604374001</v>
      </c>
      <c r="N213" s="68">
        <v>1309.1085524886901</v>
      </c>
      <c r="O213" s="68">
        <v>1313.2815625875801</v>
      </c>
      <c r="P213" s="68">
        <v>1317.1655256577801</v>
      </c>
      <c r="Q213" s="68">
        <v>1320.7559566566799</v>
      </c>
      <c r="R213" s="68">
        <v>1321.41340342545</v>
      </c>
      <c r="S213" s="68">
        <v>1321.7615684744501</v>
      </c>
      <c r="T213" s="68">
        <v>1321.7976861775501</v>
      </c>
      <c r="U213" s="68">
        <v>1321.51897438634</v>
      </c>
      <c r="V213" s="68">
        <v>1320.9226343477601</v>
      </c>
      <c r="W213" s="68">
        <v>1320.00585062134</v>
      </c>
      <c r="X213" s="68">
        <v>1318.7657909960701</v>
      </c>
      <c r="Y213" s="68">
        <v>1317.1996064069499</v>
      </c>
      <c r="Z213" s="68">
        <v>1315.30443085107</v>
      </c>
      <c r="AA213" s="68">
        <v>1314.3865312348801</v>
      </c>
      <c r="AB213" s="68">
        <v>1309.2063564863499</v>
      </c>
      <c r="AC213" s="68">
        <v>1303.70493291411</v>
      </c>
      <c r="AD213" s="68">
        <v>1297.8813136266201</v>
      </c>
      <c r="AE213" s="68">
        <v>1291.7345498502</v>
      </c>
      <c r="AF213" s="68">
        <v>1285.26369092595</v>
      </c>
      <c r="AG213" s="68">
        <v>1278.4677843065999</v>
      </c>
      <c r="AH213" s="68">
        <v>1271.34587555337</v>
      </c>
      <c r="AI213" s="68">
        <v>1263.89700833285</v>
      </c>
      <c r="AJ213" s="68">
        <v>1256.1202244138301</v>
      </c>
      <c r="AK213" s="68">
        <v>1248.0145636641601</v>
      </c>
      <c r="AL213" s="68">
        <v>1238.3407233242699</v>
      </c>
      <c r="AM213" s="68">
        <v>1228.35482361859</v>
      </c>
      <c r="AN213" s="68">
        <v>1218.0568645470901</v>
      </c>
      <c r="AO213" s="68">
        <v>1207.4468461097999</v>
      </c>
      <c r="AP213" s="68">
        <v>1196.5247683067</v>
      </c>
      <c r="AQ213" s="68">
        <v>1185.2906311377999</v>
      </c>
      <c r="AR213" s="68">
        <v>1173.7444346031</v>
      </c>
      <c r="AS213" s="68">
        <v>1161.8861787025901</v>
      </c>
      <c r="AT213" s="68">
        <v>1149.71586343628</v>
      </c>
      <c r="AU213" s="68">
        <v>1137.2334888041701</v>
      </c>
      <c r="AV213" s="68">
        <v>1124.4390548062599</v>
      </c>
      <c r="AW213" s="68">
        <v>1111.3325614425401</v>
      </c>
      <c r="AX213" s="68">
        <v>1097.9140087130199</v>
      </c>
      <c r="AY213" s="68">
        <v>1084.1833966177001</v>
      </c>
      <c r="AZ213" s="68">
        <v>1070.1407251565699</v>
      </c>
      <c r="BA213" s="68">
        <v>1055.7859943296401</v>
      </c>
      <c r="BB213" s="68">
        <v>1041.11920413691</v>
      </c>
      <c r="BC213" s="68">
        <v>1026.1403545783801</v>
      </c>
      <c r="BD213" s="68">
        <v>1010.84944565404</v>
      </c>
      <c r="BE213" s="68">
        <v>995.246477363905</v>
      </c>
    </row>
    <row r="214" spans="1:57" x14ac:dyDescent="0.25">
      <c r="A214" s="68" t="s">
        <v>50</v>
      </c>
      <c r="B214" s="68" t="s">
        <v>70</v>
      </c>
      <c r="C214" s="68" t="s">
        <v>69</v>
      </c>
      <c r="D214" s="68" t="s">
        <v>125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68">
        <v>0</v>
      </c>
      <c r="W214" s="68">
        <v>0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0</v>
      </c>
      <c r="AE214" s="68">
        <v>0</v>
      </c>
      <c r="AF214" s="68">
        <v>0</v>
      </c>
      <c r="AG214" s="68">
        <v>0</v>
      </c>
      <c r="AH214" s="68">
        <v>0</v>
      </c>
      <c r="AI214" s="68">
        <v>0</v>
      </c>
      <c r="AJ214" s="68">
        <v>0</v>
      </c>
      <c r="AK214" s="68">
        <v>0</v>
      </c>
      <c r="AL214" s="68">
        <v>0</v>
      </c>
      <c r="AM214" s="68">
        <v>0</v>
      </c>
      <c r="AN214" s="68">
        <v>0</v>
      </c>
      <c r="AO214" s="68">
        <v>0</v>
      </c>
      <c r="AP214" s="68">
        <v>0</v>
      </c>
      <c r="AQ214" s="68">
        <v>0</v>
      </c>
      <c r="AR214" s="68">
        <v>0</v>
      </c>
      <c r="AS214" s="68">
        <v>0</v>
      </c>
      <c r="AT214" s="68">
        <v>0</v>
      </c>
      <c r="AU214" s="68">
        <v>0</v>
      </c>
      <c r="AV214" s="68">
        <v>0</v>
      </c>
      <c r="AW214" s="68">
        <v>0</v>
      </c>
      <c r="AX214" s="68">
        <v>0</v>
      </c>
      <c r="AY214" s="68">
        <v>0</v>
      </c>
      <c r="AZ214" s="68">
        <v>0</v>
      </c>
      <c r="BA214" s="68">
        <v>0</v>
      </c>
      <c r="BB214" s="68">
        <v>0</v>
      </c>
      <c r="BC214" s="68">
        <v>0</v>
      </c>
      <c r="BD214" s="68">
        <v>0</v>
      </c>
      <c r="BE214" s="68">
        <v>0</v>
      </c>
    </row>
    <row r="215" spans="1:57" x14ac:dyDescent="0.25">
      <c r="A215" s="68" t="s">
        <v>50</v>
      </c>
      <c r="B215" s="68" t="s">
        <v>191</v>
      </c>
      <c r="C215" s="68" t="s">
        <v>69</v>
      </c>
      <c r="D215" s="68" t="s">
        <v>125</v>
      </c>
      <c r="E215" s="68">
        <v>0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8">
        <v>0</v>
      </c>
      <c r="L215" s="68">
        <v>0</v>
      </c>
      <c r="M215" s="68">
        <v>0</v>
      </c>
      <c r="N215" s="68">
        <v>0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68">
        <v>0</v>
      </c>
      <c r="V215" s="68">
        <v>0</v>
      </c>
      <c r="W215" s="68">
        <v>0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>
        <v>0</v>
      </c>
      <c r="AE215" s="68">
        <v>0</v>
      </c>
      <c r="AF215" s="68">
        <v>0</v>
      </c>
      <c r="AG215" s="68">
        <v>0</v>
      </c>
      <c r="AH215" s="68">
        <v>0</v>
      </c>
      <c r="AI215" s="68">
        <v>0</v>
      </c>
      <c r="AJ215" s="68">
        <v>0</v>
      </c>
      <c r="AK215" s="68">
        <v>0</v>
      </c>
      <c r="AL215" s="68">
        <v>0</v>
      </c>
      <c r="AM215" s="68">
        <v>0</v>
      </c>
      <c r="AN215" s="68">
        <v>0</v>
      </c>
      <c r="AO215" s="68">
        <v>0</v>
      </c>
      <c r="AP215" s="68">
        <v>0</v>
      </c>
      <c r="AQ215" s="68">
        <v>0</v>
      </c>
      <c r="AR215" s="68">
        <v>0</v>
      </c>
      <c r="AS215" s="68">
        <v>0</v>
      </c>
      <c r="AT215" s="68">
        <v>0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0</v>
      </c>
      <c r="BA215" s="68">
        <v>0</v>
      </c>
      <c r="BB215" s="68">
        <v>0</v>
      </c>
      <c r="BC215" s="68">
        <v>0</v>
      </c>
      <c r="BD215" s="68">
        <v>0</v>
      </c>
      <c r="BE215" s="68">
        <v>0</v>
      </c>
    </row>
    <row r="216" spans="1:57" x14ac:dyDescent="0.25">
      <c r="A216" s="68" t="s">
        <v>50</v>
      </c>
      <c r="B216" s="68" t="s">
        <v>71</v>
      </c>
      <c r="C216" s="68" t="s">
        <v>69</v>
      </c>
      <c r="D216" s="68" t="s">
        <v>126</v>
      </c>
      <c r="E216" s="68">
        <v>0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68">
        <v>0</v>
      </c>
      <c r="BE216" s="68">
        <v>0</v>
      </c>
    </row>
    <row r="217" spans="1:57" x14ac:dyDescent="0.25">
      <c r="A217" s="68" t="s">
        <v>50</v>
      </c>
      <c r="B217" s="68" t="s">
        <v>72</v>
      </c>
      <c r="C217" s="68" t="s">
        <v>69</v>
      </c>
      <c r="D217" s="68" t="s">
        <v>37</v>
      </c>
      <c r="E217" s="68">
        <v>10200.118358751901</v>
      </c>
      <c r="F217" s="68">
        <v>10257.398482128299</v>
      </c>
      <c r="G217" s="68">
        <v>7833.2381738772201</v>
      </c>
      <c r="H217" s="68">
        <v>8431.9870446442801</v>
      </c>
      <c r="I217" s="68">
        <v>8954.0198948711095</v>
      </c>
      <c r="J217" s="68">
        <v>9523.17175636303</v>
      </c>
      <c r="K217" s="68">
        <v>10108.3947255937</v>
      </c>
      <c r="L217" s="68">
        <v>10702.820206329099</v>
      </c>
      <c r="M217" s="68">
        <v>11304.128564797</v>
      </c>
      <c r="N217" s="68">
        <v>11913.9496856679</v>
      </c>
      <c r="O217" s="68">
        <v>12229.862458416699</v>
      </c>
      <c r="P217" s="68">
        <v>12541.644448176399</v>
      </c>
      <c r="Q217" s="68">
        <v>12877.3439871061</v>
      </c>
      <c r="R217" s="68">
        <v>13185.4712428077</v>
      </c>
      <c r="S217" s="68">
        <v>13516.8152969246</v>
      </c>
      <c r="T217" s="68">
        <v>13845.9558426478</v>
      </c>
      <c r="U217" s="68">
        <v>14198.252507556101</v>
      </c>
      <c r="V217" s="68">
        <v>14548.6018086801</v>
      </c>
      <c r="W217" s="68">
        <v>14897.413572797101</v>
      </c>
      <c r="X217" s="68">
        <v>15244.989905803899</v>
      </c>
      <c r="Y217" s="68">
        <v>15615.7401474214</v>
      </c>
      <c r="Z217" s="68">
        <v>15960.5954364521</v>
      </c>
      <c r="AA217" s="68">
        <v>16328.172328685099</v>
      </c>
      <c r="AB217" s="68">
        <v>16718.213185236102</v>
      </c>
      <c r="AC217" s="68">
        <v>17106.774249866201</v>
      </c>
      <c r="AD217" s="68">
        <v>17517.876820722398</v>
      </c>
      <c r="AE217" s="68">
        <v>17904.262230904402</v>
      </c>
      <c r="AF217" s="68">
        <v>18313.624965698298</v>
      </c>
      <c r="AG217" s="68">
        <v>18722.485336396199</v>
      </c>
      <c r="AH217" s="68">
        <v>19154.396781145399</v>
      </c>
      <c r="AI217" s="68">
        <v>19586.181169208699</v>
      </c>
      <c r="AJ217" s="68">
        <v>20018.175111133001</v>
      </c>
      <c r="AK217" s="68">
        <v>20473.7441263004</v>
      </c>
      <c r="AL217" s="68">
        <v>20473.7441263004</v>
      </c>
      <c r="AM217" s="68">
        <v>20473.7441263004</v>
      </c>
      <c r="AN217" s="68">
        <v>20473.7441263004</v>
      </c>
      <c r="AO217" s="68">
        <v>20473.7441263004</v>
      </c>
      <c r="AP217" s="68">
        <v>20473.7441263004</v>
      </c>
      <c r="AQ217" s="68">
        <v>20473.7441263004</v>
      </c>
      <c r="AR217" s="68">
        <v>20473.7441263004</v>
      </c>
      <c r="AS217" s="68">
        <v>20473.7441263004</v>
      </c>
      <c r="AT217" s="68">
        <v>20473.7441263004</v>
      </c>
      <c r="AU217" s="68">
        <v>20473.7441263004</v>
      </c>
      <c r="AV217" s="68">
        <v>20473.7441263004</v>
      </c>
      <c r="AW217" s="68">
        <v>20473.7441263004</v>
      </c>
      <c r="AX217" s="68">
        <v>20473.7441263004</v>
      </c>
      <c r="AY217" s="68">
        <v>20473.7441263004</v>
      </c>
      <c r="AZ217" s="68">
        <v>20473.7441263004</v>
      </c>
      <c r="BA217" s="68">
        <v>20473.7441263004</v>
      </c>
      <c r="BB217" s="68">
        <v>20473.7441263004</v>
      </c>
      <c r="BC217" s="68">
        <v>20473.7441263004</v>
      </c>
      <c r="BD217" s="68">
        <v>20473.7441263004</v>
      </c>
      <c r="BE217" s="68">
        <v>20473.7441263004</v>
      </c>
    </row>
    <row r="218" spans="1:57" x14ac:dyDescent="0.25">
      <c r="A218" s="68" t="s">
        <v>50</v>
      </c>
      <c r="B218" s="68" t="s">
        <v>192</v>
      </c>
      <c r="C218" s="68" t="s">
        <v>69</v>
      </c>
      <c r="D218" s="68" t="s">
        <v>37</v>
      </c>
      <c r="E218" s="68">
        <v>10200.118358751901</v>
      </c>
      <c r="F218" s="68">
        <v>10257.398482128299</v>
      </c>
      <c r="G218" s="68">
        <v>7833.2381738772201</v>
      </c>
      <c r="H218" s="68">
        <v>8430.2331913389899</v>
      </c>
      <c r="I218" s="68">
        <v>8948.4325864567109</v>
      </c>
      <c r="J218" s="68">
        <v>9511.2868380110904</v>
      </c>
      <c r="K218" s="68">
        <v>10087.369264564401</v>
      </c>
      <c r="L218" s="68">
        <v>10669.4274072854</v>
      </c>
      <c r="M218" s="68">
        <v>11254.7521312259</v>
      </c>
      <c r="N218" s="68">
        <v>11844.5628426985</v>
      </c>
      <c r="O218" s="68">
        <v>12138.2852483281</v>
      </c>
      <c r="P218" s="68">
        <v>12424.2546561415</v>
      </c>
      <c r="Q218" s="68">
        <v>12730.0271718936</v>
      </c>
      <c r="R218" s="68">
        <v>13004.4610935865</v>
      </c>
      <c r="S218" s="68">
        <v>13297.5184855473</v>
      </c>
      <c r="T218" s="68">
        <v>13583.8795904582</v>
      </c>
      <c r="U218" s="68">
        <v>13888.162672791001</v>
      </c>
      <c r="V218" s="68">
        <v>14185.4687075354</v>
      </c>
      <c r="W218" s="68">
        <v>14475.9955376499</v>
      </c>
      <c r="X218" s="68">
        <v>14759.8333470416</v>
      </c>
      <c r="Y218" s="68">
        <v>15060.319501857901</v>
      </c>
      <c r="Z218" s="68">
        <v>15329.832704803501</v>
      </c>
      <c r="AA218" s="68">
        <v>15614.957761368099</v>
      </c>
      <c r="AB218" s="68">
        <v>15914.9364781119</v>
      </c>
      <c r="AC218" s="68">
        <v>16206.547361741201</v>
      </c>
      <c r="AD218" s="68">
        <v>16512.2105481984</v>
      </c>
      <c r="AE218" s="68">
        <v>16787.036267695999</v>
      </c>
      <c r="AF218" s="68">
        <v>17075.6239180171</v>
      </c>
      <c r="AG218" s="68">
        <v>17355.594126956599</v>
      </c>
      <c r="AH218" s="68">
        <v>17648.4014886246</v>
      </c>
      <c r="AI218" s="68">
        <v>17932.167341831399</v>
      </c>
      <c r="AJ218" s="68">
        <v>18206.930627077702</v>
      </c>
      <c r="AK218" s="68">
        <v>18493.5235944046</v>
      </c>
      <c r="AL218" s="68">
        <v>18361.508892278202</v>
      </c>
      <c r="AM218" s="68">
        <v>18225.235651373601</v>
      </c>
      <c r="AN218" s="68">
        <v>18084.703871690599</v>
      </c>
      <c r="AO218" s="68">
        <v>17939.913553229399</v>
      </c>
      <c r="AP218" s="68">
        <v>17790.86469599</v>
      </c>
      <c r="AQ218" s="68">
        <v>17637.557299972199</v>
      </c>
      <c r="AR218" s="68">
        <v>17479.9913651762</v>
      </c>
      <c r="AS218" s="68">
        <v>17318.166891601901</v>
      </c>
      <c r="AT218" s="68">
        <v>17152.0838792494</v>
      </c>
      <c r="AU218" s="68">
        <v>16981.742328118598</v>
      </c>
      <c r="AV218" s="68">
        <v>16807.142238209501</v>
      </c>
      <c r="AW218" s="68">
        <v>16628.283609522099</v>
      </c>
      <c r="AX218" s="68">
        <v>16445.166442056499</v>
      </c>
      <c r="AY218" s="68">
        <v>16257.790735812599</v>
      </c>
      <c r="AZ218" s="68">
        <v>16066.156490790399</v>
      </c>
      <c r="BA218" s="68">
        <v>15870.263706989999</v>
      </c>
      <c r="BB218" s="68">
        <v>15670.112384411301</v>
      </c>
      <c r="BC218" s="68">
        <v>15465.7025230543</v>
      </c>
      <c r="BD218" s="68">
        <v>15257.034122919</v>
      </c>
      <c r="BE218" s="68">
        <v>15044.107184005499</v>
      </c>
    </row>
    <row r="219" spans="1:57" x14ac:dyDescent="0.25">
      <c r="A219" s="68" t="s">
        <v>50</v>
      </c>
      <c r="B219" s="68" t="s">
        <v>73</v>
      </c>
      <c r="C219" s="68" t="s">
        <v>74</v>
      </c>
      <c r="D219" s="68" t="s">
        <v>127</v>
      </c>
      <c r="E219" s="68">
        <v>1038.3199519</v>
      </c>
      <c r="F219" s="68">
        <v>1048.7031514190001</v>
      </c>
      <c r="G219" s="68">
        <v>859.00323835881704</v>
      </c>
      <c r="H219" s="68">
        <v>896.47738703099299</v>
      </c>
      <c r="I219" s="68">
        <v>934.61511835277702</v>
      </c>
      <c r="J219" s="68">
        <v>973.42595656229298</v>
      </c>
      <c r="K219" s="68">
        <v>1012.91955002416</v>
      </c>
      <c r="L219" s="68">
        <v>1053.1056727596099</v>
      </c>
      <c r="M219" s="68">
        <v>1093.99422599477</v>
      </c>
      <c r="N219" s="68">
        <v>1135.59523972736</v>
      </c>
      <c r="O219" s="68">
        <v>1146.9511921246301</v>
      </c>
      <c r="P219" s="68">
        <v>1158.42070404588</v>
      </c>
      <c r="Q219" s="68">
        <v>1170.0049110863399</v>
      </c>
      <c r="R219" s="68">
        <v>1181.7049601972001</v>
      </c>
      <c r="S219" s="68">
        <v>1193.5220097991701</v>
      </c>
      <c r="T219" s="68">
        <v>1205.45722989716</v>
      </c>
      <c r="U219" s="68">
        <v>1217.51180219614</v>
      </c>
      <c r="V219" s="68">
        <v>1229.6869202181001</v>
      </c>
      <c r="W219" s="68">
        <v>1241.9837894202799</v>
      </c>
      <c r="X219" s="68">
        <v>1254.40362731448</v>
      </c>
      <c r="Y219" s="68">
        <v>1266.9476635876299</v>
      </c>
      <c r="Z219" s="68">
        <v>1279.6171402235</v>
      </c>
      <c r="AA219" s="68">
        <v>1292.4133116257401</v>
      </c>
      <c r="AB219" s="68">
        <v>1305.3374447419999</v>
      </c>
      <c r="AC219" s="68">
        <v>1318.39081918942</v>
      </c>
      <c r="AD219" s="68">
        <v>1331.5747273813099</v>
      </c>
      <c r="AE219" s="68">
        <v>1344.89047465512</v>
      </c>
      <c r="AF219" s="68">
        <v>1358.3393794016699</v>
      </c>
      <c r="AG219" s="68">
        <v>1371.9227731956901</v>
      </c>
      <c r="AH219" s="68">
        <v>1385.6420009276501</v>
      </c>
      <c r="AI219" s="68">
        <v>1399.49842093693</v>
      </c>
      <c r="AJ219" s="68">
        <v>1413.4934051462899</v>
      </c>
      <c r="AK219" s="68">
        <v>1427.6283391977599</v>
      </c>
      <c r="AL219" s="68">
        <v>1427.6283391977599</v>
      </c>
      <c r="AM219" s="68">
        <v>1427.6283391977599</v>
      </c>
      <c r="AN219" s="68">
        <v>1427.6283391977599</v>
      </c>
      <c r="AO219" s="68">
        <v>1427.6283391977599</v>
      </c>
      <c r="AP219" s="68">
        <v>1427.6283391977599</v>
      </c>
      <c r="AQ219" s="68">
        <v>1427.6283391977599</v>
      </c>
      <c r="AR219" s="68">
        <v>1427.6283391977599</v>
      </c>
      <c r="AS219" s="68">
        <v>1427.6283391977599</v>
      </c>
      <c r="AT219" s="68">
        <v>1427.6283391977599</v>
      </c>
      <c r="AU219" s="68">
        <v>1427.6283391977599</v>
      </c>
      <c r="AV219" s="68">
        <v>1427.6283391977599</v>
      </c>
      <c r="AW219" s="68">
        <v>1427.6283391977599</v>
      </c>
      <c r="AX219" s="68">
        <v>1427.6283391977599</v>
      </c>
      <c r="AY219" s="68">
        <v>1427.6283391977599</v>
      </c>
      <c r="AZ219" s="68">
        <v>1427.6283391977599</v>
      </c>
      <c r="BA219" s="68">
        <v>1427.6283391977599</v>
      </c>
      <c r="BB219" s="68">
        <v>1427.6283391977599</v>
      </c>
      <c r="BC219" s="68">
        <v>1427.6283391977599</v>
      </c>
      <c r="BD219" s="68">
        <v>1427.6283391977599</v>
      </c>
      <c r="BE219" s="68">
        <v>1427.6283391977599</v>
      </c>
    </row>
    <row r="220" spans="1:57" x14ac:dyDescent="0.25">
      <c r="A220" s="68" t="s">
        <v>50</v>
      </c>
      <c r="B220" s="68" t="s">
        <v>75</v>
      </c>
      <c r="C220" s="68" t="s">
        <v>74</v>
      </c>
      <c r="D220" s="68" t="s">
        <v>128</v>
      </c>
      <c r="E220" s="68">
        <v>1286.265079</v>
      </c>
      <c r="F220" s="68">
        <v>1299.1277297900001</v>
      </c>
      <c r="G220" s="68">
        <v>1064.1285147482799</v>
      </c>
      <c r="H220" s="68">
        <v>1110.55128521905</v>
      </c>
      <c r="I220" s="68">
        <v>1157.79609824776</v>
      </c>
      <c r="J220" s="68">
        <v>1205.87475240853</v>
      </c>
      <c r="K220" s="68">
        <v>1254.79920004268</v>
      </c>
      <c r="L220" s="68">
        <v>1304.5815491542701</v>
      </c>
      <c r="M220" s="68">
        <v>1355.2340653281001</v>
      </c>
      <c r="N220" s="68">
        <v>1406.7691736704801</v>
      </c>
      <c r="O220" s="68">
        <v>1420.8368654071901</v>
      </c>
      <c r="P220" s="68">
        <v>1435.0452340612601</v>
      </c>
      <c r="Q220" s="68">
        <v>1449.3956864018701</v>
      </c>
      <c r="R220" s="68">
        <v>1463.8896432658901</v>
      </c>
      <c r="S220" s="68">
        <v>1478.52853969855</v>
      </c>
      <c r="T220" s="68">
        <v>1493.3138250955301</v>
      </c>
      <c r="U220" s="68">
        <v>1508.24696334649</v>
      </c>
      <c r="V220" s="68">
        <v>1523.3294329799501</v>
      </c>
      <c r="W220" s="68">
        <v>1538.56272730975</v>
      </c>
      <c r="X220" s="68">
        <v>1553.94835458285</v>
      </c>
      <c r="Y220" s="68">
        <v>1569.4878381286801</v>
      </c>
      <c r="Z220" s="68">
        <v>1585.1827165099701</v>
      </c>
      <c r="AA220" s="68">
        <v>1601.0345436750699</v>
      </c>
      <c r="AB220" s="68">
        <v>1617.0448891118201</v>
      </c>
      <c r="AC220" s="68">
        <v>1633.2153380029299</v>
      </c>
      <c r="AD220" s="68">
        <v>1649.5474913829601</v>
      </c>
      <c r="AE220" s="68">
        <v>1666.0429662967899</v>
      </c>
      <c r="AF220" s="68">
        <v>1682.70339595976</v>
      </c>
      <c r="AG220" s="68">
        <v>1699.5304299193599</v>
      </c>
      <c r="AH220" s="68">
        <v>1716.52573421855</v>
      </c>
      <c r="AI220" s="68">
        <v>1733.69099156074</v>
      </c>
      <c r="AJ220" s="68">
        <v>1751.0279014763501</v>
      </c>
      <c r="AK220" s="68">
        <v>1768.5381804911101</v>
      </c>
      <c r="AL220" s="68">
        <v>1768.5381804911101</v>
      </c>
      <c r="AM220" s="68">
        <v>1768.5381804911101</v>
      </c>
      <c r="AN220" s="68">
        <v>1768.5381804911101</v>
      </c>
      <c r="AO220" s="68">
        <v>1768.5381804911101</v>
      </c>
      <c r="AP220" s="68">
        <v>1768.5381804911101</v>
      </c>
      <c r="AQ220" s="68">
        <v>1768.5381804911101</v>
      </c>
      <c r="AR220" s="68">
        <v>1768.5381804911101</v>
      </c>
      <c r="AS220" s="68">
        <v>1768.5381804911101</v>
      </c>
      <c r="AT220" s="68">
        <v>1768.5381804911101</v>
      </c>
      <c r="AU220" s="68">
        <v>1768.5381804911101</v>
      </c>
      <c r="AV220" s="68">
        <v>1768.5381804911101</v>
      </c>
      <c r="AW220" s="68">
        <v>1768.5381804911101</v>
      </c>
      <c r="AX220" s="68">
        <v>1768.5381804911101</v>
      </c>
      <c r="AY220" s="68">
        <v>1768.5381804911101</v>
      </c>
      <c r="AZ220" s="68">
        <v>1768.5381804911101</v>
      </c>
      <c r="BA220" s="68">
        <v>1768.5381804911101</v>
      </c>
      <c r="BB220" s="68">
        <v>1768.5381804911101</v>
      </c>
      <c r="BC220" s="68">
        <v>1768.5381804911101</v>
      </c>
      <c r="BD220" s="68">
        <v>1768.5381804911101</v>
      </c>
      <c r="BE220" s="68">
        <v>1768.5381804911101</v>
      </c>
    </row>
    <row r="221" spans="1:57" x14ac:dyDescent="0.25">
      <c r="A221" s="68" t="s">
        <v>50</v>
      </c>
      <c r="B221" s="68" t="s">
        <v>76</v>
      </c>
      <c r="C221" s="68" t="s">
        <v>74</v>
      </c>
      <c r="D221" s="68" t="s">
        <v>129</v>
      </c>
      <c r="E221" s="68">
        <v>17251.979380000001</v>
      </c>
      <c r="F221" s="68">
        <v>17348.860168302199</v>
      </c>
      <c r="G221" s="68">
        <v>13911.1921682091</v>
      </c>
      <c r="H221" s="68">
        <v>15687.5937769875</v>
      </c>
      <c r="I221" s="68">
        <v>17416.048062929101</v>
      </c>
      <c r="J221" s="68">
        <v>19328.430160656499</v>
      </c>
      <c r="K221" s="68">
        <v>21371.053162977802</v>
      </c>
      <c r="L221" s="68">
        <v>22627.780753765499</v>
      </c>
      <c r="M221" s="68">
        <v>23899.060046373899</v>
      </c>
      <c r="N221" s="68">
        <v>25188.336924436499</v>
      </c>
      <c r="O221" s="68">
        <v>25856.236115609299</v>
      </c>
      <c r="P221" s="68">
        <v>26515.402052367099</v>
      </c>
      <c r="Q221" s="68">
        <v>27225.134199558601</v>
      </c>
      <c r="R221" s="68">
        <v>27876.5733391371</v>
      </c>
      <c r="S221" s="68">
        <v>28577.097169873599</v>
      </c>
      <c r="T221" s="68">
        <v>29272.962368225199</v>
      </c>
      <c r="U221" s="68">
        <v>30017.783970396202</v>
      </c>
      <c r="V221" s="68">
        <v>30758.4884782027</v>
      </c>
      <c r="W221" s="68">
        <v>31495.942342755799</v>
      </c>
      <c r="X221" s="68">
        <v>32230.7842729064</v>
      </c>
      <c r="Y221" s="68">
        <v>33014.6202170779</v>
      </c>
      <c r="Z221" s="68">
        <v>33743.709347001801</v>
      </c>
      <c r="AA221" s="68">
        <v>34520.836231996102</v>
      </c>
      <c r="AB221" s="68">
        <v>35345.456174862004</v>
      </c>
      <c r="AC221" s="68">
        <v>36166.947558478802</v>
      </c>
      <c r="AD221" s="68">
        <v>37036.095938187398</v>
      </c>
      <c r="AE221" s="68">
        <v>37852.9875779145</v>
      </c>
      <c r="AF221" s="68">
        <v>38718.457616007901</v>
      </c>
      <c r="AG221" s="68">
        <v>39582.865561642902</v>
      </c>
      <c r="AH221" s="68">
        <v>40496.007825870503</v>
      </c>
      <c r="AI221" s="68">
        <v>41408.881468297601</v>
      </c>
      <c r="AJ221" s="68">
        <v>42322.198147114497</v>
      </c>
      <c r="AK221" s="68">
        <v>43285.356977655298</v>
      </c>
      <c r="AL221" s="68">
        <v>43285.356977655298</v>
      </c>
      <c r="AM221" s="68">
        <v>43285.356977655298</v>
      </c>
      <c r="AN221" s="68">
        <v>43285.356977655298</v>
      </c>
      <c r="AO221" s="68">
        <v>43285.356977655298</v>
      </c>
      <c r="AP221" s="68">
        <v>43285.356977655298</v>
      </c>
      <c r="AQ221" s="68">
        <v>43285.356977655298</v>
      </c>
      <c r="AR221" s="68">
        <v>43285.356977655298</v>
      </c>
      <c r="AS221" s="68">
        <v>43285.356977655298</v>
      </c>
      <c r="AT221" s="68">
        <v>43285.356977655298</v>
      </c>
      <c r="AU221" s="68">
        <v>43285.356977655298</v>
      </c>
      <c r="AV221" s="68">
        <v>43285.356977655298</v>
      </c>
      <c r="AW221" s="68">
        <v>43285.356977655298</v>
      </c>
      <c r="AX221" s="68">
        <v>43285.356977655298</v>
      </c>
      <c r="AY221" s="68">
        <v>43285.356977655298</v>
      </c>
      <c r="AZ221" s="68">
        <v>43285.356977655298</v>
      </c>
      <c r="BA221" s="68">
        <v>43285.356977655298</v>
      </c>
      <c r="BB221" s="68">
        <v>43285.356977655298</v>
      </c>
      <c r="BC221" s="68">
        <v>43285.356977655298</v>
      </c>
      <c r="BD221" s="68">
        <v>43285.356977655298</v>
      </c>
      <c r="BE221" s="68">
        <v>43285.356977655298</v>
      </c>
    </row>
    <row r="222" spans="1:57" x14ac:dyDescent="0.25">
      <c r="A222" s="68" t="s">
        <v>50</v>
      </c>
      <c r="B222" s="68" t="s">
        <v>77</v>
      </c>
      <c r="C222" s="68" t="s">
        <v>74</v>
      </c>
      <c r="D222" s="68" t="s">
        <v>130</v>
      </c>
      <c r="E222" s="68">
        <v>8952.0632339999993</v>
      </c>
      <c r="F222" s="68">
        <v>9041.5838663400009</v>
      </c>
      <c r="G222" s="68">
        <v>7406.0517607577503</v>
      </c>
      <c r="H222" s="68">
        <v>7729.14191032077</v>
      </c>
      <c r="I222" s="68">
        <v>8057.9532576989805</v>
      </c>
      <c r="J222" s="68">
        <v>8392.5679178337195</v>
      </c>
      <c r="K222" s="68">
        <v>8733.0690758453802</v>
      </c>
      <c r="L222" s="68">
        <v>9079.5410002254903</v>
      </c>
      <c r="M222" s="68">
        <v>9432.0690561856209</v>
      </c>
      <c r="N222" s="68">
        <v>9790.7397191649306</v>
      </c>
      <c r="O222" s="68">
        <v>9888.6471163565693</v>
      </c>
      <c r="P222" s="68">
        <v>9987.5335875201399</v>
      </c>
      <c r="Q222" s="68">
        <v>10087.4089233953</v>
      </c>
      <c r="R222" s="68">
        <v>10188.283012629299</v>
      </c>
      <c r="S222" s="68">
        <v>10290.165842755499</v>
      </c>
      <c r="T222" s="68">
        <v>10393.067501183101</v>
      </c>
      <c r="U222" s="68">
        <v>10496.9981761949</v>
      </c>
      <c r="V222" s="68">
        <v>10601.968157956901</v>
      </c>
      <c r="W222" s="68">
        <v>10707.987839536399</v>
      </c>
      <c r="X222" s="68">
        <v>10815.067717931801</v>
      </c>
      <c r="Y222" s="68">
        <v>10923.2183951111</v>
      </c>
      <c r="Z222" s="68">
        <v>11032.450579062201</v>
      </c>
      <c r="AA222" s="68">
        <v>11142.775084852899</v>
      </c>
      <c r="AB222" s="68">
        <v>11254.202835701401</v>
      </c>
      <c r="AC222" s="68">
        <v>11366.744864058401</v>
      </c>
      <c r="AD222" s="68">
        <v>11480.412312699</v>
      </c>
      <c r="AE222" s="68">
        <v>11595.216435826</v>
      </c>
      <c r="AF222" s="68">
        <v>11711.168600184201</v>
      </c>
      <c r="AG222" s="68">
        <v>11828.2802861861</v>
      </c>
      <c r="AH222" s="68">
        <v>11946.563089048001</v>
      </c>
      <c r="AI222" s="68">
        <v>12066.0287199384</v>
      </c>
      <c r="AJ222" s="68">
        <v>12186.6890071378</v>
      </c>
      <c r="AK222" s="68">
        <v>12308.5558972092</v>
      </c>
      <c r="AL222" s="68">
        <v>12308.5558972092</v>
      </c>
      <c r="AM222" s="68">
        <v>12308.5558972092</v>
      </c>
      <c r="AN222" s="68">
        <v>12308.5558972092</v>
      </c>
      <c r="AO222" s="68">
        <v>12308.5558972092</v>
      </c>
      <c r="AP222" s="68">
        <v>12308.5558972092</v>
      </c>
      <c r="AQ222" s="68">
        <v>12308.5558972092</v>
      </c>
      <c r="AR222" s="68">
        <v>12308.5558972092</v>
      </c>
      <c r="AS222" s="68">
        <v>12308.5558972092</v>
      </c>
      <c r="AT222" s="68">
        <v>12308.5558972092</v>
      </c>
      <c r="AU222" s="68">
        <v>12308.5558972092</v>
      </c>
      <c r="AV222" s="68">
        <v>12308.5558972092</v>
      </c>
      <c r="AW222" s="68">
        <v>12308.5558972092</v>
      </c>
      <c r="AX222" s="68">
        <v>12308.5558972092</v>
      </c>
      <c r="AY222" s="68">
        <v>12308.5558972092</v>
      </c>
      <c r="AZ222" s="68">
        <v>12308.5558972092</v>
      </c>
      <c r="BA222" s="68">
        <v>12308.5558972092</v>
      </c>
      <c r="BB222" s="68">
        <v>12308.5558972092</v>
      </c>
      <c r="BC222" s="68">
        <v>12308.5558972092</v>
      </c>
      <c r="BD222" s="68">
        <v>12308.5558972092</v>
      </c>
      <c r="BE222" s="68">
        <v>12308.5558972092</v>
      </c>
    </row>
    <row r="223" spans="1:57" x14ac:dyDescent="0.25">
      <c r="A223" s="68" t="s">
        <v>50</v>
      </c>
      <c r="B223" s="68" t="s">
        <v>78</v>
      </c>
      <c r="C223" s="68" t="s">
        <v>79</v>
      </c>
      <c r="D223" s="68" t="s">
        <v>131</v>
      </c>
      <c r="E223" s="68">
        <v>0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8">
        <v>0</v>
      </c>
      <c r="L223" s="68">
        <v>0</v>
      </c>
      <c r="M223" s="68">
        <v>0</v>
      </c>
      <c r="N223" s="68">
        <v>0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>
        <v>0</v>
      </c>
      <c r="AF223" s="68">
        <v>0</v>
      </c>
      <c r="AG223" s="68">
        <v>0</v>
      </c>
      <c r="AH223" s="68">
        <v>0</v>
      </c>
      <c r="AI223" s="68">
        <v>0</v>
      </c>
      <c r="AJ223" s="68">
        <v>0</v>
      </c>
      <c r="AK223" s="68">
        <v>0</v>
      </c>
      <c r="AL223" s="68">
        <v>0</v>
      </c>
      <c r="AM223" s="68">
        <v>0</v>
      </c>
      <c r="AN223" s="68">
        <v>0</v>
      </c>
      <c r="AO223" s="68">
        <v>0</v>
      </c>
      <c r="AP223" s="68">
        <v>0</v>
      </c>
      <c r="AQ223" s="68">
        <v>0</v>
      </c>
      <c r="AR223" s="68">
        <v>0</v>
      </c>
      <c r="AS223" s="68">
        <v>0</v>
      </c>
      <c r="AT223" s="68">
        <v>0</v>
      </c>
      <c r="AU223" s="68">
        <v>0</v>
      </c>
      <c r="AV223" s="68">
        <v>0</v>
      </c>
      <c r="AW223" s="68">
        <v>0</v>
      </c>
      <c r="AX223" s="68">
        <v>0</v>
      </c>
      <c r="AY223" s="68">
        <v>0</v>
      </c>
      <c r="AZ223" s="68">
        <v>0</v>
      </c>
      <c r="BA223" s="68">
        <v>0</v>
      </c>
      <c r="BB223" s="68">
        <v>0</v>
      </c>
      <c r="BC223" s="68">
        <v>0</v>
      </c>
      <c r="BD223" s="68">
        <v>0</v>
      </c>
      <c r="BE223" s="68">
        <v>0</v>
      </c>
    </row>
    <row r="224" spans="1:57" x14ac:dyDescent="0.25">
      <c r="A224" s="68" t="s">
        <v>50</v>
      </c>
      <c r="B224" s="68" t="s">
        <v>80</v>
      </c>
      <c r="C224" s="68" t="s">
        <v>74</v>
      </c>
      <c r="D224" s="68" t="s">
        <v>132</v>
      </c>
      <c r="E224" s="68">
        <v>627.01078889999997</v>
      </c>
      <c r="F224" s="68">
        <v>633.28089678899903</v>
      </c>
      <c r="G224" s="68">
        <v>518.72671536883695</v>
      </c>
      <c r="H224" s="68">
        <v>541.35624827851598</v>
      </c>
      <c r="I224" s="68">
        <v>564.38649917485202</v>
      </c>
      <c r="J224" s="68">
        <v>587.82321946428601</v>
      </c>
      <c r="K224" s="68">
        <v>611.67223550959102</v>
      </c>
      <c r="L224" s="68">
        <v>635.93944955385598</v>
      </c>
      <c r="M224" s="68">
        <v>660.63084065545604</v>
      </c>
      <c r="N224" s="68">
        <v>685.75246563413202</v>
      </c>
      <c r="O224" s="68">
        <v>692.60999029047298</v>
      </c>
      <c r="P224" s="68">
        <v>699.53609019337796</v>
      </c>
      <c r="Q224" s="68">
        <v>706.53145109531204</v>
      </c>
      <c r="R224" s="68">
        <v>713.59676560626497</v>
      </c>
      <c r="S224" s="68">
        <v>720.732733262328</v>
      </c>
      <c r="T224" s="68">
        <v>727.94006059495098</v>
      </c>
      <c r="U224" s="68">
        <v>735.21946120090001</v>
      </c>
      <c r="V224" s="68">
        <v>742.57165581290894</v>
      </c>
      <c r="W224" s="68">
        <v>749.99737237103898</v>
      </c>
      <c r="X224" s="68">
        <v>757.49734609474899</v>
      </c>
      <c r="Y224" s="68">
        <v>765.07231955569603</v>
      </c>
      <c r="Z224" s="68">
        <v>772.72304275125305</v>
      </c>
      <c r="AA224" s="68">
        <v>780.450273178766</v>
      </c>
      <c r="AB224" s="68">
        <v>788.25477591055403</v>
      </c>
      <c r="AC224" s="68">
        <v>796.13732366965905</v>
      </c>
      <c r="AD224" s="68">
        <v>804.09869690635503</v>
      </c>
      <c r="AE224" s="68">
        <v>812.139683875419</v>
      </c>
      <c r="AF224" s="68">
        <v>820.26108071417298</v>
      </c>
      <c r="AG224" s="68">
        <v>828.46369152131501</v>
      </c>
      <c r="AH224" s="68">
        <v>836.74832843652803</v>
      </c>
      <c r="AI224" s="68">
        <v>845.11581172089404</v>
      </c>
      <c r="AJ224" s="68">
        <v>853.56696983810195</v>
      </c>
      <c r="AK224" s="68">
        <v>862.10263953648405</v>
      </c>
      <c r="AL224" s="68">
        <v>862.10263953648405</v>
      </c>
      <c r="AM224" s="68">
        <v>862.10263953648405</v>
      </c>
      <c r="AN224" s="68">
        <v>862.10263953648405</v>
      </c>
      <c r="AO224" s="68">
        <v>862.10263953648405</v>
      </c>
      <c r="AP224" s="68">
        <v>862.10263953648405</v>
      </c>
      <c r="AQ224" s="68">
        <v>862.10263953648405</v>
      </c>
      <c r="AR224" s="68">
        <v>862.10263953648405</v>
      </c>
      <c r="AS224" s="68">
        <v>862.10263953648405</v>
      </c>
      <c r="AT224" s="68">
        <v>862.10263953648405</v>
      </c>
      <c r="AU224" s="68">
        <v>862.10263953648405</v>
      </c>
      <c r="AV224" s="68">
        <v>862.10263953648405</v>
      </c>
      <c r="AW224" s="68">
        <v>862.10263953648405</v>
      </c>
      <c r="AX224" s="68">
        <v>862.10263953648405</v>
      </c>
      <c r="AY224" s="68">
        <v>862.10263953648405</v>
      </c>
      <c r="AZ224" s="68">
        <v>862.10263953648405</v>
      </c>
      <c r="BA224" s="68">
        <v>862.10263953648405</v>
      </c>
      <c r="BB224" s="68">
        <v>862.10263953648405</v>
      </c>
      <c r="BC224" s="68">
        <v>862.10263953648405</v>
      </c>
      <c r="BD224" s="68">
        <v>862.10263953648405</v>
      </c>
      <c r="BE224" s="68">
        <v>862.10263953648405</v>
      </c>
    </row>
    <row r="225" spans="1:57" x14ac:dyDescent="0.25">
      <c r="A225" s="68" t="s">
        <v>50</v>
      </c>
      <c r="B225" s="68" t="s">
        <v>81</v>
      </c>
      <c r="C225" s="68" t="s">
        <v>74</v>
      </c>
      <c r="D225" s="68" t="s">
        <v>133</v>
      </c>
      <c r="E225" s="68">
        <v>18128.079600000001</v>
      </c>
      <c r="F225" s="68">
        <v>18309.360396</v>
      </c>
      <c r="G225" s="68">
        <v>14997.3801939675</v>
      </c>
      <c r="H225" s="68">
        <v>15651.6432164861</v>
      </c>
      <c r="I225" s="68">
        <v>16317.4917614357</v>
      </c>
      <c r="J225" s="68">
        <v>16995.0921129626</v>
      </c>
      <c r="K225" s="68">
        <v>17684.6127223439</v>
      </c>
      <c r="L225" s="68">
        <v>18386.224234701502</v>
      </c>
      <c r="M225" s="68">
        <v>19100.099516033999</v>
      </c>
      <c r="N225" s="68">
        <v>19826.4136805698</v>
      </c>
      <c r="O225" s="68">
        <v>20024.677817375399</v>
      </c>
      <c r="P225" s="68">
        <v>20224.924595549201</v>
      </c>
      <c r="Q225" s="68">
        <v>20427.1738415047</v>
      </c>
      <c r="R225" s="68">
        <v>20631.445579919699</v>
      </c>
      <c r="S225" s="68">
        <v>20837.7600357189</v>
      </c>
      <c r="T225" s="68">
        <v>21046.137636076099</v>
      </c>
      <c r="U225" s="68">
        <v>21256.599012436898</v>
      </c>
      <c r="V225" s="68">
        <v>21469.1650025612</v>
      </c>
      <c r="W225" s="68">
        <v>21683.856652586899</v>
      </c>
      <c r="X225" s="68">
        <v>21900.695219112698</v>
      </c>
      <c r="Y225" s="68">
        <v>22119.702171303899</v>
      </c>
      <c r="Z225" s="68">
        <v>22340.8991930169</v>
      </c>
      <c r="AA225" s="68">
        <v>22564.308184947098</v>
      </c>
      <c r="AB225" s="68">
        <v>22789.951266796499</v>
      </c>
      <c r="AC225" s="68">
        <v>23017.850779464501</v>
      </c>
      <c r="AD225" s="68">
        <v>23248.029287259102</v>
      </c>
      <c r="AE225" s="68">
        <v>23480.5095801317</v>
      </c>
      <c r="AF225" s="68">
        <v>23715.314675933099</v>
      </c>
      <c r="AG225" s="68">
        <v>23952.467822692401</v>
      </c>
      <c r="AH225" s="68">
        <v>24191.992500919299</v>
      </c>
      <c r="AI225" s="68">
        <v>24433.912425928502</v>
      </c>
      <c r="AJ225" s="68">
        <v>24678.251550187801</v>
      </c>
      <c r="AK225" s="68">
        <v>24925.034065689699</v>
      </c>
      <c r="AL225" s="68">
        <v>24925.034065689699</v>
      </c>
      <c r="AM225" s="68">
        <v>24925.034065689699</v>
      </c>
      <c r="AN225" s="68">
        <v>24925.034065689699</v>
      </c>
      <c r="AO225" s="68">
        <v>24925.034065689699</v>
      </c>
      <c r="AP225" s="68">
        <v>24925.034065689699</v>
      </c>
      <c r="AQ225" s="68">
        <v>24925.034065689699</v>
      </c>
      <c r="AR225" s="68">
        <v>24925.034065689699</v>
      </c>
      <c r="AS225" s="68">
        <v>24925.034065689699</v>
      </c>
      <c r="AT225" s="68">
        <v>24925.034065689699</v>
      </c>
      <c r="AU225" s="68">
        <v>24925.034065689699</v>
      </c>
      <c r="AV225" s="68">
        <v>24925.034065689699</v>
      </c>
      <c r="AW225" s="68">
        <v>24925.034065689699</v>
      </c>
      <c r="AX225" s="68">
        <v>24925.034065689699</v>
      </c>
      <c r="AY225" s="68">
        <v>24925.034065689699</v>
      </c>
      <c r="AZ225" s="68">
        <v>24925.034065689699</v>
      </c>
      <c r="BA225" s="68">
        <v>24925.034065689699</v>
      </c>
      <c r="BB225" s="68">
        <v>24925.034065689699</v>
      </c>
      <c r="BC225" s="68">
        <v>24925.034065689699</v>
      </c>
      <c r="BD225" s="68">
        <v>24925.034065689699</v>
      </c>
      <c r="BE225" s="68">
        <v>24925.034065689699</v>
      </c>
    </row>
    <row r="226" spans="1:57" x14ac:dyDescent="0.25">
      <c r="A226" s="68" t="s">
        <v>50</v>
      </c>
      <c r="B226" s="68" t="s">
        <v>82</v>
      </c>
      <c r="C226" s="68" t="s">
        <v>74</v>
      </c>
      <c r="D226" s="68" t="s">
        <v>134</v>
      </c>
      <c r="E226" s="68">
        <v>3486.4717209999999</v>
      </c>
      <c r="F226" s="68">
        <v>3521.3364382099999</v>
      </c>
      <c r="G226" s="68">
        <v>2884.3618899021899</v>
      </c>
      <c r="H226" s="68">
        <v>3010.1926219178999</v>
      </c>
      <c r="I226" s="68">
        <v>3138.2515323849302</v>
      </c>
      <c r="J226" s="68">
        <v>3268.5706017991101</v>
      </c>
      <c r="K226" s="68">
        <v>3401.1822274483402</v>
      </c>
      <c r="L226" s="68">
        <v>3536.1192285503698</v>
      </c>
      <c r="M226" s="68">
        <v>3673.4148514517001</v>
      </c>
      <c r="N226" s="68">
        <v>3813.1027748881902</v>
      </c>
      <c r="O226" s="68">
        <v>3851.2338026370699</v>
      </c>
      <c r="P226" s="68">
        <v>3889.7461406634402</v>
      </c>
      <c r="Q226" s="68">
        <v>3928.6436020700799</v>
      </c>
      <c r="R226" s="68">
        <v>3967.9300380907798</v>
      </c>
      <c r="S226" s="68">
        <v>4007.6093384716901</v>
      </c>
      <c r="T226" s="68">
        <v>4047.6854318564001</v>
      </c>
      <c r="U226" s="68">
        <v>4088.1622861749702</v>
      </c>
      <c r="V226" s="68">
        <v>4129.0439090367199</v>
      </c>
      <c r="W226" s="68">
        <v>4170.3343481270904</v>
      </c>
      <c r="X226" s="68">
        <v>4212.0376916083596</v>
      </c>
      <c r="Y226" s="68">
        <v>4254.1580685244398</v>
      </c>
      <c r="Z226" s="68">
        <v>4296.6996492096796</v>
      </c>
      <c r="AA226" s="68">
        <v>4339.66664570178</v>
      </c>
      <c r="AB226" s="68">
        <v>4383.0633121587998</v>
      </c>
      <c r="AC226" s="68">
        <v>4426.8939452803897</v>
      </c>
      <c r="AD226" s="68">
        <v>4471.1628847331904</v>
      </c>
      <c r="AE226" s="68">
        <v>4515.8745135805202</v>
      </c>
      <c r="AF226" s="68">
        <v>4561.0332587163302</v>
      </c>
      <c r="AG226" s="68">
        <v>4606.6435913034902</v>
      </c>
      <c r="AH226" s="68">
        <v>4652.7100272165299</v>
      </c>
      <c r="AI226" s="68">
        <v>4699.2371274887</v>
      </c>
      <c r="AJ226" s="68">
        <v>4746.2294987635796</v>
      </c>
      <c r="AK226" s="68">
        <v>4793.6917937512198</v>
      </c>
      <c r="AL226" s="68">
        <v>4793.6917937512198</v>
      </c>
      <c r="AM226" s="68">
        <v>4793.6917937512198</v>
      </c>
      <c r="AN226" s="68">
        <v>4793.6917937512198</v>
      </c>
      <c r="AO226" s="68">
        <v>4793.6917937512198</v>
      </c>
      <c r="AP226" s="68">
        <v>4793.6917937512198</v>
      </c>
      <c r="AQ226" s="68">
        <v>4793.6917937512198</v>
      </c>
      <c r="AR226" s="68">
        <v>4793.6917937512198</v>
      </c>
      <c r="AS226" s="68">
        <v>4793.6917937512198</v>
      </c>
      <c r="AT226" s="68">
        <v>4793.6917937512198</v>
      </c>
      <c r="AU226" s="68">
        <v>4793.6917937512198</v>
      </c>
      <c r="AV226" s="68">
        <v>4793.6917937512198</v>
      </c>
      <c r="AW226" s="68">
        <v>4793.6917937512198</v>
      </c>
      <c r="AX226" s="68">
        <v>4793.6917937512198</v>
      </c>
      <c r="AY226" s="68">
        <v>4793.6917937512198</v>
      </c>
      <c r="AZ226" s="68">
        <v>4793.6917937512198</v>
      </c>
      <c r="BA226" s="68">
        <v>4793.6917937512198</v>
      </c>
      <c r="BB226" s="68">
        <v>4793.6917937512198</v>
      </c>
      <c r="BC226" s="68">
        <v>4793.6917937512198</v>
      </c>
      <c r="BD226" s="68">
        <v>4793.6917937512198</v>
      </c>
      <c r="BE226" s="68">
        <v>4793.6917937512198</v>
      </c>
    </row>
    <row r="227" spans="1:57" x14ac:dyDescent="0.25">
      <c r="A227" s="68" t="s">
        <v>50</v>
      </c>
      <c r="B227" s="68" t="s">
        <v>83</v>
      </c>
      <c r="C227" s="68" t="s">
        <v>84</v>
      </c>
      <c r="D227" s="68" t="s">
        <v>135</v>
      </c>
      <c r="E227" s="68">
        <v>243.51085496047801</v>
      </c>
      <c r="F227" s="68">
        <v>239.980756151913</v>
      </c>
      <c r="G227" s="68">
        <v>224.821689672845</v>
      </c>
      <c r="H227" s="68">
        <v>233.00796155878601</v>
      </c>
      <c r="I227" s="68">
        <v>238.474735171227</v>
      </c>
      <c r="J227" s="68">
        <v>244.68148641300499</v>
      </c>
      <c r="K227" s="68">
        <v>250.77438091995799</v>
      </c>
      <c r="L227" s="68">
        <v>256.59241429390403</v>
      </c>
      <c r="M227" s="68">
        <v>262.10129742066499</v>
      </c>
      <c r="N227" s="68">
        <v>267.36018284909397</v>
      </c>
      <c r="O227" s="68">
        <v>272.98972308439397</v>
      </c>
      <c r="P227" s="68">
        <v>278.45213192019298</v>
      </c>
      <c r="Q227" s="68">
        <v>284.36827530903997</v>
      </c>
      <c r="R227" s="68">
        <v>289.598693021727</v>
      </c>
      <c r="S227" s="68">
        <v>295.26270060607999</v>
      </c>
      <c r="T227" s="68">
        <v>300.79973467236198</v>
      </c>
      <c r="U227" s="68">
        <v>306.758488415415</v>
      </c>
      <c r="V227" s="68">
        <v>312.59129612788797</v>
      </c>
      <c r="W227" s="68">
        <v>318.30761178037102</v>
      </c>
      <c r="X227" s="68">
        <v>323.91440489025399</v>
      </c>
      <c r="Y227" s="68">
        <v>329.92783601630799</v>
      </c>
      <c r="Z227" s="68">
        <v>335.30874165054303</v>
      </c>
      <c r="AA227" s="68">
        <v>341.08195423560898</v>
      </c>
      <c r="AB227" s="68">
        <v>347.23398605567502</v>
      </c>
      <c r="AC227" s="68">
        <v>353.26234376260697</v>
      </c>
      <c r="AD227" s="68">
        <v>359.66074020306201</v>
      </c>
      <c r="AE227" s="68">
        <v>365.45647341528002</v>
      </c>
      <c r="AF227" s="68">
        <v>371.62622712577598</v>
      </c>
      <c r="AG227" s="68">
        <v>377.688118118891</v>
      </c>
      <c r="AH227" s="68">
        <v>384.11465757537798</v>
      </c>
      <c r="AI227" s="68">
        <v>390.4355525826</v>
      </c>
      <c r="AJ227" s="68">
        <v>396.65751853347399</v>
      </c>
      <c r="AK227" s="68">
        <v>403.24067602919399</v>
      </c>
      <c r="AL227" s="68">
        <v>403.24067602919399</v>
      </c>
      <c r="AM227" s="68">
        <v>403.24067602919399</v>
      </c>
      <c r="AN227" s="68">
        <v>403.24067602919399</v>
      </c>
      <c r="AO227" s="68">
        <v>403.24067602919399</v>
      </c>
      <c r="AP227" s="68">
        <v>403.24067602919399</v>
      </c>
      <c r="AQ227" s="68">
        <v>403.24067602919399</v>
      </c>
      <c r="AR227" s="68">
        <v>403.24067602919399</v>
      </c>
      <c r="AS227" s="68">
        <v>403.24067602919399</v>
      </c>
      <c r="AT227" s="68">
        <v>403.24067602919399</v>
      </c>
      <c r="AU227" s="68">
        <v>403.24067602919399</v>
      </c>
      <c r="AV227" s="68">
        <v>403.24067602919399</v>
      </c>
      <c r="AW227" s="68">
        <v>403.24067602919399</v>
      </c>
      <c r="AX227" s="68">
        <v>403.24067602919399</v>
      </c>
      <c r="AY227" s="68">
        <v>403.24067602919399</v>
      </c>
      <c r="AZ227" s="68">
        <v>403.24067602919399</v>
      </c>
      <c r="BA227" s="68">
        <v>403.24067602919399</v>
      </c>
      <c r="BB227" s="68">
        <v>403.24067602919399</v>
      </c>
      <c r="BC227" s="68">
        <v>403.24067602919399</v>
      </c>
      <c r="BD227" s="68">
        <v>403.24067602919399</v>
      </c>
      <c r="BE227" s="68">
        <v>403.24067602919399</v>
      </c>
    </row>
    <row r="228" spans="1:57" x14ac:dyDescent="0.25">
      <c r="A228" s="68" t="s">
        <v>51</v>
      </c>
      <c r="B228" s="68" t="s">
        <v>68</v>
      </c>
      <c r="C228" s="68" t="s">
        <v>69</v>
      </c>
      <c r="D228" s="68" t="s">
        <v>124</v>
      </c>
      <c r="E228" s="68">
        <v>1474.817</v>
      </c>
      <c r="F228" s="68">
        <v>1474.817</v>
      </c>
      <c r="G228" s="68">
        <v>1209.73759929519</v>
      </c>
      <c r="H228" s="68">
        <v>1299.6109950612599</v>
      </c>
      <c r="I228" s="68">
        <v>1374.91375272552</v>
      </c>
      <c r="J228" s="68">
        <v>1450.9102083999301</v>
      </c>
      <c r="K228" s="68">
        <v>1529.5745116466801</v>
      </c>
      <c r="L228" s="68">
        <v>1608.7599538361501</v>
      </c>
      <c r="M228" s="68">
        <v>1688.3452759797899</v>
      </c>
      <c r="N228" s="68">
        <v>1770.2017839434</v>
      </c>
      <c r="O228" s="68">
        <v>1812.4721877557299</v>
      </c>
      <c r="P228" s="68">
        <v>1852.8116005361501</v>
      </c>
      <c r="Q228" s="68">
        <v>1889.3587922163699</v>
      </c>
      <c r="R228" s="68">
        <v>1925.8605286965201</v>
      </c>
      <c r="S228" s="68">
        <v>1976.15710927647</v>
      </c>
      <c r="T228" s="68">
        <v>2004.9544969794899</v>
      </c>
      <c r="U228" s="68">
        <v>2046.94224020302</v>
      </c>
      <c r="V228" s="68">
        <v>2068.7939276750799</v>
      </c>
      <c r="W228" s="68">
        <v>2103.20880868824</v>
      </c>
      <c r="X228" s="68">
        <v>2133.8100706443902</v>
      </c>
      <c r="Y228" s="68">
        <v>2160.7063510937501</v>
      </c>
      <c r="Z228" s="68">
        <v>2198.2581463626602</v>
      </c>
      <c r="AA228" s="68">
        <v>2217.58697272778</v>
      </c>
      <c r="AB228" s="68">
        <v>2246.94383480137</v>
      </c>
      <c r="AC228" s="68">
        <v>2272.1799341984802</v>
      </c>
      <c r="AD228" s="68">
        <v>2293.4008195571901</v>
      </c>
      <c r="AE228" s="68">
        <v>2310.7032696526599</v>
      </c>
      <c r="AF228" s="68">
        <v>2324.17786880314</v>
      </c>
      <c r="AG228" s="68">
        <v>2333.9042406727699</v>
      </c>
      <c r="AH228" s="68">
        <v>2351.15663663635</v>
      </c>
      <c r="AI228" s="68">
        <v>2364.1172738672399</v>
      </c>
      <c r="AJ228" s="68">
        <v>2362.3837356794602</v>
      </c>
      <c r="AK228" s="68">
        <v>2367.3780642413599</v>
      </c>
      <c r="AL228" s="68">
        <v>2367.3780642413599</v>
      </c>
      <c r="AM228" s="68">
        <v>2367.3780642413599</v>
      </c>
      <c r="AN228" s="68">
        <v>2367.3780642413599</v>
      </c>
      <c r="AO228" s="68">
        <v>2367.3780642413599</v>
      </c>
      <c r="AP228" s="68">
        <v>2367.3780642413599</v>
      </c>
      <c r="AQ228" s="68">
        <v>2367.3780642413599</v>
      </c>
      <c r="AR228" s="68">
        <v>2367.3780642413599</v>
      </c>
      <c r="AS228" s="68">
        <v>2367.3780642413599</v>
      </c>
      <c r="AT228" s="68">
        <v>2367.3780642413599</v>
      </c>
      <c r="AU228" s="68">
        <v>2367.3780642413599</v>
      </c>
      <c r="AV228" s="68">
        <v>2367.3780642413599</v>
      </c>
      <c r="AW228" s="68">
        <v>2367.3780642413599</v>
      </c>
      <c r="AX228" s="68">
        <v>2367.3780642413599</v>
      </c>
      <c r="AY228" s="68">
        <v>2367.3780642413599</v>
      </c>
      <c r="AZ228" s="68">
        <v>2367.3780642413599</v>
      </c>
      <c r="BA228" s="68">
        <v>2367.3780642413599</v>
      </c>
      <c r="BB228" s="68">
        <v>2367.3780642413599</v>
      </c>
      <c r="BC228" s="68">
        <v>2367.3780642413599</v>
      </c>
      <c r="BD228" s="68">
        <v>2367.3780642413599</v>
      </c>
      <c r="BE228" s="68">
        <v>2367.3780642413599</v>
      </c>
    </row>
    <row r="229" spans="1:57" x14ac:dyDescent="0.25">
      <c r="A229" s="68" t="s">
        <v>51</v>
      </c>
      <c r="B229" s="68" t="s">
        <v>190</v>
      </c>
      <c r="C229" s="68" t="s">
        <v>69</v>
      </c>
      <c r="D229" s="68" t="s">
        <v>124</v>
      </c>
      <c r="E229" s="68">
        <v>1474.817</v>
      </c>
      <c r="F229" s="68">
        <v>1474.817</v>
      </c>
      <c r="G229" s="68">
        <v>1209.73759929519</v>
      </c>
      <c r="H229" s="68">
        <v>1299.3198821983699</v>
      </c>
      <c r="I229" s="68">
        <v>1373.9898106836899</v>
      </c>
      <c r="J229" s="68">
        <v>1448.9601850798399</v>
      </c>
      <c r="K229" s="68">
        <v>1526.1482647405901</v>
      </c>
      <c r="L229" s="68">
        <v>1603.3545203912599</v>
      </c>
      <c r="M229" s="68">
        <v>1680.40329980158</v>
      </c>
      <c r="N229" s="68">
        <v>1759.0990783545101</v>
      </c>
      <c r="O229" s="68">
        <v>1797.85641203367</v>
      </c>
      <c r="P229" s="68">
        <v>1834.13525960274</v>
      </c>
      <c r="Q229" s="68">
        <v>1866.08189189626</v>
      </c>
      <c r="R229" s="68">
        <v>1897.3886066402699</v>
      </c>
      <c r="S229" s="68">
        <v>1941.62969226319</v>
      </c>
      <c r="T229" s="68">
        <v>1964.08550451306</v>
      </c>
      <c r="U229" s="68">
        <v>1998.79815871345</v>
      </c>
      <c r="V229" s="68">
        <v>2013.18474689918</v>
      </c>
      <c r="W229" s="68">
        <v>2039.1366555403599</v>
      </c>
      <c r="X229" s="68">
        <v>2060.6801319032702</v>
      </c>
      <c r="Y229" s="68">
        <v>2077.9426550214498</v>
      </c>
      <c r="Z229" s="68">
        <v>2104.7002796534598</v>
      </c>
      <c r="AA229" s="68">
        <v>2113.2716815306699</v>
      </c>
      <c r="AB229" s="68">
        <v>2130.6779730134099</v>
      </c>
      <c r="AC229" s="68">
        <v>2143.4109529675802</v>
      </c>
      <c r="AD229" s="68">
        <v>2151.6136072888899</v>
      </c>
      <c r="AE229" s="68">
        <v>2155.424009932</v>
      </c>
      <c r="AF229" s="68">
        <v>2154.97771995427</v>
      </c>
      <c r="AG229" s="68">
        <v>2150.4033536541101</v>
      </c>
      <c r="AH229" s="68">
        <v>2152.0795018990698</v>
      </c>
      <c r="AI229" s="68">
        <v>2149.1149925126601</v>
      </c>
      <c r="AJ229" s="68">
        <v>2132.19306447485</v>
      </c>
      <c r="AK229" s="68">
        <v>2120.7919650699801</v>
      </c>
      <c r="AL229" s="68">
        <v>2104.3528917918902</v>
      </c>
      <c r="AM229" s="68">
        <v>2087.3835258274098</v>
      </c>
      <c r="AN229" s="68">
        <v>2069.8838671765302</v>
      </c>
      <c r="AO229" s="68">
        <v>2051.85391583927</v>
      </c>
      <c r="AP229" s="68">
        <v>2033.29367181562</v>
      </c>
      <c r="AQ229" s="68">
        <v>2014.20313510558</v>
      </c>
      <c r="AR229" s="68">
        <v>1994.58230570915</v>
      </c>
      <c r="AS229" s="68">
        <v>1974.43118362632</v>
      </c>
      <c r="AT229" s="68">
        <v>1953.74976885711</v>
      </c>
      <c r="AU229" s="68">
        <v>1932.53806140151</v>
      </c>
      <c r="AV229" s="68">
        <v>1910.79606125952</v>
      </c>
      <c r="AW229" s="68">
        <v>1888.5237684311301</v>
      </c>
      <c r="AX229" s="68">
        <v>1865.72118291636</v>
      </c>
      <c r="AY229" s="68">
        <v>1842.3883047152001</v>
      </c>
      <c r="AZ229" s="68">
        <v>1818.52513382764</v>
      </c>
      <c r="BA229" s="68">
        <v>1794.1316702536999</v>
      </c>
      <c r="BB229" s="68">
        <v>1769.2079139933701</v>
      </c>
      <c r="BC229" s="68">
        <v>1743.7538650466399</v>
      </c>
      <c r="BD229" s="68">
        <v>1717.7695234135299</v>
      </c>
      <c r="BE229" s="68">
        <v>1691.25488909403</v>
      </c>
    </row>
    <row r="230" spans="1:57" x14ac:dyDescent="0.25">
      <c r="A230" s="68" t="s">
        <v>51</v>
      </c>
      <c r="B230" s="68" t="s">
        <v>70</v>
      </c>
      <c r="C230" s="68" t="s">
        <v>69</v>
      </c>
      <c r="D230" s="68" t="s">
        <v>125</v>
      </c>
      <c r="E230" s="68">
        <v>900.64</v>
      </c>
      <c r="F230" s="68">
        <v>900.64</v>
      </c>
      <c r="G230" s="68">
        <v>778.30606879999903</v>
      </c>
      <c r="H230" s="68">
        <v>822.93278080000005</v>
      </c>
      <c r="I230" s="68">
        <v>868.80237599999998</v>
      </c>
      <c r="J230" s="68">
        <v>915.91485439999997</v>
      </c>
      <c r="K230" s="68">
        <v>964.270216</v>
      </c>
      <c r="L230" s="68">
        <v>1013.8684608</v>
      </c>
      <c r="M230" s="68">
        <v>1064.7095887999999</v>
      </c>
      <c r="N230" s="68">
        <v>1116.7936</v>
      </c>
      <c r="O230" s="68">
        <v>1143.8127999999999</v>
      </c>
      <c r="P230" s="68">
        <v>1170.8320000000001</v>
      </c>
      <c r="Q230" s="68">
        <v>1197.8512000000001</v>
      </c>
      <c r="R230" s="68">
        <v>1224.8704</v>
      </c>
      <c r="S230" s="68">
        <v>1251.8896</v>
      </c>
      <c r="T230" s="68">
        <v>1278.9087999999999</v>
      </c>
      <c r="U230" s="68">
        <v>1305.9280000000001</v>
      </c>
      <c r="V230" s="68">
        <v>1332.9472000000001</v>
      </c>
      <c r="W230" s="68">
        <v>1359.9664</v>
      </c>
      <c r="X230" s="68">
        <v>1386.9856</v>
      </c>
      <c r="Y230" s="68">
        <v>1414.0047999999999</v>
      </c>
      <c r="Z230" s="68">
        <v>1441.0239999999999</v>
      </c>
      <c r="AA230" s="68">
        <v>1468.0432000000001</v>
      </c>
      <c r="AB230" s="68">
        <v>1495.0624</v>
      </c>
      <c r="AC230" s="68">
        <v>1522.0816</v>
      </c>
      <c r="AD230" s="68">
        <v>1549.1007999999999</v>
      </c>
      <c r="AE230" s="68">
        <v>1576.12</v>
      </c>
      <c r="AF230" s="68">
        <v>1603.1392000000001</v>
      </c>
      <c r="AG230" s="68">
        <v>1630.1584</v>
      </c>
      <c r="AH230" s="68">
        <v>1657.1776</v>
      </c>
      <c r="AI230" s="68">
        <v>1684.1967999999999</v>
      </c>
      <c r="AJ230" s="68">
        <v>1711.2159999999999</v>
      </c>
      <c r="AK230" s="68">
        <v>1738.2352000000001</v>
      </c>
      <c r="AL230" s="68">
        <v>1738.2352000000001</v>
      </c>
      <c r="AM230" s="68">
        <v>1738.2352000000001</v>
      </c>
      <c r="AN230" s="68">
        <v>1738.2352000000001</v>
      </c>
      <c r="AO230" s="68">
        <v>1738.2352000000001</v>
      </c>
      <c r="AP230" s="68">
        <v>1738.2352000000001</v>
      </c>
      <c r="AQ230" s="68">
        <v>1738.2352000000001</v>
      </c>
      <c r="AR230" s="68">
        <v>1738.2352000000001</v>
      </c>
      <c r="AS230" s="68">
        <v>1738.2352000000001</v>
      </c>
      <c r="AT230" s="68">
        <v>1738.2352000000001</v>
      </c>
      <c r="AU230" s="68">
        <v>1738.2352000000001</v>
      </c>
      <c r="AV230" s="68">
        <v>1738.2352000000001</v>
      </c>
      <c r="AW230" s="68">
        <v>1738.2352000000001</v>
      </c>
      <c r="AX230" s="68">
        <v>1738.2352000000001</v>
      </c>
      <c r="AY230" s="68">
        <v>1738.2352000000001</v>
      </c>
      <c r="AZ230" s="68">
        <v>1738.2352000000001</v>
      </c>
      <c r="BA230" s="68">
        <v>1738.2352000000001</v>
      </c>
      <c r="BB230" s="68">
        <v>1738.2352000000001</v>
      </c>
      <c r="BC230" s="68">
        <v>1738.2352000000001</v>
      </c>
      <c r="BD230" s="68">
        <v>1738.2352000000001</v>
      </c>
      <c r="BE230" s="68">
        <v>1738.2352000000001</v>
      </c>
    </row>
    <row r="231" spans="1:57" x14ac:dyDescent="0.25">
      <c r="A231" s="68" t="s">
        <v>51</v>
      </c>
      <c r="B231" s="68" t="s">
        <v>191</v>
      </c>
      <c r="C231" s="68" t="s">
        <v>69</v>
      </c>
      <c r="D231" s="68" t="s">
        <v>125</v>
      </c>
      <c r="E231" s="68">
        <v>900.64</v>
      </c>
      <c r="F231" s="68">
        <v>900.64</v>
      </c>
      <c r="G231" s="68">
        <v>778.30606879999903</v>
      </c>
      <c r="H231" s="68">
        <v>822.76819424383996</v>
      </c>
      <c r="I231" s="68">
        <v>868.28109457439996</v>
      </c>
      <c r="J231" s="68">
        <v>914.81575657472001</v>
      </c>
      <c r="K231" s="68">
        <v>962.34167556800003</v>
      </c>
      <c r="L231" s="68">
        <v>1010.8268554176</v>
      </c>
      <c r="M231" s="68">
        <v>1060.23780852704</v>
      </c>
      <c r="N231" s="68">
        <v>1110.53955584</v>
      </c>
      <c r="O231" s="68">
        <v>1135.5773478399999</v>
      </c>
      <c r="P231" s="68">
        <v>1160.2945119999999</v>
      </c>
      <c r="Q231" s="68">
        <v>1184.6748368000001</v>
      </c>
      <c r="R231" s="68">
        <v>1208.7021107200001</v>
      </c>
      <c r="S231" s="68">
        <v>1232.36012224</v>
      </c>
      <c r="T231" s="68">
        <v>1255.6326598400001</v>
      </c>
      <c r="U231" s="68">
        <v>1278.503512</v>
      </c>
      <c r="V231" s="68">
        <v>1300.9564671999999</v>
      </c>
      <c r="W231" s="68">
        <v>1322.97531392</v>
      </c>
      <c r="X231" s="68">
        <v>1344.5438406400001</v>
      </c>
      <c r="Y231" s="68">
        <v>1365.64583584</v>
      </c>
      <c r="Z231" s="68">
        <v>1386.2650880000001</v>
      </c>
      <c r="AA231" s="68">
        <v>1406.3853856000001</v>
      </c>
      <c r="AB231" s="68">
        <v>1425.99051712</v>
      </c>
      <c r="AC231" s="68">
        <v>1445.06427104</v>
      </c>
      <c r="AD231" s="68">
        <v>1463.5904358400001</v>
      </c>
      <c r="AE231" s="68">
        <v>1481.5527999999999</v>
      </c>
      <c r="AF231" s="68">
        <v>1498.935152</v>
      </c>
      <c r="AG231" s="68">
        <v>1515.72128032</v>
      </c>
      <c r="AH231" s="68">
        <v>1531.8949734400001</v>
      </c>
      <c r="AI231" s="68">
        <v>1547.4400198400001</v>
      </c>
      <c r="AJ231" s="68">
        <v>1562.3402080000001</v>
      </c>
      <c r="AK231" s="68">
        <v>1576.5793263999999</v>
      </c>
      <c r="AL231" s="68">
        <v>1565.80226816</v>
      </c>
      <c r="AM231" s="68">
        <v>1554.6775628800001</v>
      </c>
      <c r="AN231" s="68">
        <v>1543.2052105600001</v>
      </c>
      <c r="AO231" s="68">
        <v>1531.3852112</v>
      </c>
      <c r="AP231" s="68">
        <v>1519.2175648</v>
      </c>
      <c r="AQ231" s="68">
        <v>1506.7022713599999</v>
      </c>
      <c r="AR231" s="68">
        <v>1493.83933088</v>
      </c>
      <c r="AS231" s="68">
        <v>1480.62874336</v>
      </c>
      <c r="AT231" s="68">
        <v>1467.0705088</v>
      </c>
      <c r="AU231" s="68">
        <v>1453.1646272</v>
      </c>
      <c r="AV231" s="68">
        <v>1438.91109856</v>
      </c>
      <c r="AW231" s="68">
        <v>1424.3099228799999</v>
      </c>
      <c r="AX231" s="68">
        <v>1409.36110016</v>
      </c>
      <c r="AY231" s="68">
        <v>1394.0646303999999</v>
      </c>
      <c r="AZ231" s="68">
        <v>1378.4205136</v>
      </c>
      <c r="BA231" s="68">
        <v>1362.4287497600001</v>
      </c>
      <c r="BB231" s="68">
        <v>1346.08933888</v>
      </c>
      <c r="BC231" s="68">
        <v>1329.4022809600001</v>
      </c>
      <c r="BD231" s="68">
        <v>1312.3675760000001</v>
      </c>
      <c r="BE231" s="68">
        <v>1294.985224</v>
      </c>
    </row>
    <row r="232" spans="1:57" x14ac:dyDescent="0.25">
      <c r="A232" s="68" t="s">
        <v>51</v>
      </c>
      <c r="B232" s="68" t="s">
        <v>71</v>
      </c>
      <c r="C232" s="68" t="s">
        <v>69</v>
      </c>
      <c r="D232" s="68" t="s">
        <v>126</v>
      </c>
      <c r="E232" s="68">
        <v>0</v>
      </c>
      <c r="F232" s="68">
        <v>0</v>
      </c>
      <c r="G232" s="68">
        <v>0</v>
      </c>
      <c r="H232" s="68">
        <v>0</v>
      </c>
      <c r="I232" s="68">
        <v>0</v>
      </c>
      <c r="J232" s="68">
        <v>0</v>
      </c>
      <c r="K232" s="68">
        <v>0</v>
      </c>
      <c r="L232" s="68">
        <v>0</v>
      </c>
      <c r="M232" s="68">
        <v>0</v>
      </c>
      <c r="N232" s="68">
        <v>0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>
        <v>0</v>
      </c>
      <c r="AE232" s="68">
        <v>0</v>
      </c>
      <c r="AF232" s="68">
        <v>0</v>
      </c>
      <c r="AG232" s="68">
        <v>0</v>
      </c>
      <c r="AH232" s="68">
        <v>0</v>
      </c>
      <c r="AI232" s="68">
        <v>0</v>
      </c>
      <c r="AJ232" s="68">
        <v>0</v>
      </c>
      <c r="AK232" s="68">
        <v>0</v>
      </c>
      <c r="AL232" s="68">
        <v>0</v>
      </c>
      <c r="AM232" s="68">
        <v>0</v>
      </c>
      <c r="AN232" s="68">
        <v>0</v>
      </c>
      <c r="AO232" s="68">
        <v>0</v>
      </c>
      <c r="AP232" s="68">
        <v>0</v>
      </c>
      <c r="AQ232" s="68">
        <v>0</v>
      </c>
      <c r="AR232" s="68">
        <v>0</v>
      </c>
      <c r="AS232" s="68">
        <v>0</v>
      </c>
      <c r="AT232" s="68">
        <v>0</v>
      </c>
      <c r="AU232" s="68">
        <v>0</v>
      </c>
      <c r="AV232" s="68">
        <v>0</v>
      </c>
      <c r="AW232" s="68">
        <v>0</v>
      </c>
      <c r="AX232" s="68">
        <v>0</v>
      </c>
      <c r="AY232" s="68">
        <v>0</v>
      </c>
      <c r="AZ232" s="68">
        <v>0</v>
      </c>
      <c r="BA232" s="68">
        <v>0</v>
      </c>
      <c r="BB232" s="68">
        <v>0</v>
      </c>
      <c r="BC232" s="68">
        <v>0</v>
      </c>
      <c r="BD232" s="68">
        <v>0</v>
      </c>
      <c r="BE232" s="68">
        <v>0</v>
      </c>
    </row>
    <row r="233" spans="1:57" x14ac:dyDescent="0.25">
      <c r="A233" s="68" t="s">
        <v>51</v>
      </c>
      <c r="B233" s="68" t="s">
        <v>72</v>
      </c>
      <c r="C233" s="68" t="s">
        <v>69</v>
      </c>
      <c r="D233" s="68" t="s">
        <v>37</v>
      </c>
      <c r="E233" s="68">
        <v>26641.1066399999</v>
      </c>
      <c r="F233" s="68">
        <v>27173.9287727999</v>
      </c>
      <c r="G233" s="68">
        <v>22666.3142553951</v>
      </c>
      <c r="H233" s="68">
        <v>24759.0124264078</v>
      </c>
      <c r="I233" s="68">
        <v>26630.4210993261</v>
      </c>
      <c r="J233" s="68">
        <v>28567.724154042298</v>
      </c>
      <c r="K233" s="68">
        <v>30611.559424397801</v>
      </c>
      <c r="L233" s="68">
        <v>32721.261402545199</v>
      </c>
      <c r="M233" s="68">
        <v>34895.157620059501</v>
      </c>
      <c r="N233" s="68">
        <v>37173.164914675901</v>
      </c>
      <c r="O233" s="68">
        <v>38664.741039914297</v>
      </c>
      <c r="P233" s="68">
        <v>40145.992874719203</v>
      </c>
      <c r="Q233" s="68">
        <v>41573.684782115903</v>
      </c>
      <c r="R233" s="68">
        <v>43027.231319018902</v>
      </c>
      <c r="S233" s="68">
        <v>44819.9005918494</v>
      </c>
      <c r="T233" s="68">
        <v>46152.552986470298</v>
      </c>
      <c r="U233" s="68">
        <v>47812.738607464998</v>
      </c>
      <c r="V233" s="68">
        <v>49023.089776882902</v>
      </c>
      <c r="W233" s="68">
        <v>50547.863888067601</v>
      </c>
      <c r="X233" s="68">
        <v>51999.238743489899</v>
      </c>
      <c r="Y233" s="68">
        <v>53374.419106581001</v>
      </c>
      <c r="Z233" s="68">
        <v>55027.319533088397</v>
      </c>
      <c r="AA233" s="68">
        <v>56233.922699187802</v>
      </c>
      <c r="AB233" s="68">
        <v>57699.550412149598</v>
      </c>
      <c r="AC233" s="68">
        <v>59063.242358932897</v>
      </c>
      <c r="AD233" s="68">
        <v>60320.751718599196</v>
      </c>
      <c r="AE233" s="68">
        <v>61467.484837996803</v>
      </c>
      <c r="AF233" s="68">
        <v>62498.547215081402</v>
      </c>
      <c r="AG233" s="68">
        <v>63408.5937451219</v>
      </c>
      <c r="AH233" s="68">
        <v>64499.203745889601</v>
      </c>
      <c r="AI233" s="68">
        <v>65443.684738011201</v>
      </c>
      <c r="AJ233" s="68">
        <v>65942.443624107604</v>
      </c>
      <c r="AK233" s="68">
        <v>66581.830196153896</v>
      </c>
      <c r="AL233" s="68">
        <v>66581.830196153896</v>
      </c>
      <c r="AM233" s="68">
        <v>66581.830196153896</v>
      </c>
      <c r="AN233" s="68">
        <v>66581.830196153896</v>
      </c>
      <c r="AO233" s="68">
        <v>66581.830196153896</v>
      </c>
      <c r="AP233" s="68">
        <v>66581.830196153896</v>
      </c>
      <c r="AQ233" s="68">
        <v>66581.830196153896</v>
      </c>
      <c r="AR233" s="68">
        <v>66581.830196153896</v>
      </c>
      <c r="AS233" s="68">
        <v>66581.830196153896</v>
      </c>
      <c r="AT233" s="68">
        <v>66581.830196153896</v>
      </c>
      <c r="AU233" s="68">
        <v>66581.830196153896</v>
      </c>
      <c r="AV233" s="68">
        <v>66581.830196153896</v>
      </c>
      <c r="AW233" s="68">
        <v>66581.830196153896</v>
      </c>
      <c r="AX233" s="68">
        <v>66581.830196153896</v>
      </c>
      <c r="AY233" s="68">
        <v>66581.830196153896</v>
      </c>
      <c r="AZ233" s="68">
        <v>66581.830196153896</v>
      </c>
      <c r="BA233" s="68">
        <v>66581.830196153896</v>
      </c>
      <c r="BB233" s="68">
        <v>66581.830196153896</v>
      </c>
      <c r="BC233" s="68">
        <v>66581.830196153896</v>
      </c>
      <c r="BD233" s="68">
        <v>66581.830196153896</v>
      </c>
      <c r="BE233" s="68">
        <v>66581.830196153896</v>
      </c>
    </row>
    <row r="234" spans="1:57" x14ac:dyDescent="0.25">
      <c r="A234" s="68" t="s">
        <v>51</v>
      </c>
      <c r="B234" s="68" t="s">
        <v>192</v>
      </c>
      <c r="C234" s="68" t="s">
        <v>69</v>
      </c>
      <c r="D234" s="68" t="s">
        <v>37</v>
      </c>
      <c r="E234" s="68">
        <v>26641.1066399999</v>
      </c>
      <c r="F234" s="68">
        <v>27173.9287727999</v>
      </c>
      <c r="G234" s="68">
        <v>22666.3142553951</v>
      </c>
      <c r="H234" s="68">
        <v>24753.862551823098</v>
      </c>
      <c r="I234" s="68">
        <v>26613.803716560102</v>
      </c>
      <c r="J234" s="68">
        <v>28532.071634298001</v>
      </c>
      <c r="K234" s="68">
        <v>30547.887380795</v>
      </c>
      <c r="L234" s="68">
        <v>32619.1710669692</v>
      </c>
      <c r="M234" s="68">
        <v>34742.735571575096</v>
      </c>
      <c r="N234" s="68">
        <v>36956.668402212803</v>
      </c>
      <c r="O234" s="68">
        <v>38375.2194590074</v>
      </c>
      <c r="P234" s="68">
        <v>39770.226381411798</v>
      </c>
      <c r="Q234" s="68">
        <v>41098.081828208502</v>
      </c>
      <c r="R234" s="68">
        <v>42436.553487471399</v>
      </c>
      <c r="S234" s="68">
        <v>44092.742524647198</v>
      </c>
      <c r="T234" s="68">
        <v>45278.977463542396</v>
      </c>
      <c r="U234" s="68">
        <v>46768.508396277997</v>
      </c>
      <c r="V234" s="68">
        <v>47799.473456051899</v>
      </c>
      <c r="W234" s="68">
        <v>49117.965914401997</v>
      </c>
      <c r="X234" s="68">
        <v>50344.414969717101</v>
      </c>
      <c r="Y234" s="68">
        <v>51475.997767798101</v>
      </c>
      <c r="Z234" s="68">
        <v>52852.6398651407</v>
      </c>
      <c r="AA234" s="68">
        <v>53777.624955687199</v>
      </c>
      <c r="AB234" s="68">
        <v>54927.202413946601</v>
      </c>
      <c r="AC234" s="68">
        <v>55955.098293036397</v>
      </c>
      <c r="AD234" s="68">
        <v>56857.858003937799</v>
      </c>
      <c r="AE234" s="68">
        <v>57631.913784105796</v>
      </c>
      <c r="AF234" s="68">
        <v>58273.645423341899</v>
      </c>
      <c r="AG234" s="68">
        <v>58779.259132978099</v>
      </c>
      <c r="AH234" s="68">
        <v>59428.018350572798</v>
      </c>
      <c r="AI234" s="68">
        <v>59917.096449255601</v>
      </c>
      <c r="AJ234" s="68">
        <v>59975.971324998303</v>
      </c>
      <c r="AK234" s="68">
        <v>60142.035579581898</v>
      </c>
      <c r="AL234" s="68">
        <v>59712.715938476998</v>
      </c>
      <c r="AM234" s="68">
        <v>59269.547276691497</v>
      </c>
      <c r="AN234" s="68">
        <v>58812.529594225001</v>
      </c>
      <c r="AO234" s="68">
        <v>58341.662891077802</v>
      </c>
      <c r="AP234" s="68">
        <v>57856.947167249898</v>
      </c>
      <c r="AQ234" s="68">
        <v>57358.382422741</v>
      </c>
      <c r="AR234" s="68">
        <v>56845.968657551399</v>
      </c>
      <c r="AS234" s="68">
        <v>56319.705871680999</v>
      </c>
      <c r="AT234" s="68">
        <v>55779.594065129801</v>
      </c>
      <c r="AU234" s="68">
        <v>55225.633237897797</v>
      </c>
      <c r="AV234" s="68">
        <v>54657.823389985002</v>
      </c>
      <c r="AW234" s="68">
        <v>54076.164521391402</v>
      </c>
      <c r="AX234" s="68">
        <v>53480.656632117098</v>
      </c>
      <c r="AY234" s="68">
        <v>52871.299722161799</v>
      </c>
      <c r="AZ234" s="68">
        <v>52248.093791525796</v>
      </c>
      <c r="BA234" s="68">
        <v>51611.038840209003</v>
      </c>
      <c r="BB234" s="68">
        <v>50960.134868211397</v>
      </c>
      <c r="BC234" s="68">
        <v>50295.381875532999</v>
      </c>
      <c r="BD234" s="68">
        <v>49616.779862173797</v>
      </c>
      <c r="BE234" s="68">
        <v>48924.328828133803</v>
      </c>
    </row>
    <row r="235" spans="1:57" x14ac:dyDescent="0.25">
      <c r="A235" s="68" t="s">
        <v>51</v>
      </c>
      <c r="B235" s="68" t="s">
        <v>73</v>
      </c>
      <c r="C235" s="68" t="s">
        <v>74</v>
      </c>
      <c r="D235" s="68" t="s">
        <v>127</v>
      </c>
      <c r="E235" s="68">
        <v>4903.4376499999998</v>
      </c>
      <c r="F235" s="68">
        <v>4952.4720264999996</v>
      </c>
      <c r="G235" s="68">
        <v>4259.6253995938696</v>
      </c>
      <c r="H235" s="68">
        <v>4485.4835598985901</v>
      </c>
      <c r="I235" s="68">
        <v>4718.9536713176103</v>
      </c>
      <c r="J235" s="68">
        <v>4960.2005945616402</v>
      </c>
      <c r="K235" s="68">
        <v>5209.3920784355796</v>
      </c>
      <c r="L235" s="68">
        <v>5466.6988046350098</v>
      </c>
      <c r="M235" s="68">
        <v>5732.2944331851504</v>
      </c>
      <c r="N235" s="68">
        <v>6006.3556485307299</v>
      </c>
      <c r="O235" s="68">
        <v>6147.6658907974897</v>
      </c>
      <c r="P235" s="68">
        <v>6291.2017023447497</v>
      </c>
      <c r="Q235" s="68">
        <v>6436.9934635338705</v>
      </c>
      <c r="R235" s="68">
        <v>6585.0719397765297</v>
      </c>
      <c r="S235" s="68">
        <v>6735.4682861976999</v>
      </c>
      <c r="T235" s="68">
        <v>6888.2140523533099</v>
      </c>
      <c r="U235" s="68">
        <v>7043.3411870034197</v>
      </c>
      <c r="V235" s="68">
        <v>7200.8820429412899</v>
      </c>
      <c r="W235" s="68">
        <v>7360.8693818792199</v>
      </c>
      <c r="X235" s="68">
        <v>7523.3363793916196</v>
      </c>
      <c r="Y235" s="68">
        <v>7688.3166299160703</v>
      </c>
      <c r="Z235" s="68">
        <v>7855.8441518130703</v>
      </c>
      <c r="AA235" s="68">
        <v>8025.9533924850202</v>
      </c>
      <c r="AB235" s="68">
        <v>8198.6792335552309</v>
      </c>
      <c r="AC235" s="68">
        <v>8374.0569961075998</v>
      </c>
      <c r="AD235" s="68">
        <v>8552.1224459876594</v>
      </c>
      <c r="AE235" s="68">
        <v>8732.9117991657095</v>
      </c>
      <c r="AF235" s="68">
        <v>8916.4617271627194</v>
      </c>
      <c r="AG235" s="68">
        <v>9102.8093625397505</v>
      </c>
      <c r="AH235" s="68">
        <v>9291.9923044516108</v>
      </c>
      <c r="AI235" s="68">
        <v>9484.0486242654497</v>
      </c>
      <c r="AJ235" s="68">
        <v>9679.0168712451195</v>
      </c>
      <c r="AK235" s="68">
        <v>9876.9360783019602</v>
      </c>
      <c r="AL235" s="68">
        <v>9876.9360783019602</v>
      </c>
      <c r="AM235" s="68">
        <v>9876.9360783019602</v>
      </c>
      <c r="AN235" s="68">
        <v>9876.9360783019602</v>
      </c>
      <c r="AO235" s="68">
        <v>9876.9360783019602</v>
      </c>
      <c r="AP235" s="68">
        <v>9876.9360783019602</v>
      </c>
      <c r="AQ235" s="68">
        <v>9876.9360783019602</v>
      </c>
      <c r="AR235" s="68">
        <v>9876.9360783019602</v>
      </c>
      <c r="AS235" s="68">
        <v>9876.9360783019602</v>
      </c>
      <c r="AT235" s="68">
        <v>9876.9360783019602</v>
      </c>
      <c r="AU235" s="68">
        <v>9876.9360783019602</v>
      </c>
      <c r="AV235" s="68">
        <v>9876.9360783019602</v>
      </c>
      <c r="AW235" s="68">
        <v>9876.9360783019602</v>
      </c>
      <c r="AX235" s="68">
        <v>9876.9360783019602</v>
      </c>
      <c r="AY235" s="68">
        <v>9876.9360783019602</v>
      </c>
      <c r="AZ235" s="68">
        <v>9876.9360783019602</v>
      </c>
      <c r="BA235" s="68">
        <v>9876.9360783019602</v>
      </c>
      <c r="BB235" s="68">
        <v>9876.9360783019602</v>
      </c>
      <c r="BC235" s="68">
        <v>9876.9360783019602</v>
      </c>
      <c r="BD235" s="68">
        <v>9876.9360783019602</v>
      </c>
      <c r="BE235" s="68">
        <v>9876.9360783019602</v>
      </c>
    </row>
    <row r="236" spans="1:57" x14ac:dyDescent="0.25">
      <c r="A236" s="68" t="s">
        <v>51</v>
      </c>
      <c r="B236" s="68" t="s">
        <v>75</v>
      </c>
      <c r="C236" s="68" t="s">
        <v>74</v>
      </c>
      <c r="D236" s="68" t="s">
        <v>128</v>
      </c>
      <c r="E236" s="68">
        <v>1341.4926250000001</v>
      </c>
      <c r="F236" s="68">
        <v>1354.9075512500001</v>
      </c>
      <c r="G236" s="68">
        <v>1165.35713650154</v>
      </c>
      <c r="H236" s="68">
        <v>1227.14787964372</v>
      </c>
      <c r="I236" s="68">
        <v>1291.0211161325201</v>
      </c>
      <c r="J236" s="68">
        <v>1357.0219489025301</v>
      </c>
      <c r="K236" s="68">
        <v>1425.1962710191101</v>
      </c>
      <c r="L236" s="68">
        <v>1495.59077793396</v>
      </c>
      <c r="M236" s="68">
        <v>1568.2529799163301</v>
      </c>
      <c r="N236" s="68">
        <v>1643.2312146624399</v>
      </c>
      <c r="O236" s="68">
        <v>1681.8911633288301</v>
      </c>
      <c r="P236" s="68">
        <v>1721.1599878470799</v>
      </c>
      <c r="Q236" s="68">
        <v>1761.04599973936</v>
      </c>
      <c r="R236" s="68">
        <v>1801.5576158706999</v>
      </c>
      <c r="S236" s="68">
        <v>1842.7033597247</v>
      </c>
      <c r="T236" s="68">
        <v>1884.4918626941901</v>
      </c>
      <c r="U236" s="68">
        <v>1926.9318653870901</v>
      </c>
      <c r="V236" s="68">
        <v>1970.0322189475901</v>
      </c>
      <c r="W236" s="68">
        <v>2013.80188639276</v>
      </c>
      <c r="X236" s="68">
        <v>2058.24994396493</v>
      </c>
      <c r="Y236" s="68">
        <v>2103.38558249991</v>
      </c>
      <c r="Z236" s="68">
        <v>2149.2181088111902</v>
      </c>
      <c r="AA236" s="68">
        <v>2195.75694709045</v>
      </c>
      <c r="AB236" s="68">
        <v>2243.0116403244101</v>
      </c>
      <c r="AC236" s="68">
        <v>2290.99185172835</v>
      </c>
      <c r="AD236" s="68">
        <v>2339.70736619632</v>
      </c>
      <c r="AE236" s="68">
        <v>2389.1680917684898</v>
      </c>
      <c r="AF236" s="68">
        <v>2439.3840611154801</v>
      </c>
      <c r="AG236" s="68">
        <v>2490.3654330402301</v>
      </c>
      <c r="AH236" s="68">
        <v>2542.1224939973599</v>
      </c>
      <c r="AI236" s="68">
        <v>2594.6656596303401</v>
      </c>
      <c r="AJ236" s="68">
        <v>2648.0054763265698</v>
      </c>
      <c r="AK236" s="68">
        <v>2702.1526227907698</v>
      </c>
      <c r="AL236" s="68">
        <v>2702.1526227907698</v>
      </c>
      <c r="AM236" s="68">
        <v>2702.1526227907698</v>
      </c>
      <c r="AN236" s="68">
        <v>2702.1526227907698</v>
      </c>
      <c r="AO236" s="68">
        <v>2702.1526227907698</v>
      </c>
      <c r="AP236" s="68">
        <v>2702.1526227907698</v>
      </c>
      <c r="AQ236" s="68">
        <v>2702.1526227907698</v>
      </c>
      <c r="AR236" s="68">
        <v>2702.1526227907698</v>
      </c>
      <c r="AS236" s="68">
        <v>2702.1526227907698</v>
      </c>
      <c r="AT236" s="68">
        <v>2702.1526227907698</v>
      </c>
      <c r="AU236" s="68">
        <v>2702.1526227907698</v>
      </c>
      <c r="AV236" s="68">
        <v>2702.1526227907698</v>
      </c>
      <c r="AW236" s="68">
        <v>2702.1526227907698</v>
      </c>
      <c r="AX236" s="68">
        <v>2702.1526227907698</v>
      </c>
      <c r="AY236" s="68">
        <v>2702.1526227907698</v>
      </c>
      <c r="AZ236" s="68">
        <v>2702.1526227907698</v>
      </c>
      <c r="BA236" s="68">
        <v>2702.1526227907698</v>
      </c>
      <c r="BB236" s="68">
        <v>2702.1526227907698</v>
      </c>
      <c r="BC236" s="68">
        <v>2702.1526227907698</v>
      </c>
      <c r="BD236" s="68">
        <v>2702.1526227907698</v>
      </c>
      <c r="BE236" s="68">
        <v>2702.1526227907698</v>
      </c>
    </row>
    <row r="237" spans="1:57" x14ac:dyDescent="0.25">
      <c r="A237" s="68" t="s">
        <v>51</v>
      </c>
      <c r="B237" s="68" t="s">
        <v>76</v>
      </c>
      <c r="C237" s="68" t="s">
        <v>74</v>
      </c>
      <c r="D237" s="68" t="s">
        <v>129</v>
      </c>
      <c r="E237" s="68">
        <v>5034.9205110000003</v>
      </c>
      <c r="F237" s="68">
        <v>5259.72026167082</v>
      </c>
      <c r="G237" s="68">
        <v>4347.2035497041497</v>
      </c>
      <c r="H237" s="68">
        <v>4706.5468376011504</v>
      </c>
      <c r="I237" s="68">
        <v>5018.9556995508301</v>
      </c>
      <c r="J237" s="68">
        <v>5339.6025133652702</v>
      </c>
      <c r="K237" s="68">
        <v>5676.1538101184897</v>
      </c>
      <c r="L237" s="68">
        <v>6021.12631319095</v>
      </c>
      <c r="M237" s="68">
        <v>6374.4388915903601</v>
      </c>
      <c r="N237" s="68">
        <v>6743.6103311598699</v>
      </c>
      <c r="O237" s="68">
        <v>6968.3281783960601</v>
      </c>
      <c r="P237" s="68">
        <v>7190.8226880462498</v>
      </c>
      <c r="Q237" s="68">
        <v>7403.8659691419298</v>
      </c>
      <c r="R237" s="68">
        <v>7622.1393420525201</v>
      </c>
      <c r="S237" s="68">
        <v>7901.2774311150597</v>
      </c>
      <c r="T237" s="68">
        <v>8100.7452805232597</v>
      </c>
      <c r="U237" s="68">
        <v>8359.8167777477101</v>
      </c>
      <c r="V237" s="68">
        <v>8543.0082244106998</v>
      </c>
      <c r="W237" s="68">
        <v>8784.4801679209195</v>
      </c>
      <c r="X237" s="68">
        <v>9017.2377314996102</v>
      </c>
      <c r="Y237" s="68">
        <v>9241.6251093597893</v>
      </c>
      <c r="Z237" s="68">
        <v>9519.7181131001907</v>
      </c>
      <c r="AA237" s="68">
        <v>9727.1253276303105</v>
      </c>
      <c r="AB237" s="68">
        <v>9986.8471132136892</v>
      </c>
      <c r="AC237" s="68">
        <v>10237.5004647354</v>
      </c>
      <c r="AD237" s="68">
        <v>10479.446710783801</v>
      </c>
      <c r="AE237" s="68">
        <v>10713.023139773601</v>
      </c>
      <c r="AF237" s="68">
        <v>10938.5540878586</v>
      </c>
      <c r="AG237" s="68">
        <v>11156.327915657899</v>
      </c>
      <c r="AH237" s="68">
        <v>11421.027382709601</v>
      </c>
      <c r="AI237" s="68">
        <v>11676.950157625601</v>
      </c>
      <c r="AJ237" s="68">
        <v>11871.728850310999</v>
      </c>
      <c r="AK237" s="68">
        <v>12112.024290047601</v>
      </c>
      <c r="AL237" s="68">
        <v>12112.024290047601</v>
      </c>
      <c r="AM237" s="68">
        <v>12112.024290047601</v>
      </c>
      <c r="AN237" s="68">
        <v>12112.024290047601</v>
      </c>
      <c r="AO237" s="68">
        <v>12112.024290047601</v>
      </c>
      <c r="AP237" s="68">
        <v>12112.024290047601</v>
      </c>
      <c r="AQ237" s="68">
        <v>12112.024290047601</v>
      </c>
      <c r="AR237" s="68">
        <v>12112.024290047601</v>
      </c>
      <c r="AS237" s="68">
        <v>12112.024290047601</v>
      </c>
      <c r="AT237" s="68">
        <v>12112.024290047601</v>
      </c>
      <c r="AU237" s="68">
        <v>12112.024290047601</v>
      </c>
      <c r="AV237" s="68">
        <v>12112.024290047601</v>
      </c>
      <c r="AW237" s="68">
        <v>12112.024290047601</v>
      </c>
      <c r="AX237" s="68">
        <v>12112.024290047601</v>
      </c>
      <c r="AY237" s="68">
        <v>12112.024290047601</v>
      </c>
      <c r="AZ237" s="68">
        <v>12112.024290047601</v>
      </c>
      <c r="BA237" s="68">
        <v>12112.024290047601</v>
      </c>
      <c r="BB237" s="68">
        <v>12112.024290047601</v>
      </c>
      <c r="BC237" s="68">
        <v>12112.024290047601</v>
      </c>
      <c r="BD237" s="68">
        <v>12112.024290047601</v>
      </c>
      <c r="BE237" s="68">
        <v>12112.024290047601</v>
      </c>
    </row>
    <row r="238" spans="1:57" x14ac:dyDescent="0.25">
      <c r="A238" s="68" t="s">
        <v>51</v>
      </c>
      <c r="B238" s="68" t="s">
        <v>77</v>
      </c>
      <c r="C238" s="68" t="s">
        <v>74</v>
      </c>
      <c r="D238" s="68" t="s">
        <v>130</v>
      </c>
      <c r="E238" s="68">
        <v>36020.940320000002</v>
      </c>
      <c r="F238" s="68">
        <v>36381.149723199997</v>
      </c>
      <c r="G238" s="68">
        <v>31291.457800901499</v>
      </c>
      <c r="H238" s="68">
        <v>32950.625081864397</v>
      </c>
      <c r="I238" s="68">
        <v>34665.710201775801</v>
      </c>
      <c r="J238" s="68">
        <v>36437.924237077503</v>
      </c>
      <c r="K238" s="68">
        <v>38268.499480320403</v>
      </c>
      <c r="L238" s="68">
        <v>40158.689769242403</v>
      </c>
      <c r="M238" s="68">
        <v>42109.7708205651</v>
      </c>
      <c r="N238" s="68">
        <v>44123.0405685734</v>
      </c>
      <c r="O238" s="68">
        <v>45161.1138890929</v>
      </c>
      <c r="P238" s="68">
        <v>46215.536371966002</v>
      </c>
      <c r="Q238" s="68">
        <v>47286.531193107599</v>
      </c>
      <c r="R238" s="68">
        <v>48374.3243570349</v>
      </c>
      <c r="S238" s="68">
        <v>49479.1447311214</v>
      </c>
      <c r="T238" s="68">
        <v>50601.224080254004</v>
      </c>
      <c r="U238" s="68">
        <v>51740.797101896103</v>
      </c>
      <c r="V238" s="68">
        <v>52898.101461562997</v>
      </c>
      <c r="W238" s="68">
        <v>54073.377828712997</v>
      </c>
      <c r="X238" s="68">
        <v>55266.869913059898</v>
      </c>
      <c r="Y238" s="68">
        <v>56478.824501310897</v>
      </c>
      <c r="Z238" s="68">
        <v>57709.491494335598</v>
      </c>
      <c r="AA238" s="68">
        <v>58959.123944770603</v>
      </c>
      <c r="AB238" s="68">
        <v>60227.9780950649</v>
      </c>
      <c r="AC238" s="68">
        <v>61516.313415970602</v>
      </c>
      <c r="AD238" s="68">
        <v>62824.392645484899</v>
      </c>
      <c r="AE238" s="68">
        <v>64152.481828247903</v>
      </c>
      <c r="AF238" s="68">
        <v>65500.850355401599</v>
      </c>
      <c r="AG238" s="68">
        <v>66869.771004915601</v>
      </c>
      <c r="AH238" s="68">
        <v>68259.5199823843</v>
      </c>
      <c r="AI238" s="68">
        <v>69670.376962301903</v>
      </c>
      <c r="AJ238" s="68">
        <v>71102.6251298196</v>
      </c>
      <c r="AK238" s="68">
        <v>72556.551222991402</v>
      </c>
      <c r="AL238" s="68">
        <v>72556.551222991402</v>
      </c>
      <c r="AM238" s="68">
        <v>72556.551222991402</v>
      </c>
      <c r="AN238" s="68">
        <v>72556.551222991402</v>
      </c>
      <c r="AO238" s="68">
        <v>72556.551222991402</v>
      </c>
      <c r="AP238" s="68">
        <v>72556.551222991402</v>
      </c>
      <c r="AQ238" s="68">
        <v>72556.551222991402</v>
      </c>
      <c r="AR238" s="68">
        <v>72556.551222991402</v>
      </c>
      <c r="AS238" s="68">
        <v>72556.551222991402</v>
      </c>
      <c r="AT238" s="68">
        <v>72556.551222991402</v>
      </c>
      <c r="AU238" s="68">
        <v>72556.551222991402</v>
      </c>
      <c r="AV238" s="68">
        <v>72556.551222991402</v>
      </c>
      <c r="AW238" s="68">
        <v>72556.551222991402</v>
      </c>
      <c r="AX238" s="68">
        <v>72556.551222991402</v>
      </c>
      <c r="AY238" s="68">
        <v>72556.551222991402</v>
      </c>
      <c r="AZ238" s="68">
        <v>72556.551222991402</v>
      </c>
      <c r="BA238" s="68">
        <v>72556.551222991402</v>
      </c>
      <c r="BB238" s="68">
        <v>72556.551222991402</v>
      </c>
      <c r="BC238" s="68">
        <v>72556.551222991402</v>
      </c>
      <c r="BD238" s="68">
        <v>72556.551222991402</v>
      </c>
      <c r="BE238" s="68">
        <v>72556.551222991402</v>
      </c>
    </row>
    <row r="239" spans="1:57" x14ac:dyDescent="0.25">
      <c r="A239" s="68" t="s">
        <v>51</v>
      </c>
      <c r="B239" s="68" t="s">
        <v>78</v>
      </c>
      <c r="C239" s="68" t="s">
        <v>79</v>
      </c>
      <c r="D239" s="68" t="s">
        <v>131</v>
      </c>
      <c r="E239" s="68">
        <v>1003539.98942742</v>
      </c>
      <c r="F239" s="68">
        <v>1016500.04612256</v>
      </c>
      <c r="G239" s="68">
        <v>882471.13608994801</v>
      </c>
      <c r="H239" s="68">
        <v>933454.865591935</v>
      </c>
      <c r="I239" s="68">
        <v>987471.74520633603</v>
      </c>
      <c r="J239" s="68">
        <v>1044050.4172239701</v>
      </c>
      <c r="K239" s="68">
        <v>1103028.6210125601</v>
      </c>
      <c r="L239" s="68">
        <v>1164121.2489038301</v>
      </c>
      <c r="M239" s="68">
        <v>1226081.75414866</v>
      </c>
      <c r="N239" s="68">
        <v>1289496.4158553199</v>
      </c>
      <c r="O239" s="68">
        <v>1323874.0722227099</v>
      </c>
      <c r="P239" s="68">
        <v>1357875.45713077</v>
      </c>
      <c r="Q239" s="68">
        <v>1391263.7553926399</v>
      </c>
      <c r="R239" s="68">
        <v>1426940.1737138899</v>
      </c>
      <c r="S239" s="68">
        <v>1461917.37340646</v>
      </c>
      <c r="T239" s="68">
        <v>1496197.9426957001</v>
      </c>
      <c r="U239" s="68">
        <v>1529660.33884132</v>
      </c>
      <c r="V239" s="68">
        <v>1562412.8154736401</v>
      </c>
      <c r="W239" s="68">
        <v>1597109.0038829299</v>
      </c>
      <c r="X239" s="68">
        <v>1631013.0739313299</v>
      </c>
      <c r="Y239" s="68">
        <v>1664121.96188236</v>
      </c>
      <c r="Z239" s="68">
        <v>1696492.69272578</v>
      </c>
      <c r="AA239" s="68">
        <v>1727944.8520923499</v>
      </c>
      <c r="AB239" s="68">
        <v>1762582.17500913</v>
      </c>
      <c r="AC239" s="68">
        <v>1796582.7386775999</v>
      </c>
      <c r="AD239" s="68">
        <v>1829985.6208430801</v>
      </c>
      <c r="AE239" s="68">
        <v>1862863.66231989</v>
      </c>
      <c r="AF239" s="68">
        <v>1895075.5745047999</v>
      </c>
      <c r="AG239" s="68">
        <v>1925576.9981281899</v>
      </c>
      <c r="AH239" s="68">
        <v>1955562.1597223501</v>
      </c>
      <c r="AI239" s="68">
        <v>1985048.3683325299</v>
      </c>
      <c r="AJ239" s="68">
        <v>2014064.0970250999</v>
      </c>
      <c r="AK239" s="68">
        <v>2042618.6773590499</v>
      </c>
      <c r="AL239" s="68">
        <v>2042618.6773590499</v>
      </c>
      <c r="AM239" s="68">
        <v>2042618.6773590499</v>
      </c>
      <c r="AN239" s="68">
        <v>2042618.6773590499</v>
      </c>
      <c r="AO239" s="68">
        <v>2042618.6773590499</v>
      </c>
      <c r="AP239" s="68">
        <v>2042618.6773590499</v>
      </c>
      <c r="AQ239" s="68">
        <v>2042618.6773590499</v>
      </c>
      <c r="AR239" s="68">
        <v>2042618.6773590499</v>
      </c>
      <c r="AS239" s="68">
        <v>2042618.6773590499</v>
      </c>
      <c r="AT239" s="68">
        <v>2042618.6773590499</v>
      </c>
      <c r="AU239" s="68">
        <v>2042618.6773590499</v>
      </c>
      <c r="AV239" s="68">
        <v>2042618.6773590499</v>
      </c>
      <c r="AW239" s="68">
        <v>2042618.6773590499</v>
      </c>
      <c r="AX239" s="68">
        <v>2042618.6773590499</v>
      </c>
      <c r="AY239" s="68">
        <v>2042618.6773590499</v>
      </c>
      <c r="AZ239" s="68">
        <v>2042618.6773590499</v>
      </c>
      <c r="BA239" s="68">
        <v>2042618.6773590499</v>
      </c>
      <c r="BB239" s="68">
        <v>2042618.6773590499</v>
      </c>
      <c r="BC239" s="68">
        <v>2042618.6773590499</v>
      </c>
      <c r="BD239" s="68">
        <v>2042618.6773590499</v>
      </c>
      <c r="BE239" s="68">
        <v>2042618.6773590499</v>
      </c>
    </row>
    <row r="240" spans="1:57" x14ac:dyDescent="0.25">
      <c r="A240" s="68" t="s">
        <v>51</v>
      </c>
      <c r="B240" s="68" t="s">
        <v>80</v>
      </c>
      <c r="C240" s="68" t="s">
        <v>74</v>
      </c>
      <c r="D240" s="68" t="s">
        <v>132</v>
      </c>
      <c r="E240" s="68">
        <v>1142.986326</v>
      </c>
      <c r="F240" s="68">
        <v>1154.41618926</v>
      </c>
      <c r="G240" s="68">
        <v>992.91434563628604</v>
      </c>
      <c r="H240" s="68">
        <v>1045.5616529480901</v>
      </c>
      <c r="I240" s="68">
        <v>1099.9832983179699</v>
      </c>
      <c r="J240" s="68">
        <v>1156.21771060982</v>
      </c>
      <c r="K240" s="68">
        <v>1214.30399189935</v>
      </c>
      <c r="L240" s="68">
        <v>1274.2819279160899</v>
      </c>
      <c r="M240" s="68">
        <v>1336.19199863519</v>
      </c>
      <c r="N240" s="68">
        <v>1400.0753890209</v>
      </c>
      <c r="O240" s="68">
        <v>1433.01466268224</v>
      </c>
      <c r="P240" s="68">
        <v>1466.4727142779</v>
      </c>
      <c r="Q240" s="68">
        <v>1500.45662543921</v>
      </c>
      <c r="R240" s="68">
        <v>1534.97356755232</v>
      </c>
      <c r="S240" s="68">
        <v>1570.03080284514</v>
      </c>
      <c r="T240" s="68">
        <v>1605.6356854870701</v>
      </c>
      <c r="U240" s="68">
        <v>1641.7956627015501</v>
      </c>
      <c r="V240" s="68">
        <v>1678.5182758917799</v>
      </c>
      <c r="W240" s="68">
        <v>1715.81116177953</v>
      </c>
      <c r="X240" s="68">
        <v>1753.68205355746</v>
      </c>
      <c r="Y240" s="68">
        <v>1792.13878205476</v>
      </c>
      <c r="Z240" s="68">
        <v>1831.18927691665</v>
      </c>
      <c r="AA240" s="68">
        <v>1870.84156779758</v>
      </c>
      <c r="AB240" s="68">
        <v>1911.1037855684301</v>
      </c>
      <c r="AC240" s="68">
        <v>1951.98416353792</v>
      </c>
      <c r="AD240" s="68">
        <v>1993.49103868825</v>
      </c>
      <c r="AE240" s="68">
        <v>2035.63285292522</v>
      </c>
      <c r="AF240" s="68">
        <v>2078.41815434307</v>
      </c>
      <c r="AG240" s="68">
        <v>2121.8555985039802</v>
      </c>
      <c r="AH240" s="68">
        <v>2165.95394973267</v>
      </c>
      <c r="AI240" s="68">
        <v>2210.7220824260899</v>
      </c>
      <c r="AJ240" s="68">
        <v>2256.1689823784</v>
      </c>
      <c r="AK240" s="68">
        <v>2302.3037481215201</v>
      </c>
      <c r="AL240" s="68">
        <v>2302.3037481215201</v>
      </c>
      <c r="AM240" s="68">
        <v>2302.3037481215201</v>
      </c>
      <c r="AN240" s="68">
        <v>2302.3037481215201</v>
      </c>
      <c r="AO240" s="68">
        <v>2302.3037481215201</v>
      </c>
      <c r="AP240" s="68">
        <v>2302.3037481215201</v>
      </c>
      <c r="AQ240" s="68">
        <v>2302.3037481215201</v>
      </c>
      <c r="AR240" s="68">
        <v>2302.3037481215201</v>
      </c>
      <c r="AS240" s="68">
        <v>2302.3037481215201</v>
      </c>
      <c r="AT240" s="68">
        <v>2302.3037481215201</v>
      </c>
      <c r="AU240" s="68">
        <v>2302.3037481215201</v>
      </c>
      <c r="AV240" s="68">
        <v>2302.3037481215201</v>
      </c>
      <c r="AW240" s="68">
        <v>2302.3037481215201</v>
      </c>
      <c r="AX240" s="68">
        <v>2302.3037481215201</v>
      </c>
      <c r="AY240" s="68">
        <v>2302.3037481215201</v>
      </c>
      <c r="AZ240" s="68">
        <v>2302.3037481215201</v>
      </c>
      <c r="BA240" s="68">
        <v>2302.3037481215201</v>
      </c>
      <c r="BB240" s="68">
        <v>2302.3037481215201</v>
      </c>
      <c r="BC240" s="68">
        <v>2302.3037481215201</v>
      </c>
      <c r="BD240" s="68">
        <v>2302.3037481215201</v>
      </c>
      <c r="BE240" s="68">
        <v>2302.3037481215201</v>
      </c>
    </row>
    <row r="241" spans="1:57" x14ac:dyDescent="0.25">
      <c r="A241" s="68" t="s">
        <v>51</v>
      </c>
      <c r="B241" s="68" t="s">
        <v>81</v>
      </c>
      <c r="C241" s="68" t="s">
        <v>74</v>
      </c>
      <c r="D241" s="68" t="s">
        <v>133</v>
      </c>
      <c r="E241" s="68">
        <v>12487.48625</v>
      </c>
      <c r="F241" s="68">
        <v>12612.361112500001</v>
      </c>
      <c r="G241" s="68">
        <v>10847.902513368101</v>
      </c>
      <c r="H241" s="68">
        <v>11423.090957184801</v>
      </c>
      <c r="I241" s="68">
        <v>12017.664604130399</v>
      </c>
      <c r="J241" s="68">
        <v>12632.0433016682</v>
      </c>
      <c r="K241" s="68">
        <v>13266.654252312799</v>
      </c>
      <c r="L241" s="68">
        <v>13921.9321277127</v>
      </c>
      <c r="M241" s="68">
        <v>14598.3191843687</v>
      </c>
      <c r="N241" s="68">
        <v>15296.2653810102</v>
      </c>
      <c r="O241" s="68">
        <v>15656.1373388581</v>
      </c>
      <c r="P241" s="68">
        <v>16021.677109324801</v>
      </c>
      <c r="Q241" s="68">
        <v>16392.962061466998</v>
      </c>
      <c r="R241" s="68">
        <v>16770.0705449411</v>
      </c>
      <c r="S241" s="68">
        <v>17153.081901878501</v>
      </c>
      <c r="T241" s="68">
        <v>17542.076478900199</v>
      </c>
      <c r="U241" s="68">
        <v>17937.135639272099</v>
      </c>
      <c r="V241" s="68">
        <v>18338.3417752036</v>
      </c>
      <c r="W241" s="68">
        <v>18745.778320289799</v>
      </c>
      <c r="X241" s="68">
        <v>19159.529762100199</v>
      </c>
      <c r="Y241" s="68">
        <v>19579.681654914701</v>
      </c>
      <c r="Z241" s="68">
        <v>20006.320632609299</v>
      </c>
      <c r="AA241" s="68">
        <v>20439.534421692399</v>
      </c>
      <c r="AB241" s="68">
        <v>20879.411854493799</v>
      </c>
      <c r="AC241" s="68">
        <v>21326.0428825091</v>
      </c>
      <c r="AD241" s="68">
        <v>21779.5185898993</v>
      </c>
      <c r="AE241" s="68">
        <v>22239.931207148999</v>
      </c>
      <c r="AF241" s="68">
        <v>22707.3741248847</v>
      </c>
      <c r="AG241" s="68">
        <v>23181.941907854402</v>
      </c>
      <c r="AH241" s="68">
        <v>23663.730309071001</v>
      </c>
      <c r="AI241" s="68">
        <v>24152.8362841212</v>
      </c>
      <c r="AJ241" s="68">
        <v>24649.358005641501</v>
      </c>
      <c r="AK241" s="68">
        <v>25153.394877963699</v>
      </c>
      <c r="AL241" s="68">
        <v>25153.394877963699</v>
      </c>
      <c r="AM241" s="68">
        <v>25153.394877963699</v>
      </c>
      <c r="AN241" s="68">
        <v>25153.394877963699</v>
      </c>
      <c r="AO241" s="68">
        <v>25153.394877963699</v>
      </c>
      <c r="AP241" s="68">
        <v>25153.394877963699</v>
      </c>
      <c r="AQ241" s="68">
        <v>25153.394877963699</v>
      </c>
      <c r="AR241" s="68">
        <v>25153.394877963699</v>
      </c>
      <c r="AS241" s="68">
        <v>25153.394877963699</v>
      </c>
      <c r="AT241" s="68">
        <v>25153.394877963699</v>
      </c>
      <c r="AU241" s="68">
        <v>25153.394877963699</v>
      </c>
      <c r="AV241" s="68">
        <v>25153.394877963699</v>
      </c>
      <c r="AW241" s="68">
        <v>25153.394877963699</v>
      </c>
      <c r="AX241" s="68">
        <v>25153.394877963699</v>
      </c>
      <c r="AY241" s="68">
        <v>25153.394877963699</v>
      </c>
      <c r="AZ241" s="68">
        <v>25153.394877963699</v>
      </c>
      <c r="BA241" s="68">
        <v>25153.394877963699</v>
      </c>
      <c r="BB241" s="68">
        <v>25153.394877963699</v>
      </c>
      <c r="BC241" s="68">
        <v>25153.394877963699</v>
      </c>
      <c r="BD241" s="68">
        <v>25153.394877963699</v>
      </c>
      <c r="BE241" s="68">
        <v>25153.394877963699</v>
      </c>
    </row>
    <row r="242" spans="1:57" x14ac:dyDescent="0.25">
      <c r="A242" s="68" t="s">
        <v>51</v>
      </c>
      <c r="B242" s="68" t="s">
        <v>82</v>
      </c>
      <c r="C242" s="68" t="s">
        <v>74</v>
      </c>
      <c r="D242" s="68" t="s">
        <v>134</v>
      </c>
      <c r="E242" s="68">
        <v>6223.1525920000004</v>
      </c>
      <c r="F242" s="68">
        <v>6285.3841179199999</v>
      </c>
      <c r="G242" s="68">
        <v>5406.0642223994901</v>
      </c>
      <c r="H242" s="68">
        <v>5692.7100199094702</v>
      </c>
      <c r="I242" s="68">
        <v>5989.0164548514404</v>
      </c>
      <c r="J242" s="68">
        <v>6295.19275867334</v>
      </c>
      <c r="K242" s="68">
        <v>6611.4518282210902</v>
      </c>
      <c r="L242" s="68">
        <v>6938.0102825917802</v>
      </c>
      <c r="M242" s="68">
        <v>7275.0885208019999</v>
      </c>
      <c r="N242" s="68">
        <v>7622.9107802824501</v>
      </c>
      <c r="O242" s="68">
        <v>7802.2533687292698</v>
      </c>
      <c r="P242" s="68">
        <v>7984.4205178669999</v>
      </c>
      <c r="Q242" s="68">
        <v>8169.4507846506103</v>
      </c>
      <c r="R242" s="68">
        <v>8357.3832147181092</v>
      </c>
      <c r="S242" s="68">
        <v>8548.2573483084907</v>
      </c>
      <c r="T242" s="68">
        <v>8742.1132262492101</v>
      </c>
      <c r="U242" s="68">
        <v>8938.9913960139093</v>
      </c>
      <c r="V242" s="68">
        <v>9138.9329178512908</v>
      </c>
      <c r="W242" s="68">
        <v>9341.9793709858095</v>
      </c>
      <c r="X242" s="68">
        <v>9548.1728598912396</v>
      </c>
      <c r="Y242" s="68">
        <v>9757.5560206376595</v>
      </c>
      <c r="Z242" s="68">
        <v>9970.1720273130395</v>
      </c>
      <c r="AA242" s="68">
        <v>10186.064598519801</v>
      </c>
      <c r="AB242" s="68">
        <v>10405.278003948</v>
      </c>
      <c r="AC242" s="68">
        <v>10627.857071025001</v>
      </c>
      <c r="AD242" s="68">
        <v>10853.847191643001</v>
      </c>
      <c r="AE242" s="68">
        <v>11083.2943289664</v>
      </c>
      <c r="AF242" s="68">
        <v>11316.245024317001</v>
      </c>
      <c r="AG242" s="68">
        <v>11552.746404141801</v>
      </c>
      <c r="AH242" s="68">
        <v>11792.846187060601</v>
      </c>
      <c r="AI242" s="68">
        <v>12036.5926909974</v>
      </c>
      <c r="AJ242" s="68">
        <v>12284.034840394201</v>
      </c>
      <c r="AK242" s="68">
        <v>12535.222173509799</v>
      </c>
      <c r="AL242" s="68">
        <v>12535.222173509799</v>
      </c>
      <c r="AM242" s="68">
        <v>12535.222173509799</v>
      </c>
      <c r="AN242" s="68">
        <v>12535.222173509799</v>
      </c>
      <c r="AO242" s="68">
        <v>12535.222173509799</v>
      </c>
      <c r="AP242" s="68">
        <v>12535.222173509799</v>
      </c>
      <c r="AQ242" s="68">
        <v>12535.222173509799</v>
      </c>
      <c r="AR242" s="68">
        <v>12535.222173509799</v>
      </c>
      <c r="AS242" s="68">
        <v>12535.222173509799</v>
      </c>
      <c r="AT242" s="68">
        <v>12535.222173509799</v>
      </c>
      <c r="AU242" s="68">
        <v>12535.222173509799</v>
      </c>
      <c r="AV242" s="68">
        <v>12535.222173509799</v>
      </c>
      <c r="AW242" s="68">
        <v>12535.222173509799</v>
      </c>
      <c r="AX242" s="68">
        <v>12535.222173509799</v>
      </c>
      <c r="AY242" s="68">
        <v>12535.222173509799</v>
      </c>
      <c r="AZ242" s="68">
        <v>12535.222173509799</v>
      </c>
      <c r="BA242" s="68">
        <v>12535.222173509799</v>
      </c>
      <c r="BB242" s="68">
        <v>12535.222173509799</v>
      </c>
      <c r="BC242" s="68">
        <v>12535.222173509799</v>
      </c>
      <c r="BD242" s="68">
        <v>12535.222173509799</v>
      </c>
      <c r="BE242" s="68">
        <v>12535.222173509799</v>
      </c>
    </row>
    <row r="243" spans="1:57" x14ac:dyDescent="0.25">
      <c r="A243" s="68" t="s">
        <v>51</v>
      </c>
      <c r="B243" s="68" t="s">
        <v>83</v>
      </c>
      <c r="C243" s="68" t="s">
        <v>84</v>
      </c>
      <c r="D243" s="68" t="s">
        <v>135</v>
      </c>
      <c r="E243" s="68">
        <v>197.891713231772</v>
      </c>
      <c r="F243" s="68">
        <v>202.59266266455401</v>
      </c>
      <c r="G243" s="68">
        <v>200.058544587879</v>
      </c>
      <c r="H243" s="68">
        <v>211.332170152842</v>
      </c>
      <c r="I243" s="68">
        <v>220.04708958146301</v>
      </c>
      <c r="J243" s="68">
        <v>228.74813870399399</v>
      </c>
      <c r="K243" s="68">
        <v>237.76180964972201</v>
      </c>
      <c r="L243" s="68">
        <v>246.765582712819</v>
      </c>
      <c r="M243" s="68">
        <v>255.76138682453501</v>
      </c>
      <c r="N243" s="68">
        <v>265.04978556963499</v>
      </c>
      <c r="O243" s="68">
        <v>274.61632827631098</v>
      </c>
      <c r="P243" s="68">
        <v>284.15466199859702</v>
      </c>
      <c r="Q243" s="68">
        <v>293.37911752612303</v>
      </c>
      <c r="R243" s="68">
        <v>302.871430548962</v>
      </c>
      <c r="S243" s="68">
        <v>314.85180287959901</v>
      </c>
      <c r="T243" s="68">
        <v>323.72655327831598</v>
      </c>
      <c r="U243" s="68">
        <v>335.05180850832198</v>
      </c>
      <c r="V243" s="68">
        <v>343.40423886205099</v>
      </c>
      <c r="W243" s="68">
        <v>354.16745955047099</v>
      </c>
      <c r="X243" s="68">
        <v>364.65519805242201</v>
      </c>
      <c r="Y243" s="68">
        <v>374.880179378425</v>
      </c>
      <c r="Z243" s="68">
        <v>387.36718274997997</v>
      </c>
      <c r="AA243" s="68">
        <v>397.06137745850901</v>
      </c>
      <c r="AB243" s="68">
        <v>408.97444188995598</v>
      </c>
      <c r="AC243" s="68">
        <v>420.60751637779998</v>
      </c>
      <c r="AD243" s="68">
        <v>431.97433258988798</v>
      </c>
      <c r="AE243" s="68">
        <v>443.08778533645398</v>
      </c>
      <c r="AF243" s="68">
        <v>453.96038308877399</v>
      </c>
      <c r="AG243" s="68">
        <v>464.60328697104802</v>
      </c>
      <c r="AH243" s="68">
        <v>477.301014486653</v>
      </c>
      <c r="AI243" s="68">
        <v>489.74109237837098</v>
      </c>
      <c r="AJ243" s="68">
        <v>499.71840892990201</v>
      </c>
      <c r="AK243" s="68">
        <v>511.71398631852702</v>
      </c>
      <c r="AL243" s="68">
        <v>511.71398631852702</v>
      </c>
      <c r="AM243" s="68">
        <v>511.71398631852702</v>
      </c>
      <c r="AN243" s="68">
        <v>511.71398631852702</v>
      </c>
      <c r="AO243" s="68">
        <v>511.71398631852702</v>
      </c>
      <c r="AP243" s="68">
        <v>511.71398631852702</v>
      </c>
      <c r="AQ243" s="68">
        <v>511.71398631852702</v>
      </c>
      <c r="AR243" s="68">
        <v>511.71398631852702</v>
      </c>
      <c r="AS243" s="68">
        <v>511.71398631852702</v>
      </c>
      <c r="AT243" s="68">
        <v>511.71398631852702</v>
      </c>
      <c r="AU243" s="68">
        <v>511.71398631852702</v>
      </c>
      <c r="AV243" s="68">
        <v>511.71398631852702</v>
      </c>
      <c r="AW243" s="68">
        <v>511.71398631852702</v>
      </c>
      <c r="AX243" s="68">
        <v>511.71398631852702</v>
      </c>
      <c r="AY243" s="68">
        <v>511.71398631852702</v>
      </c>
      <c r="AZ243" s="68">
        <v>511.71398631852702</v>
      </c>
      <c r="BA243" s="68">
        <v>511.71398631852702</v>
      </c>
      <c r="BB243" s="68">
        <v>511.71398631852702</v>
      </c>
      <c r="BC243" s="68">
        <v>511.71398631852702</v>
      </c>
      <c r="BD243" s="68">
        <v>511.71398631852702</v>
      </c>
      <c r="BE243" s="68">
        <v>511.71398631852702</v>
      </c>
    </row>
    <row r="244" spans="1:57" x14ac:dyDescent="0.25">
      <c r="A244" s="68" t="s">
        <v>52</v>
      </c>
      <c r="B244" s="68" t="s">
        <v>68</v>
      </c>
      <c r="C244" s="68" t="s">
        <v>69</v>
      </c>
      <c r="D244" s="68" t="s">
        <v>124</v>
      </c>
      <c r="E244" s="68">
        <v>72042</v>
      </c>
      <c r="F244" s="68">
        <v>72918.769787994301</v>
      </c>
      <c r="G244" s="68">
        <v>68331.725006559704</v>
      </c>
      <c r="H244" s="68">
        <v>69914.010263446107</v>
      </c>
      <c r="I244" s="68">
        <v>71417.665068239003</v>
      </c>
      <c r="J244" s="68">
        <v>72847.452081248295</v>
      </c>
      <c r="K244" s="68">
        <v>74211.547384768302</v>
      </c>
      <c r="L244" s="68">
        <v>75518.192572145694</v>
      </c>
      <c r="M244" s="68">
        <v>76886.151208901996</v>
      </c>
      <c r="N244" s="68">
        <v>78315.157285070294</v>
      </c>
      <c r="O244" s="68">
        <v>78959.721851626993</v>
      </c>
      <c r="P244" s="68">
        <v>79649.438466906795</v>
      </c>
      <c r="Q244" s="68">
        <v>80377.222047451607</v>
      </c>
      <c r="R244" s="68">
        <v>81113.127120949503</v>
      </c>
      <c r="S244" s="68">
        <v>81846.2586822585</v>
      </c>
      <c r="T244" s="68">
        <v>82561.758667658301</v>
      </c>
      <c r="U244" s="68">
        <v>83241.788233684303</v>
      </c>
      <c r="V244" s="68">
        <v>83864.368418002705</v>
      </c>
      <c r="W244" s="68">
        <v>84512.881165546598</v>
      </c>
      <c r="X244" s="68">
        <v>85154.239814963294</v>
      </c>
      <c r="Y244" s="68">
        <v>85757.134884386003</v>
      </c>
      <c r="Z244" s="68">
        <v>86293.549451670595</v>
      </c>
      <c r="AA244" s="68">
        <v>86742.911439408097</v>
      </c>
      <c r="AB244" s="68">
        <v>87181.853785566404</v>
      </c>
      <c r="AC244" s="68">
        <v>87593.361975112901</v>
      </c>
      <c r="AD244" s="68">
        <v>87965.1595132574</v>
      </c>
      <c r="AE244" s="68">
        <v>88295.547919160497</v>
      </c>
      <c r="AF244" s="68">
        <v>88590.285678910994</v>
      </c>
      <c r="AG244" s="68">
        <v>88711.517971892506</v>
      </c>
      <c r="AH244" s="68">
        <v>88692.764505796804</v>
      </c>
      <c r="AI244" s="68">
        <v>88566.591994334303</v>
      </c>
      <c r="AJ244" s="68">
        <v>88368.125961197598</v>
      </c>
      <c r="AK244" s="68">
        <v>88131.597616638901</v>
      </c>
      <c r="AL244" s="68">
        <v>88131.597616638901</v>
      </c>
      <c r="AM244" s="68">
        <v>88131.597616638901</v>
      </c>
      <c r="AN244" s="68">
        <v>88131.597616638901</v>
      </c>
      <c r="AO244" s="68">
        <v>88131.597616638901</v>
      </c>
      <c r="AP244" s="68">
        <v>88131.597616638901</v>
      </c>
      <c r="AQ244" s="68">
        <v>88131.597616638901</v>
      </c>
      <c r="AR244" s="68">
        <v>88131.597616638901</v>
      </c>
      <c r="AS244" s="68">
        <v>88131.597616638901</v>
      </c>
      <c r="AT244" s="68">
        <v>88131.597616638901</v>
      </c>
      <c r="AU244" s="68">
        <v>88131.597616638901</v>
      </c>
      <c r="AV244" s="68">
        <v>88131.597616638901</v>
      </c>
      <c r="AW244" s="68">
        <v>88131.597616638901</v>
      </c>
      <c r="AX244" s="68">
        <v>88131.597616638901</v>
      </c>
      <c r="AY244" s="68">
        <v>88131.597616638901</v>
      </c>
      <c r="AZ244" s="68">
        <v>88131.597616638901</v>
      </c>
      <c r="BA244" s="68">
        <v>88131.597616638901</v>
      </c>
      <c r="BB244" s="68">
        <v>88131.597616638901</v>
      </c>
      <c r="BC244" s="68">
        <v>88131.597616638901</v>
      </c>
      <c r="BD244" s="68">
        <v>88131.597616638901</v>
      </c>
      <c r="BE244" s="68">
        <v>88131.597616638901</v>
      </c>
    </row>
    <row r="245" spans="1:57" x14ac:dyDescent="0.25">
      <c r="A245" s="68" t="s">
        <v>52</v>
      </c>
      <c r="B245" s="68" t="s">
        <v>190</v>
      </c>
      <c r="C245" s="68" t="s">
        <v>69</v>
      </c>
      <c r="D245" s="68" t="s">
        <v>124</v>
      </c>
      <c r="E245" s="68">
        <v>72042</v>
      </c>
      <c r="F245" s="68">
        <v>72918.769787994301</v>
      </c>
      <c r="G245" s="68">
        <v>68331.725006559704</v>
      </c>
      <c r="H245" s="68">
        <v>69898.349525147103</v>
      </c>
      <c r="I245" s="68">
        <v>71369.672397313101</v>
      </c>
      <c r="J245" s="68">
        <v>72749.545105651094</v>
      </c>
      <c r="K245" s="68">
        <v>74045.313518626397</v>
      </c>
      <c r="L245" s="68">
        <v>75264.451445103303</v>
      </c>
      <c r="M245" s="68">
        <v>76524.478753615302</v>
      </c>
      <c r="N245" s="68">
        <v>77823.964618578306</v>
      </c>
      <c r="O245" s="68">
        <v>78322.990654615496</v>
      </c>
      <c r="P245" s="68">
        <v>78846.572127160398</v>
      </c>
      <c r="Q245" s="68">
        <v>79386.974671826902</v>
      </c>
      <c r="R245" s="68">
        <v>79913.950649593302</v>
      </c>
      <c r="S245" s="68">
        <v>80416.240850562099</v>
      </c>
      <c r="T245" s="68">
        <v>80878.8197789767</v>
      </c>
      <c r="U245" s="68">
        <v>81283.941374428003</v>
      </c>
      <c r="V245" s="68">
        <v>81610.0941949267</v>
      </c>
      <c r="W245" s="68">
        <v>81938.280753719402</v>
      </c>
      <c r="X245" s="68">
        <v>82235.833708024904</v>
      </c>
      <c r="Y245" s="68">
        <v>82472.293589774403</v>
      </c>
      <c r="Z245" s="68">
        <v>82620.895987007403</v>
      </c>
      <c r="AA245" s="68">
        <v>82662.524885298306</v>
      </c>
      <c r="AB245" s="68">
        <v>82670.715943286094</v>
      </c>
      <c r="AC245" s="68">
        <v>82629.270965259304</v>
      </c>
      <c r="AD245" s="68">
        <v>82526.801491509701</v>
      </c>
      <c r="AE245" s="68">
        <v>82362.087098992895</v>
      </c>
      <c r="AF245" s="68">
        <v>82140.912881486205</v>
      </c>
      <c r="AG245" s="68">
        <v>81736.663582870402</v>
      </c>
      <c r="AH245" s="68">
        <v>81182.970749561995</v>
      </c>
      <c r="AI245" s="68">
        <v>80511.991852001505</v>
      </c>
      <c r="AJ245" s="68">
        <v>79757.5357675384</v>
      </c>
      <c r="AK245" s="68">
        <v>78951.810408889694</v>
      </c>
      <c r="AL245" s="68">
        <v>78339.824595039798</v>
      </c>
      <c r="AM245" s="68">
        <v>77708.097303323695</v>
      </c>
      <c r="AN245" s="68">
        <v>77056.628533741503</v>
      </c>
      <c r="AO245" s="68">
        <v>76385.418286293207</v>
      </c>
      <c r="AP245" s="68">
        <v>75694.466560978704</v>
      </c>
      <c r="AQ245" s="68">
        <v>74983.7733577982</v>
      </c>
      <c r="AR245" s="68">
        <v>74253.338676751504</v>
      </c>
      <c r="AS245" s="68">
        <v>73503.162517838602</v>
      </c>
      <c r="AT245" s="68">
        <v>72733.244881059698</v>
      </c>
      <c r="AU245" s="68">
        <v>71943.585766414602</v>
      </c>
      <c r="AV245" s="68">
        <v>71134.185173903403</v>
      </c>
      <c r="AW245" s="68">
        <v>70305.043103526099</v>
      </c>
      <c r="AX245" s="68">
        <v>69456.159555282604</v>
      </c>
      <c r="AY245" s="68">
        <v>68587.534529173005</v>
      </c>
      <c r="AZ245" s="68">
        <v>67699.168025197301</v>
      </c>
      <c r="BA245" s="68">
        <v>66791.060043355406</v>
      </c>
      <c r="BB245" s="68">
        <v>65863.210583647495</v>
      </c>
      <c r="BC245" s="68">
        <v>64915.619646073399</v>
      </c>
      <c r="BD245" s="68">
        <v>63948.287230633097</v>
      </c>
      <c r="BE245" s="68">
        <v>62961.213337326801</v>
      </c>
    </row>
    <row r="246" spans="1:57" x14ac:dyDescent="0.25">
      <c r="A246" s="68" t="s">
        <v>52</v>
      </c>
      <c r="B246" s="68" t="s">
        <v>70</v>
      </c>
      <c r="C246" s="68" t="s">
        <v>69</v>
      </c>
      <c r="D246" s="68" t="s">
        <v>125</v>
      </c>
      <c r="E246" s="68">
        <v>23935.143810310801</v>
      </c>
      <c r="F246" s="68">
        <v>24400.9343952251</v>
      </c>
      <c r="G246" s="68">
        <v>23193.970837016499</v>
      </c>
      <c r="H246" s="68">
        <v>24119.8661292408</v>
      </c>
      <c r="I246" s="68">
        <v>25015.246000536699</v>
      </c>
      <c r="J246" s="68">
        <v>25873.3659380145</v>
      </c>
      <c r="K246" s="68">
        <v>26692.988251300401</v>
      </c>
      <c r="L246" s="68">
        <v>27472.557333156001</v>
      </c>
      <c r="M246" s="68">
        <v>28213.975471639998</v>
      </c>
      <c r="N246" s="68">
        <v>28914.747923536201</v>
      </c>
      <c r="O246" s="68">
        <v>29266.267805495299</v>
      </c>
      <c r="P246" s="68">
        <v>29582.669021207799</v>
      </c>
      <c r="Q246" s="68">
        <v>29870.327667717102</v>
      </c>
      <c r="R246" s="68">
        <v>30163.959452900199</v>
      </c>
      <c r="S246" s="68">
        <v>30431.2468606968</v>
      </c>
      <c r="T246" s="68">
        <v>30682.087129962601</v>
      </c>
      <c r="U246" s="68">
        <v>30930.932123356401</v>
      </c>
      <c r="V246" s="68">
        <v>31186.440680153799</v>
      </c>
      <c r="W246" s="68">
        <v>31454.468028596799</v>
      </c>
      <c r="X246" s="68">
        <v>31742.1730127806</v>
      </c>
      <c r="Y246" s="68">
        <v>32055.148949470498</v>
      </c>
      <c r="Z246" s="68">
        <v>32397.3474807272</v>
      </c>
      <c r="AA246" s="68">
        <v>32778.040422553902</v>
      </c>
      <c r="AB246" s="68">
        <v>33062.352274902099</v>
      </c>
      <c r="AC246" s="68">
        <v>33382.208135276203</v>
      </c>
      <c r="AD246" s="68">
        <v>33729.843596823397</v>
      </c>
      <c r="AE246" s="68">
        <v>34101.279345853902</v>
      </c>
      <c r="AF246" s="68">
        <v>34490.694375502302</v>
      </c>
      <c r="AG246" s="68">
        <v>34813.532954906499</v>
      </c>
      <c r="AH246" s="68">
        <v>35148.4507276925</v>
      </c>
      <c r="AI246" s="68">
        <v>35486.058878885102</v>
      </c>
      <c r="AJ246" s="68">
        <v>35820.072967691201</v>
      </c>
      <c r="AK246" s="68">
        <v>36143.116431342103</v>
      </c>
      <c r="AL246" s="68">
        <v>36143.116431342103</v>
      </c>
      <c r="AM246" s="68">
        <v>36143.116431342103</v>
      </c>
      <c r="AN246" s="68">
        <v>36143.116431342103</v>
      </c>
      <c r="AO246" s="68">
        <v>36143.116431342103</v>
      </c>
      <c r="AP246" s="68">
        <v>36143.116431342103</v>
      </c>
      <c r="AQ246" s="68">
        <v>36143.116431342103</v>
      </c>
      <c r="AR246" s="68">
        <v>36143.116431342103</v>
      </c>
      <c r="AS246" s="68">
        <v>36143.116431342103</v>
      </c>
      <c r="AT246" s="68">
        <v>36143.116431342103</v>
      </c>
      <c r="AU246" s="68">
        <v>36143.116431342103</v>
      </c>
      <c r="AV246" s="68">
        <v>36143.116431342103</v>
      </c>
      <c r="AW246" s="68">
        <v>36143.116431342103</v>
      </c>
      <c r="AX246" s="68">
        <v>36143.116431342103</v>
      </c>
      <c r="AY246" s="68">
        <v>36143.116431342103</v>
      </c>
      <c r="AZ246" s="68">
        <v>36143.116431342103</v>
      </c>
      <c r="BA246" s="68">
        <v>36143.116431342103</v>
      </c>
      <c r="BB246" s="68">
        <v>36143.116431342103</v>
      </c>
      <c r="BC246" s="68">
        <v>36143.116431342103</v>
      </c>
      <c r="BD246" s="68">
        <v>36143.116431342103</v>
      </c>
      <c r="BE246" s="68">
        <v>36143.116431342103</v>
      </c>
    </row>
    <row r="247" spans="1:57" x14ac:dyDescent="0.25">
      <c r="A247" s="68" t="s">
        <v>52</v>
      </c>
      <c r="B247" s="68" t="s">
        <v>191</v>
      </c>
      <c r="C247" s="68" t="s">
        <v>69</v>
      </c>
      <c r="D247" s="68" t="s">
        <v>125</v>
      </c>
      <c r="E247" s="68">
        <v>23935.143810310801</v>
      </c>
      <c r="F247" s="68">
        <v>24400.9343952251</v>
      </c>
      <c r="G247" s="68">
        <v>23193.970837016499</v>
      </c>
      <c r="H247" s="68">
        <v>24115.042156014901</v>
      </c>
      <c r="I247" s="68">
        <v>25000.236852936301</v>
      </c>
      <c r="J247" s="68">
        <v>25842.317898888901</v>
      </c>
      <c r="K247" s="68">
        <v>26639.602274797799</v>
      </c>
      <c r="L247" s="68">
        <v>27390.1396611565</v>
      </c>
      <c r="M247" s="68">
        <v>28095.476774659099</v>
      </c>
      <c r="N247" s="68">
        <v>28752.825335164402</v>
      </c>
      <c r="O247" s="68">
        <v>29055.5506772958</v>
      </c>
      <c r="P247" s="68">
        <v>29316.425000016901</v>
      </c>
      <c r="Q247" s="68">
        <v>29541.754063372198</v>
      </c>
      <c r="R247" s="68">
        <v>29765.795188121901</v>
      </c>
      <c r="S247" s="68">
        <v>29956.519409669902</v>
      </c>
      <c r="T247" s="68">
        <v>30123.673144197299</v>
      </c>
      <c r="U247" s="68">
        <v>30281.382548765901</v>
      </c>
      <c r="V247" s="68">
        <v>30437.966103830098</v>
      </c>
      <c r="W247" s="68">
        <v>30598.906498218999</v>
      </c>
      <c r="X247" s="68">
        <v>30770.8625185895</v>
      </c>
      <c r="Y247" s="68">
        <v>30958.862855398598</v>
      </c>
      <c r="Z247" s="68">
        <v>31166.248276459501</v>
      </c>
      <c r="AA247" s="68">
        <v>31401.362724806699</v>
      </c>
      <c r="AB247" s="68">
        <v>31534.871599801601</v>
      </c>
      <c r="AC247" s="68">
        <v>31693.068403631201</v>
      </c>
      <c r="AD247" s="68">
        <v>31867.9562302788</v>
      </c>
      <c r="AE247" s="68">
        <v>32055.202585102601</v>
      </c>
      <c r="AF247" s="68">
        <v>32248.799241094599</v>
      </c>
      <c r="AG247" s="68">
        <v>32369.622941472</v>
      </c>
      <c r="AH247" s="68">
        <v>32491.227852678901</v>
      </c>
      <c r="AI247" s="68">
        <v>32604.590897919599</v>
      </c>
      <c r="AJ247" s="68">
        <v>32703.726619501998</v>
      </c>
      <c r="AK247" s="68">
        <v>32781.806603227298</v>
      </c>
      <c r="AL247" s="68">
        <v>32557.719281352998</v>
      </c>
      <c r="AM247" s="68">
        <v>32326.403336192401</v>
      </c>
      <c r="AN247" s="68">
        <v>32087.8587677455</v>
      </c>
      <c r="AO247" s="68">
        <v>31842.0855760124</v>
      </c>
      <c r="AP247" s="68">
        <v>31589.083760992999</v>
      </c>
      <c r="AQ247" s="68">
        <v>31328.853322687301</v>
      </c>
      <c r="AR247" s="68">
        <v>31061.3942610954</v>
      </c>
      <c r="AS247" s="68">
        <v>30786.706576217199</v>
      </c>
      <c r="AT247" s="68">
        <v>30504.7902680527</v>
      </c>
      <c r="AU247" s="68">
        <v>30215.645336602</v>
      </c>
      <c r="AV247" s="68">
        <v>29919.271781865002</v>
      </c>
      <c r="AW247" s="68">
        <v>29615.669603841699</v>
      </c>
      <c r="AX247" s="68">
        <v>29304.838802532198</v>
      </c>
      <c r="AY247" s="68">
        <v>28986.779377936298</v>
      </c>
      <c r="AZ247" s="68">
        <v>28661.491330054301</v>
      </c>
      <c r="BA247" s="68">
        <v>28328.974658885902</v>
      </c>
      <c r="BB247" s="68">
        <v>27989.229364431299</v>
      </c>
      <c r="BC247" s="68">
        <v>27642.2554466904</v>
      </c>
      <c r="BD247" s="68">
        <v>27288.052905663299</v>
      </c>
      <c r="BE247" s="68">
        <v>26926.621741349802</v>
      </c>
    </row>
    <row r="248" spans="1:57" x14ac:dyDescent="0.25">
      <c r="A248" s="68" t="s">
        <v>52</v>
      </c>
      <c r="B248" s="68" t="s">
        <v>71</v>
      </c>
      <c r="C248" s="68" t="s">
        <v>69</v>
      </c>
      <c r="D248" s="68" t="s">
        <v>126</v>
      </c>
      <c r="E248" s="68">
        <v>3630</v>
      </c>
      <c r="F248" s="68">
        <v>3600</v>
      </c>
      <c r="G248" s="68">
        <v>3374.7337355397499</v>
      </c>
      <c r="H248" s="68">
        <v>3457.20838731498</v>
      </c>
      <c r="I248" s="68">
        <v>3539.4047112462899</v>
      </c>
      <c r="J248" s="68">
        <v>3621.6400124342599</v>
      </c>
      <c r="K248" s="68">
        <v>3704.1321157308198</v>
      </c>
      <c r="L248" s="68">
        <v>3786.9638505461098</v>
      </c>
      <c r="M248" s="68">
        <v>3870.1610153639399</v>
      </c>
      <c r="N248" s="68">
        <v>3953.5916296412402</v>
      </c>
      <c r="O248" s="68">
        <v>3994.3179908524298</v>
      </c>
      <c r="P248" s="68">
        <v>4034.0716074187799</v>
      </c>
      <c r="Q248" s="68">
        <v>4072.5751966927</v>
      </c>
      <c r="R248" s="68">
        <v>4113.1443054254496</v>
      </c>
      <c r="S248" s="68">
        <v>4151.7429518404997</v>
      </c>
      <c r="T248" s="68">
        <v>4188.0089453082801</v>
      </c>
      <c r="U248" s="68">
        <v>4221.56550568694</v>
      </c>
      <c r="V248" s="68">
        <v>4252.1693867878303</v>
      </c>
      <c r="W248" s="68">
        <v>4279.6092514849397</v>
      </c>
      <c r="X248" s="68">
        <v>4303.7708279652898</v>
      </c>
      <c r="Y248" s="68">
        <v>4324.6386079437198</v>
      </c>
      <c r="Z248" s="68">
        <v>4342.3227991493004</v>
      </c>
      <c r="AA248" s="68">
        <v>4357.1842918992197</v>
      </c>
      <c r="AB248" s="68">
        <v>4363.3483006704901</v>
      </c>
      <c r="AC248" s="68">
        <v>4367.7160962917596</v>
      </c>
      <c r="AD248" s="68">
        <v>4370.9019248638397</v>
      </c>
      <c r="AE248" s="68">
        <v>4373.7043363161001</v>
      </c>
      <c r="AF248" s="68">
        <v>4376.9750299423304</v>
      </c>
      <c r="AG248" s="68">
        <v>4381.5672763023304</v>
      </c>
      <c r="AH248" s="68">
        <v>4388.3960785138497</v>
      </c>
      <c r="AI248" s="68">
        <v>4398.14981159948</v>
      </c>
      <c r="AJ248" s="68">
        <v>4411.4180921126599</v>
      </c>
      <c r="AK248" s="68">
        <v>4428.5746069733996</v>
      </c>
      <c r="AL248" s="68">
        <v>4428.5746069733996</v>
      </c>
      <c r="AM248" s="68">
        <v>4428.5746069733996</v>
      </c>
      <c r="AN248" s="68">
        <v>4428.5746069733996</v>
      </c>
      <c r="AO248" s="68">
        <v>4428.5746069733996</v>
      </c>
      <c r="AP248" s="68">
        <v>4428.5746069733996</v>
      </c>
      <c r="AQ248" s="68">
        <v>4428.5746069733996</v>
      </c>
      <c r="AR248" s="68">
        <v>4428.5746069733996</v>
      </c>
      <c r="AS248" s="68">
        <v>4428.5746069733996</v>
      </c>
      <c r="AT248" s="68">
        <v>4428.5746069733996</v>
      </c>
      <c r="AU248" s="68">
        <v>4428.5746069733996</v>
      </c>
      <c r="AV248" s="68">
        <v>4428.5746069733996</v>
      </c>
      <c r="AW248" s="68">
        <v>4428.5746069733996</v>
      </c>
      <c r="AX248" s="68">
        <v>4428.5746069733996</v>
      </c>
      <c r="AY248" s="68">
        <v>4428.5746069733996</v>
      </c>
      <c r="AZ248" s="68">
        <v>4428.5746069733996</v>
      </c>
      <c r="BA248" s="68">
        <v>4428.5746069733996</v>
      </c>
      <c r="BB248" s="68">
        <v>4428.5746069733996</v>
      </c>
      <c r="BC248" s="68">
        <v>4428.5746069733996</v>
      </c>
      <c r="BD248" s="68">
        <v>4428.5746069733996</v>
      </c>
      <c r="BE248" s="68">
        <v>4428.5746069733996</v>
      </c>
    </row>
    <row r="249" spans="1:57" x14ac:dyDescent="0.25">
      <c r="A249" s="68" t="s">
        <v>52</v>
      </c>
      <c r="B249" s="68" t="s">
        <v>72</v>
      </c>
      <c r="C249" s="68" t="s">
        <v>69</v>
      </c>
      <c r="D249" s="68" t="s">
        <v>37</v>
      </c>
      <c r="E249" s="68">
        <v>57692.6</v>
      </c>
      <c r="F249" s="68">
        <v>58557.9889999999</v>
      </c>
      <c r="G249" s="68">
        <v>54978.631922374901</v>
      </c>
      <c r="H249" s="68">
        <v>56449.6818035412</v>
      </c>
      <c r="I249" s="68">
        <v>57952.492988959799</v>
      </c>
      <c r="J249" s="68">
        <v>59487.6873315353</v>
      </c>
      <c r="K249" s="68">
        <v>61055.898193465502</v>
      </c>
      <c r="L249" s="68">
        <v>62657.7706516041</v>
      </c>
      <c r="M249" s="68">
        <v>64293.961706393202</v>
      </c>
      <c r="N249" s="68">
        <v>65965.140494429404</v>
      </c>
      <c r="O249" s="68">
        <v>66954.617601845894</v>
      </c>
      <c r="P249" s="68">
        <v>67958.936865873504</v>
      </c>
      <c r="Q249" s="68">
        <v>68978.320918861602</v>
      </c>
      <c r="R249" s="68">
        <v>69806.060769888005</v>
      </c>
      <c r="S249" s="68">
        <v>70853.151681436299</v>
      </c>
      <c r="T249" s="68">
        <v>71915.948956657798</v>
      </c>
      <c r="U249" s="68">
        <v>72994.688191007706</v>
      </c>
      <c r="V249" s="68">
        <v>74089.608513872794</v>
      </c>
      <c r="W249" s="68">
        <v>75200.952641580894</v>
      </c>
      <c r="X249" s="68">
        <v>76328.966931204603</v>
      </c>
      <c r="Y249" s="68">
        <v>77473.901435172593</v>
      </c>
      <c r="Z249" s="68">
        <v>78636.009956700203</v>
      </c>
      <c r="AA249" s="68">
        <v>79815.550106050796</v>
      </c>
      <c r="AB249" s="68">
        <v>81012.7833576415</v>
      </c>
      <c r="AC249" s="68">
        <v>82227.975108006198</v>
      </c>
      <c r="AD249" s="68">
        <v>83461.394734626199</v>
      </c>
      <c r="AE249" s="68">
        <v>84713.315655645594</v>
      </c>
      <c r="AF249" s="68">
        <v>85984.015390480301</v>
      </c>
      <c r="AG249" s="68">
        <v>87273.775621337496</v>
      </c>
      <c r="AH249" s="68">
        <v>88582.882255657503</v>
      </c>
      <c r="AI249" s="68">
        <v>89911.625489492406</v>
      </c>
      <c r="AJ249" s="68">
        <v>91260.299871834693</v>
      </c>
      <c r="AK249" s="68">
        <v>92629.204369912302</v>
      </c>
      <c r="AL249" s="68">
        <v>92629.204369912302</v>
      </c>
      <c r="AM249" s="68">
        <v>92629.204369912302</v>
      </c>
      <c r="AN249" s="68">
        <v>92629.204369912302</v>
      </c>
      <c r="AO249" s="68">
        <v>92629.204369912302</v>
      </c>
      <c r="AP249" s="68">
        <v>92629.204369912302</v>
      </c>
      <c r="AQ249" s="68">
        <v>92629.204369912302</v>
      </c>
      <c r="AR249" s="68">
        <v>92629.204369912302</v>
      </c>
      <c r="AS249" s="68">
        <v>92629.204369912302</v>
      </c>
      <c r="AT249" s="68">
        <v>92629.204369912302</v>
      </c>
      <c r="AU249" s="68">
        <v>92629.204369912302</v>
      </c>
      <c r="AV249" s="68">
        <v>92629.204369912302</v>
      </c>
      <c r="AW249" s="68">
        <v>92629.204369912302</v>
      </c>
      <c r="AX249" s="68">
        <v>92629.204369912302</v>
      </c>
      <c r="AY249" s="68">
        <v>92629.204369912302</v>
      </c>
      <c r="AZ249" s="68">
        <v>92629.204369912302</v>
      </c>
      <c r="BA249" s="68">
        <v>92629.204369912302</v>
      </c>
      <c r="BB249" s="68">
        <v>92629.204369912302</v>
      </c>
      <c r="BC249" s="68">
        <v>92629.204369912302</v>
      </c>
      <c r="BD249" s="68">
        <v>92629.204369912302</v>
      </c>
      <c r="BE249" s="68">
        <v>92629.204369912302</v>
      </c>
    </row>
    <row r="250" spans="1:57" x14ac:dyDescent="0.25">
      <c r="A250" s="68" t="s">
        <v>52</v>
      </c>
      <c r="B250" s="68" t="s">
        <v>192</v>
      </c>
      <c r="C250" s="68" t="s">
        <v>69</v>
      </c>
      <c r="D250" s="68" t="s">
        <v>37</v>
      </c>
      <c r="E250" s="68">
        <v>57692.6</v>
      </c>
      <c r="F250" s="68">
        <v>58557.9889999999</v>
      </c>
      <c r="G250" s="68">
        <v>54978.631922374901</v>
      </c>
      <c r="H250" s="68">
        <v>56437.940269726103</v>
      </c>
      <c r="I250" s="68">
        <v>57916.330633334699</v>
      </c>
      <c r="J250" s="68">
        <v>59413.446697745603</v>
      </c>
      <c r="K250" s="68">
        <v>60928.901925223101</v>
      </c>
      <c r="L250" s="68">
        <v>62462.278407171099</v>
      </c>
      <c r="M250" s="68">
        <v>64013.1256816596</v>
      </c>
      <c r="N250" s="68">
        <v>65580.959516189905</v>
      </c>
      <c r="O250" s="68">
        <v>66453.261425243196</v>
      </c>
      <c r="P250" s="68">
        <v>67322.841216809</v>
      </c>
      <c r="Q250" s="68">
        <v>68189.208927549902</v>
      </c>
      <c r="R250" s="68">
        <v>68847.763167638899</v>
      </c>
      <c r="S250" s="68">
        <v>69703.630148556695</v>
      </c>
      <c r="T250" s="68">
        <v>70554.723874806194</v>
      </c>
      <c r="U250" s="68">
        <v>71400.484200916093</v>
      </c>
      <c r="V250" s="68">
        <v>72240.331885366497</v>
      </c>
      <c r="W250" s="68">
        <v>73073.668093255794</v>
      </c>
      <c r="X250" s="68">
        <v>73899.873887585898</v>
      </c>
      <c r="Y250" s="68">
        <v>74718.309708926405</v>
      </c>
      <c r="Z250" s="68">
        <v>75528.314843211396</v>
      </c>
      <c r="AA250" s="68">
        <v>76329.206877418503</v>
      </c>
      <c r="AB250" s="68">
        <v>77120.2811428735</v>
      </c>
      <c r="AC250" s="68">
        <v>77900.810145922398</v>
      </c>
      <c r="AD250" s="68">
        <v>78670.042985700798</v>
      </c>
      <c r="AE250" s="68">
        <v>79427.204758733307</v>
      </c>
      <c r="AF250" s="68">
        <v>80171.495950083801</v>
      </c>
      <c r="AG250" s="68">
        <v>80902.091810774902</v>
      </c>
      <c r="AH250" s="68">
        <v>81618.141721188702</v>
      </c>
      <c r="AI250" s="68">
        <v>82318.768540155696</v>
      </c>
      <c r="AJ250" s="68">
        <v>83003.067939431101</v>
      </c>
      <c r="AK250" s="68">
        <v>83670.107723254303</v>
      </c>
      <c r="AL250" s="68">
        <v>83072.834613477098</v>
      </c>
      <c r="AM250" s="68">
        <v>82456.294629191005</v>
      </c>
      <c r="AN250" s="68">
        <v>81820.487770395906</v>
      </c>
      <c r="AO250" s="68">
        <v>81165.414037091905</v>
      </c>
      <c r="AP250" s="68">
        <v>80491.073429278898</v>
      </c>
      <c r="AQ250" s="68">
        <v>79797.465946957003</v>
      </c>
      <c r="AR250" s="68">
        <v>79084.591590126205</v>
      </c>
      <c r="AS250" s="68">
        <v>78352.450358786402</v>
      </c>
      <c r="AT250" s="68">
        <v>77601.042252937696</v>
      </c>
      <c r="AU250" s="68">
        <v>76830.367272579999</v>
      </c>
      <c r="AV250" s="68">
        <v>76040.425417713399</v>
      </c>
      <c r="AW250" s="68">
        <v>75231.216688337794</v>
      </c>
      <c r="AX250" s="68">
        <v>74402.741084453301</v>
      </c>
      <c r="AY250" s="68">
        <v>73554.998606059904</v>
      </c>
      <c r="AZ250" s="68">
        <v>72687.989253157502</v>
      </c>
      <c r="BA250" s="68">
        <v>71801.713025746198</v>
      </c>
      <c r="BB250" s="68">
        <v>70896.169923825903</v>
      </c>
      <c r="BC250" s="68">
        <v>69971.359947396704</v>
      </c>
      <c r="BD250" s="68">
        <v>69027.283096458603</v>
      </c>
      <c r="BE250" s="68">
        <v>68063.939371011496</v>
      </c>
    </row>
    <row r="251" spans="1:57" x14ac:dyDescent="0.25">
      <c r="A251" s="68" t="s">
        <v>52</v>
      </c>
      <c r="B251" s="68" t="s">
        <v>73</v>
      </c>
      <c r="C251" s="68" t="s">
        <v>74</v>
      </c>
      <c r="D251" s="68" t="s">
        <v>127</v>
      </c>
      <c r="E251" s="68">
        <v>24097.713040999999</v>
      </c>
      <c r="F251" s="68">
        <v>24121.810754040998</v>
      </c>
      <c r="G251" s="68">
        <v>22334.987622435401</v>
      </c>
      <c r="H251" s="68">
        <v>22616.2877368152</v>
      </c>
      <c r="I251" s="68">
        <v>22898.128116436201</v>
      </c>
      <c r="J251" s="68">
        <v>23180.509560528699</v>
      </c>
      <c r="K251" s="68">
        <v>23463.4328693813</v>
      </c>
      <c r="L251" s="68">
        <v>23746.898844341998</v>
      </c>
      <c r="M251" s="68">
        <v>24030.908287819799</v>
      </c>
      <c r="N251" s="68">
        <v>24315.462003285698</v>
      </c>
      <c r="O251" s="68">
        <v>24339.777465288898</v>
      </c>
      <c r="P251" s="68">
        <v>24364.117242754201</v>
      </c>
      <c r="Q251" s="68">
        <v>24388.481359997</v>
      </c>
      <c r="R251" s="68">
        <v>24412.869841356998</v>
      </c>
      <c r="S251" s="68">
        <v>24437.282711198299</v>
      </c>
      <c r="T251" s="68">
        <v>24461.719993909501</v>
      </c>
      <c r="U251" s="68">
        <v>24486.181713903399</v>
      </c>
      <c r="V251" s="68">
        <v>24510.667895617298</v>
      </c>
      <c r="W251" s="68">
        <v>24535.178563512902</v>
      </c>
      <c r="X251" s="68">
        <v>24559.713742076499</v>
      </c>
      <c r="Y251" s="68">
        <v>24584.2734558185</v>
      </c>
      <c r="Z251" s="68">
        <v>24608.857729274299</v>
      </c>
      <c r="AA251" s="68">
        <v>24633.466587003601</v>
      </c>
      <c r="AB251" s="68">
        <v>24658.100053590599</v>
      </c>
      <c r="AC251" s="68">
        <v>24682.758153644201</v>
      </c>
      <c r="AD251" s="68">
        <v>24707.440911797799</v>
      </c>
      <c r="AE251" s="68">
        <v>24732.148352709599</v>
      </c>
      <c r="AF251" s="68">
        <v>24756.8805010623</v>
      </c>
      <c r="AG251" s="68">
        <v>24781.6373815634</v>
      </c>
      <c r="AH251" s="68">
        <v>24806.419018944998</v>
      </c>
      <c r="AI251" s="68">
        <v>24831.225437963902</v>
      </c>
      <c r="AJ251" s="68">
        <v>24856.056663401901</v>
      </c>
      <c r="AK251" s="68">
        <v>24880.912720065298</v>
      </c>
      <c r="AL251" s="68">
        <v>24880.912720065298</v>
      </c>
      <c r="AM251" s="68">
        <v>24880.912720065298</v>
      </c>
      <c r="AN251" s="68">
        <v>24880.912720065298</v>
      </c>
      <c r="AO251" s="68">
        <v>24880.912720065298</v>
      </c>
      <c r="AP251" s="68">
        <v>24880.912720065298</v>
      </c>
      <c r="AQ251" s="68">
        <v>24880.912720065298</v>
      </c>
      <c r="AR251" s="68">
        <v>24880.912720065298</v>
      </c>
      <c r="AS251" s="68">
        <v>24880.912720065298</v>
      </c>
      <c r="AT251" s="68">
        <v>24880.912720065298</v>
      </c>
      <c r="AU251" s="68">
        <v>24880.912720065298</v>
      </c>
      <c r="AV251" s="68">
        <v>24880.912720065298</v>
      </c>
      <c r="AW251" s="68">
        <v>24880.912720065298</v>
      </c>
      <c r="AX251" s="68">
        <v>24880.912720065298</v>
      </c>
      <c r="AY251" s="68">
        <v>24880.912720065298</v>
      </c>
      <c r="AZ251" s="68">
        <v>24880.912720065298</v>
      </c>
      <c r="BA251" s="68">
        <v>24880.912720065298</v>
      </c>
      <c r="BB251" s="68">
        <v>24880.912720065298</v>
      </c>
      <c r="BC251" s="68">
        <v>24880.912720065298</v>
      </c>
      <c r="BD251" s="68">
        <v>24880.912720065298</v>
      </c>
      <c r="BE251" s="68">
        <v>24880.912720065298</v>
      </c>
    </row>
    <row r="252" spans="1:57" x14ac:dyDescent="0.25">
      <c r="A252" s="68" t="s">
        <v>52</v>
      </c>
      <c r="B252" s="68" t="s">
        <v>75</v>
      </c>
      <c r="C252" s="68" t="s">
        <v>74</v>
      </c>
      <c r="D252" s="68" t="s">
        <v>128</v>
      </c>
      <c r="E252" s="68">
        <v>9809.0489679999991</v>
      </c>
      <c r="F252" s="68">
        <v>9818.8580169680008</v>
      </c>
      <c r="G252" s="68">
        <v>9091.5261093610898</v>
      </c>
      <c r="H252" s="68">
        <v>9206.0301949546702</v>
      </c>
      <c r="I252" s="68">
        <v>9320.7541971933206</v>
      </c>
      <c r="J252" s="68">
        <v>9435.6984414062499</v>
      </c>
      <c r="K252" s="68">
        <v>9550.8632533534092</v>
      </c>
      <c r="L252" s="68">
        <v>9666.2489592260208</v>
      </c>
      <c r="M252" s="68">
        <v>9781.85588564713</v>
      </c>
      <c r="N252" s="68">
        <v>9897.6843596721192</v>
      </c>
      <c r="O252" s="68">
        <v>9907.5820440317893</v>
      </c>
      <c r="P252" s="68">
        <v>9917.4896260758305</v>
      </c>
      <c r="Q252" s="68">
        <v>9927.4071157019007</v>
      </c>
      <c r="R252" s="68">
        <v>9937.3345228176004</v>
      </c>
      <c r="S252" s="68">
        <v>9947.2718573404109</v>
      </c>
      <c r="T252" s="68">
        <v>9957.2191291977597</v>
      </c>
      <c r="U252" s="68">
        <v>9967.1763483269606</v>
      </c>
      <c r="V252" s="68">
        <v>9977.1435246752699</v>
      </c>
      <c r="W252" s="68">
        <v>9987.1206681999502</v>
      </c>
      <c r="X252" s="68">
        <v>9997.1077888681593</v>
      </c>
      <c r="Y252" s="68">
        <v>10007.104896657</v>
      </c>
      <c r="Z252" s="68">
        <v>10017.1120015536</v>
      </c>
      <c r="AA252" s="68">
        <v>10027.1291135552</v>
      </c>
      <c r="AB252" s="68">
        <v>10037.1562426687</v>
      </c>
      <c r="AC252" s="68">
        <v>10047.1933989114</v>
      </c>
      <c r="AD252" s="68">
        <v>10057.2405923103</v>
      </c>
      <c r="AE252" s="68">
        <v>10067.297832902599</v>
      </c>
      <c r="AF252" s="68">
        <v>10077.365130735499</v>
      </c>
      <c r="AG252" s="68">
        <v>10087.4424958663</v>
      </c>
      <c r="AH252" s="68">
        <v>10097.5299383621</v>
      </c>
      <c r="AI252" s="68">
        <v>10107.627468300499</v>
      </c>
      <c r="AJ252" s="68">
        <v>10117.7350957688</v>
      </c>
      <c r="AK252" s="68">
        <v>10127.8528308646</v>
      </c>
      <c r="AL252" s="68">
        <v>10127.8528308646</v>
      </c>
      <c r="AM252" s="68">
        <v>10127.8528308646</v>
      </c>
      <c r="AN252" s="68">
        <v>10127.8528308646</v>
      </c>
      <c r="AO252" s="68">
        <v>10127.8528308646</v>
      </c>
      <c r="AP252" s="68">
        <v>10127.8528308646</v>
      </c>
      <c r="AQ252" s="68">
        <v>10127.8528308646</v>
      </c>
      <c r="AR252" s="68">
        <v>10127.8528308646</v>
      </c>
      <c r="AS252" s="68">
        <v>10127.8528308646</v>
      </c>
      <c r="AT252" s="68">
        <v>10127.8528308646</v>
      </c>
      <c r="AU252" s="68">
        <v>10127.8528308646</v>
      </c>
      <c r="AV252" s="68">
        <v>10127.8528308646</v>
      </c>
      <c r="AW252" s="68">
        <v>10127.8528308646</v>
      </c>
      <c r="AX252" s="68">
        <v>10127.8528308646</v>
      </c>
      <c r="AY252" s="68">
        <v>10127.8528308646</v>
      </c>
      <c r="AZ252" s="68">
        <v>10127.8528308646</v>
      </c>
      <c r="BA252" s="68">
        <v>10127.8528308646</v>
      </c>
      <c r="BB252" s="68">
        <v>10127.8528308646</v>
      </c>
      <c r="BC252" s="68">
        <v>10127.8528308646</v>
      </c>
      <c r="BD252" s="68">
        <v>10127.8528308646</v>
      </c>
      <c r="BE252" s="68">
        <v>10127.8528308646</v>
      </c>
    </row>
    <row r="253" spans="1:57" x14ac:dyDescent="0.25">
      <c r="A253" s="68" t="s">
        <v>52</v>
      </c>
      <c r="B253" s="68" t="s">
        <v>76</v>
      </c>
      <c r="C253" s="68" t="s">
        <v>74</v>
      </c>
      <c r="D253" s="68" t="s">
        <v>129</v>
      </c>
      <c r="E253" s="68">
        <v>17880.649410000002</v>
      </c>
      <c r="F253" s="68">
        <v>18095.934197885101</v>
      </c>
      <c r="G253" s="68">
        <v>15811.366506640699</v>
      </c>
      <c r="H253" s="68">
        <v>16556.863272377101</v>
      </c>
      <c r="I253" s="68">
        <v>17064.722879019198</v>
      </c>
      <c r="J253" s="68">
        <v>17511.3798341978</v>
      </c>
      <c r="K253" s="68">
        <v>18049.246446524801</v>
      </c>
      <c r="L253" s="68">
        <v>18521.017636855398</v>
      </c>
      <c r="M253" s="68">
        <v>19084.510892744402</v>
      </c>
      <c r="N253" s="68">
        <v>19580.212367010601</v>
      </c>
      <c r="O253" s="68">
        <v>19874.5456943385</v>
      </c>
      <c r="P253" s="68">
        <v>20255.9709667805</v>
      </c>
      <c r="Q253" s="68">
        <v>20560.402219036201</v>
      </c>
      <c r="R253" s="68">
        <v>20869.258533578999</v>
      </c>
      <c r="S253" s="68">
        <v>21264.733628948001</v>
      </c>
      <c r="T253" s="68">
        <v>21580.897801850599</v>
      </c>
      <c r="U253" s="68">
        <v>21899.401915022299</v>
      </c>
      <c r="V253" s="68">
        <v>22303.019955153799</v>
      </c>
      <c r="W253" s="68">
        <v>22624.460691902499</v>
      </c>
      <c r="X253" s="68">
        <v>22946.606189072201</v>
      </c>
      <c r="Y253" s="68">
        <v>23268.924291670301</v>
      </c>
      <c r="Z253" s="68">
        <v>23590.9120218848</v>
      </c>
      <c r="AA253" s="68">
        <v>23912.154420765699</v>
      </c>
      <c r="AB253" s="68">
        <v>24232.293358274899</v>
      </c>
      <c r="AC253" s="68">
        <v>24465.919377316499</v>
      </c>
      <c r="AD253" s="68">
        <v>24783.410976467501</v>
      </c>
      <c r="AE253" s="68">
        <v>25100.019547355299</v>
      </c>
      <c r="AF253" s="68">
        <v>25330.158706061098</v>
      </c>
      <c r="AG253" s="68">
        <v>25645.396531457201</v>
      </c>
      <c r="AH253" s="68">
        <v>25960.152284595599</v>
      </c>
      <c r="AI253" s="68">
        <v>26274.916972771</v>
      </c>
      <c r="AJ253" s="68">
        <v>26590.3436368535</v>
      </c>
      <c r="AK253" s="68">
        <v>26993.803502440798</v>
      </c>
      <c r="AL253" s="68">
        <v>26993.803502440798</v>
      </c>
      <c r="AM253" s="68">
        <v>26993.803502440798</v>
      </c>
      <c r="AN253" s="68">
        <v>26993.803502440798</v>
      </c>
      <c r="AO253" s="68">
        <v>26993.803502440798</v>
      </c>
      <c r="AP253" s="68">
        <v>26993.803502440798</v>
      </c>
      <c r="AQ253" s="68">
        <v>26993.803502440798</v>
      </c>
      <c r="AR253" s="68">
        <v>26993.803502440798</v>
      </c>
      <c r="AS253" s="68">
        <v>26993.803502440798</v>
      </c>
      <c r="AT253" s="68">
        <v>26993.803502440798</v>
      </c>
      <c r="AU253" s="68">
        <v>26993.803502440798</v>
      </c>
      <c r="AV253" s="68">
        <v>26993.803502440798</v>
      </c>
      <c r="AW253" s="68">
        <v>26993.803502440798</v>
      </c>
      <c r="AX253" s="68">
        <v>26993.803502440798</v>
      </c>
      <c r="AY253" s="68">
        <v>26993.803502440798</v>
      </c>
      <c r="AZ253" s="68">
        <v>26993.803502440798</v>
      </c>
      <c r="BA253" s="68">
        <v>26993.803502440798</v>
      </c>
      <c r="BB253" s="68">
        <v>26993.803502440798</v>
      </c>
      <c r="BC253" s="68">
        <v>26993.803502440798</v>
      </c>
      <c r="BD253" s="68">
        <v>26993.803502440798</v>
      </c>
      <c r="BE253" s="68">
        <v>26993.803502440798</v>
      </c>
    </row>
    <row r="254" spans="1:57" x14ac:dyDescent="0.25">
      <c r="A254" s="68" t="s">
        <v>52</v>
      </c>
      <c r="B254" s="68" t="s">
        <v>77</v>
      </c>
      <c r="C254" s="68" t="s">
        <v>74</v>
      </c>
      <c r="D254" s="68" t="s">
        <v>130</v>
      </c>
      <c r="E254" s="68">
        <v>41098.846640000003</v>
      </c>
      <c r="F254" s="68">
        <v>41139.945486639997</v>
      </c>
      <c r="G254" s="68">
        <v>38092.504024717098</v>
      </c>
      <c r="H254" s="68">
        <v>38572.263670001397</v>
      </c>
      <c r="I254" s="68">
        <v>39052.944742072199</v>
      </c>
      <c r="J254" s="68">
        <v>39534.548604023497</v>
      </c>
      <c r="K254" s="68">
        <v>40017.076620753898</v>
      </c>
      <c r="L254" s="68">
        <v>40500.530158969203</v>
      </c>
      <c r="M254" s="68">
        <v>40984.910587184298</v>
      </c>
      <c r="N254" s="68">
        <v>41470.2192757257</v>
      </c>
      <c r="O254" s="68">
        <v>41511.689495001403</v>
      </c>
      <c r="P254" s="68">
        <v>41553.2011844964</v>
      </c>
      <c r="Q254" s="68">
        <v>41594.754385680899</v>
      </c>
      <c r="R254" s="68">
        <v>41636.349140066603</v>
      </c>
      <c r="S254" s="68">
        <v>41677.9854892066</v>
      </c>
      <c r="T254" s="68">
        <v>41719.663474695801</v>
      </c>
      <c r="U254" s="68">
        <v>41761.383138170597</v>
      </c>
      <c r="V254" s="68">
        <v>41803.144521308699</v>
      </c>
      <c r="W254" s="68">
        <v>41844.947665829997</v>
      </c>
      <c r="X254" s="68">
        <v>41886.792613495898</v>
      </c>
      <c r="Y254" s="68">
        <v>41928.679406109302</v>
      </c>
      <c r="Z254" s="68">
        <v>41970.6080855154</v>
      </c>
      <c r="AA254" s="68">
        <v>42012.578693600997</v>
      </c>
      <c r="AB254" s="68">
        <v>42054.5912722945</v>
      </c>
      <c r="AC254" s="68">
        <v>42096.645863566802</v>
      </c>
      <c r="AD254" s="68">
        <v>42138.742509430398</v>
      </c>
      <c r="AE254" s="68">
        <v>42180.881251939798</v>
      </c>
      <c r="AF254" s="68">
        <v>42223.062133191699</v>
      </c>
      <c r="AG254" s="68">
        <v>42265.285195324897</v>
      </c>
      <c r="AH254" s="68">
        <v>42307.550480520302</v>
      </c>
      <c r="AI254" s="68">
        <v>42349.858031000796</v>
      </c>
      <c r="AJ254" s="68">
        <v>42392.207889031801</v>
      </c>
      <c r="AK254" s="68">
        <v>42434.600096920803</v>
      </c>
      <c r="AL254" s="68">
        <v>42434.600096920803</v>
      </c>
      <c r="AM254" s="68">
        <v>42434.600096920803</v>
      </c>
      <c r="AN254" s="68">
        <v>42434.600096920803</v>
      </c>
      <c r="AO254" s="68">
        <v>42434.600096920803</v>
      </c>
      <c r="AP254" s="68">
        <v>42434.600096920803</v>
      </c>
      <c r="AQ254" s="68">
        <v>42434.600096920803</v>
      </c>
      <c r="AR254" s="68">
        <v>42434.600096920803</v>
      </c>
      <c r="AS254" s="68">
        <v>42434.600096920803</v>
      </c>
      <c r="AT254" s="68">
        <v>42434.600096920803</v>
      </c>
      <c r="AU254" s="68">
        <v>42434.600096920803</v>
      </c>
      <c r="AV254" s="68">
        <v>42434.600096920803</v>
      </c>
      <c r="AW254" s="68">
        <v>42434.600096920803</v>
      </c>
      <c r="AX254" s="68">
        <v>42434.600096920803</v>
      </c>
      <c r="AY254" s="68">
        <v>42434.600096920803</v>
      </c>
      <c r="AZ254" s="68">
        <v>42434.600096920803</v>
      </c>
      <c r="BA254" s="68">
        <v>42434.600096920803</v>
      </c>
      <c r="BB254" s="68">
        <v>42434.600096920803</v>
      </c>
      <c r="BC254" s="68">
        <v>42434.600096920803</v>
      </c>
      <c r="BD254" s="68">
        <v>42434.600096920803</v>
      </c>
      <c r="BE254" s="68">
        <v>42434.600096920803</v>
      </c>
    </row>
    <row r="255" spans="1:57" x14ac:dyDescent="0.25">
      <c r="A255" s="68" t="s">
        <v>52</v>
      </c>
      <c r="B255" s="68" t="s">
        <v>78</v>
      </c>
      <c r="C255" s="68" t="s">
        <v>79</v>
      </c>
      <c r="D255" s="68" t="s">
        <v>131</v>
      </c>
      <c r="E255" s="68">
        <v>8970982.4730352592</v>
      </c>
      <c r="F255" s="68">
        <v>9042750.3328195401</v>
      </c>
      <c r="G255" s="68">
        <v>8452539.0613467395</v>
      </c>
      <c r="H255" s="68">
        <v>8640341.8662808407</v>
      </c>
      <c r="I255" s="68">
        <v>8831104.7062999792</v>
      </c>
      <c r="J255" s="68">
        <v>9024866.8918076195</v>
      </c>
      <c r="K255" s="68">
        <v>9221668.20448526</v>
      </c>
      <c r="L255" s="68">
        <v>9421548.9025709704</v>
      </c>
      <c r="M255" s="68">
        <v>9586357.0685507208</v>
      </c>
      <c r="N255" s="68">
        <v>9752845.1843397506</v>
      </c>
      <c r="O255" s="68">
        <v>9815856.2135209292</v>
      </c>
      <c r="P255" s="68">
        <v>9879215.2854126003</v>
      </c>
      <c r="Q255" s="68">
        <v>9942924.1761799902</v>
      </c>
      <c r="R255" s="68">
        <v>10016951.7868347</v>
      </c>
      <c r="S255" s="68">
        <v>10091471.1004916</v>
      </c>
      <c r="T255" s="68">
        <v>10166485.183490399</v>
      </c>
      <c r="U255" s="68">
        <v>10241997.120541699</v>
      </c>
      <c r="V255" s="68">
        <v>10318010.014833899</v>
      </c>
      <c r="W255" s="68">
        <v>10394526.988141101</v>
      </c>
      <c r="X255" s="68">
        <v>10471551.180930899</v>
      </c>
      <c r="Y255" s="68">
        <v>10549085.7524739</v>
      </c>
      <c r="Z255" s="68">
        <v>10627133.8809528</v>
      </c>
      <c r="AA255" s="68">
        <v>10705698.7635727</v>
      </c>
      <c r="AB255" s="68">
        <v>10784783.616671801</v>
      </c>
      <c r="AC255" s="68">
        <v>10864391.675832801</v>
      </c>
      <c r="AD255" s="68">
        <v>10944526.195994901</v>
      </c>
      <c r="AE255" s="68">
        <v>11025190.4515668</v>
      </c>
      <c r="AF255" s="68">
        <v>11106387.7365395</v>
      </c>
      <c r="AG255" s="68">
        <v>11188121.364600699</v>
      </c>
      <c r="AH255" s="68">
        <v>11270394.669249101</v>
      </c>
      <c r="AI255" s="68">
        <v>11353211.0039098</v>
      </c>
      <c r="AJ255" s="68">
        <v>11436573.7420504</v>
      </c>
      <c r="AK255" s="68">
        <v>11520486.277297299</v>
      </c>
      <c r="AL255" s="68">
        <v>11520486.277297299</v>
      </c>
      <c r="AM255" s="68">
        <v>11520486.277297299</v>
      </c>
      <c r="AN255" s="68">
        <v>11520486.277297299</v>
      </c>
      <c r="AO255" s="68">
        <v>11520486.277297299</v>
      </c>
      <c r="AP255" s="68">
        <v>11520486.277297299</v>
      </c>
      <c r="AQ255" s="68">
        <v>11520486.277297299</v>
      </c>
      <c r="AR255" s="68">
        <v>11520486.277297299</v>
      </c>
      <c r="AS255" s="68">
        <v>11520486.277297299</v>
      </c>
      <c r="AT255" s="68">
        <v>11520486.277297299</v>
      </c>
      <c r="AU255" s="68">
        <v>11520486.277297299</v>
      </c>
      <c r="AV255" s="68">
        <v>11520486.277297299</v>
      </c>
      <c r="AW255" s="68">
        <v>11520486.277297299</v>
      </c>
      <c r="AX255" s="68">
        <v>11520486.277297299</v>
      </c>
      <c r="AY255" s="68">
        <v>11520486.277297299</v>
      </c>
      <c r="AZ255" s="68">
        <v>11520486.277297299</v>
      </c>
      <c r="BA255" s="68">
        <v>11520486.277297299</v>
      </c>
      <c r="BB255" s="68">
        <v>11520486.277297299</v>
      </c>
      <c r="BC255" s="68">
        <v>11520486.277297299</v>
      </c>
      <c r="BD255" s="68">
        <v>11520486.277297299</v>
      </c>
      <c r="BE255" s="68">
        <v>11520486.277297299</v>
      </c>
    </row>
    <row r="256" spans="1:57" x14ac:dyDescent="0.25">
      <c r="A256" s="68" t="s">
        <v>52</v>
      </c>
      <c r="B256" s="68" t="s">
        <v>80</v>
      </c>
      <c r="C256" s="68" t="s">
        <v>74</v>
      </c>
      <c r="D256" s="68" t="s">
        <v>132</v>
      </c>
      <c r="E256" s="68">
        <v>3901.8309300000001</v>
      </c>
      <c r="F256" s="68">
        <v>3905.73276093</v>
      </c>
      <c r="G256" s="68">
        <v>3616.4156066641099</v>
      </c>
      <c r="H256" s="68">
        <v>3661.9628951156101</v>
      </c>
      <c r="I256" s="68">
        <v>3707.5976617284</v>
      </c>
      <c r="J256" s="68">
        <v>3753.3200359115199</v>
      </c>
      <c r="K256" s="68">
        <v>3799.1301472453501</v>
      </c>
      <c r="L256" s="68">
        <v>3845.0281254818201</v>
      </c>
      <c r="M256" s="68">
        <v>3891.0141005445998</v>
      </c>
      <c r="N256" s="68">
        <v>3937.0882025293899</v>
      </c>
      <c r="O256" s="68">
        <v>3941.02529073192</v>
      </c>
      <c r="P256" s="68">
        <v>3944.9663160226501</v>
      </c>
      <c r="Q256" s="68">
        <v>3948.9112823386699</v>
      </c>
      <c r="R256" s="68">
        <v>3952.8601936210098</v>
      </c>
      <c r="S256" s="68">
        <v>3956.8130538146302</v>
      </c>
      <c r="T256" s="68">
        <v>3960.7698668684502</v>
      </c>
      <c r="U256" s="68">
        <v>3964.7306367353199</v>
      </c>
      <c r="V256" s="68">
        <v>3968.69536737205</v>
      </c>
      <c r="W256" s="68">
        <v>3972.6640627394199</v>
      </c>
      <c r="X256" s="68">
        <v>3976.63672680216</v>
      </c>
      <c r="Y256" s="68">
        <v>3980.6133635289598</v>
      </c>
      <c r="Z256" s="68">
        <v>3984.59397689249</v>
      </c>
      <c r="AA256" s="68">
        <v>3988.5785708693802</v>
      </c>
      <c r="AB256" s="68">
        <v>3992.56714944025</v>
      </c>
      <c r="AC256" s="68">
        <v>3996.5597165896902</v>
      </c>
      <c r="AD256" s="68">
        <v>4000.5562763062799</v>
      </c>
      <c r="AE256" s="68">
        <v>4004.5568325825898</v>
      </c>
      <c r="AF256" s="68">
        <v>4008.5613894151702</v>
      </c>
      <c r="AG256" s="68">
        <v>4012.56995080458</v>
      </c>
      <c r="AH256" s="68">
        <v>4016.5825207553899</v>
      </c>
      <c r="AI256" s="68">
        <v>4020.5991032761399</v>
      </c>
      <c r="AJ256" s="68">
        <v>4024.6197023794198</v>
      </c>
      <c r="AK256" s="68">
        <v>4028.6443220818001</v>
      </c>
      <c r="AL256" s="68">
        <v>4028.6443220818001</v>
      </c>
      <c r="AM256" s="68">
        <v>4028.6443220818001</v>
      </c>
      <c r="AN256" s="68">
        <v>4028.6443220818001</v>
      </c>
      <c r="AO256" s="68">
        <v>4028.6443220818001</v>
      </c>
      <c r="AP256" s="68">
        <v>4028.6443220818001</v>
      </c>
      <c r="AQ256" s="68">
        <v>4028.6443220818001</v>
      </c>
      <c r="AR256" s="68">
        <v>4028.6443220818001</v>
      </c>
      <c r="AS256" s="68">
        <v>4028.6443220818001</v>
      </c>
      <c r="AT256" s="68">
        <v>4028.6443220818001</v>
      </c>
      <c r="AU256" s="68">
        <v>4028.6443220818001</v>
      </c>
      <c r="AV256" s="68">
        <v>4028.6443220818001</v>
      </c>
      <c r="AW256" s="68">
        <v>4028.6443220818001</v>
      </c>
      <c r="AX256" s="68">
        <v>4028.6443220818001</v>
      </c>
      <c r="AY256" s="68">
        <v>4028.6443220818001</v>
      </c>
      <c r="AZ256" s="68">
        <v>4028.6443220818001</v>
      </c>
      <c r="BA256" s="68">
        <v>4028.6443220818001</v>
      </c>
      <c r="BB256" s="68">
        <v>4028.6443220818001</v>
      </c>
      <c r="BC256" s="68">
        <v>4028.6443220818001</v>
      </c>
      <c r="BD256" s="68">
        <v>4028.6443220818001</v>
      </c>
      <c r="BE256" s="68">
        <v>4028.6443220818001</v>
      </c>
    </row>
    <row r="257" spans="1:57" x14ac:dyDescent="0.25">
      <c r="A257" s="68" t="s">
        <v>52</v>
      </c>
      <c r="B257" s="68" t="s">
        <v>81</v>
      </c>
      <c r="C257" s="68" t="s">
        <v>74</v>
      </c>
      <c r="D257" s="68" t="s">
        <v>133</v>
      </c>
      <c r="E257" s="68">
        <v>151470.6692</v>
      </c>
      <c r="F257" s="68">
        <v>151622.13986920001</v>
      </c>
      <c r="G257" s="68">
        <v>140390.72985838901</v>
      </c>
      <c r="H257" s="68">
        <v>142158.89418579399</v>
      </c>
      <c r="I257" s="68">
        <v>143930.454451125</v>
      </c>
      <c r="J257" s="68">
        <v>145705.41567809199</v>
      </c>
      <c r="K257" s="68">
        <v>147483.782897058</v>
      </c>
      <c r="L257" s="68">
        <v>149265.56114504699</v>
      </c>
      <c r="M257" s="68">
        <v>151050.75546574901</v>
      </c>
      <c r="N257" s="68">
        <v>152839.37090953099</v>
      </c>
      <c r="O257" s="68">
        <v>152992.21028044101</v>
      </c>
      <c r="P257" s="68">
        <v>153145.20249072101</v>
      </c>
      <c r="Q257" s="68">
        <v>153298.34769321201</v>
      </c>
      <c r="R257" s="68">
        <v>153451.64604090501</v>
      </c>
      <c r="S257" s="68">
        <v>153605.09768694601</v>
      </c>
      <c r="T257" s="68">
        <v>153758.702784633</v>
      </c>
      <c r="U257" s="68">
        <v>153912.46148741801</v>
      </c>
      <c r="V257" s="68">
        <v>154066.37394890501</v>
      </c>
      <c r="W257" s="68">
        <v>154220.440322854</v>
      </c>
      <c r="X257" s="68">
        <v>154374.660763177</v>
      </c>
      <c r="Y257" s="68">
        <v>154529.03542393999</v>
      </c>
      <c r="Z257" s="68">
        <v>154683.56445936399</v>
      </c>
      <c r="AA257" s="68">
        <v>154838.24802382299</v>
      </c>
      <c r="AB257" s="68">
        <v>154993.08627184699</v>
      </c>
      <c r="AC257" s="68">
        <v>155148.07935811899</v>
      </c>
      <c r="AD257" s="68">
        <v>155303.22743747701</v>
      </c>
      <c r="AE257" s="68">
        <v>155458.530664914</v>
      </c>
      <c r="AF257" s="68">
        <v>155613.98919557899</v>
      </c>
      <c r="AG257" s="68">
        <v>155769.60318477501</v>
      </c>
      <c r="AH257" s="68">
        <v>155925.372787959</v>
      </c>
      <c r="AI257" s="68">
        <v>156081.29816074701</v>
      </c>
      <c r="AJ257" s="68">
        <v>156237.37945890799</v>
      </c>
      <c r="AK257" s="68">
        <v>156393.61683836699</v>
      </c>
      <c r="AL257" s="68">
        <v>156393.61683836699</v>
      </c>
      <c r="AM257" s="68">
        <v>156393.61683836699</v>
      </c>
      <c r="AN257" s="68">
        <v>156393.61683836699</v>
      </c>
      <c r="AO257" s="68">
        <v>156393.61683836699</v>
      </c>
      <c r="AP257" s="68">
        <v>156393.61683836699</v>
      </c>
      <c r="AQ257" s="68">
        <v>156393.61683836699</v>
      </c>
      <c r="AR257" s="68">
        <v>156393.61683836699</v>
      </c>
      <c r="AS257" s="68">
        <v>156393.61683836699</v>
      </c>
      <c r="AT257" s="68">
        <v>156393.61683836699</v>
      </c>
      <c r="AU257" s="68">
        <v>156393.61683836699</v>
      </c>
      <c r="AV257" s="68">
        <v>156393.61683836699</v>
      </c>
      <c r="AW257" s="68">
        <v>156393.61683836699</v>
      </c>
      <c r="AX257" s="68">
        <v>156393.61683836699</v>
      </c>
      <c r="AY257" s="68">
        <v>156393.61683836699</v>
      </c>
      <c r="AZ257" s="68">
        <v>156393.61683836699</v>
      </c>
      <c r="BA257" s="68">
        <v>156393.61683836699</v>
      </c>
      <c r="BB257" s="68">
        <v>156393.61683836699</v>
      </c>
      <c r="BC257" s="68">
        <v>156393.61683836699</v>
      </c>
      <c r="BD257" s="68">
        <v>156393.61683836699</v>
      </c>
      <c r="BE257" s="68">
        <v>156393.61683836699</v>
      </c>
    </row>
    <row r="258" spans="1:57" x14ac:dyDescent="0.25">
      <c r="A258" s="68" t="s">
        <v>52</v>
      </c>
      <c r="B258" s="68" t="s">
        <v>82</v>
      </c>
      <c r="C258" s="68" t="s">
        <v>74</v>
      </c>
      <c r="D258" s="68" t="s">
        <v>134</v>
      </c>
      <c r="E258" s="68">
        <v>3819.0049800000002</v>
      </c>
      <c r="F258" s="68">
        <v>3822.8239849800002</v>
      </c>
      <c r="G258" s="68">
        <v>3539.6482982926</v>
      </c>
      <c r="H258" s="68">
        <v>3584.2287336170398</v>
      </c>
      <c r="I258" s="68">
        <v>3628.8947901638398</v>
      </c>
      <c r="J258" s="68">
        <v>3673.6465945949899</v>
      </c>
      <c r="K258" s="68">
        <v>3718.48427374021</v>
      </c>
      <c r="L258" s="68">
        <v>3763.4079545971299</v>
      </c>
      <c r="M258" s="68">
        <v>3808.4177643314902</v>
      </c>
      <c r="N258" s="68">
        <v>3853.5138302773698</v>
      </c>
      <c r="O258" s="68">
        <v>3857.3673441076398</v>
      </c>
      <c r="P258" s="68">
        <v>3861.22471145175</v>
      </c>
      <c r="Q258" s="68">
        <v>3865.0859361632001</v>
      </c>
      <c r="R258" s="68">
        <v>3868.9510220993602</v>
      </c>
      <c r="S258" s="68">
        <v>3872.81997312146</v>
      </c>
      <c r="T258" s="68">
        <v>3876.6927930945799</v>
      </c>
      <c r="U258" s="68">
        <v>3880.56948588768</v>
      </c>
      <c r="V258" s="68">
        <v>3884.4500553735602</v>
      </c>
      <c r="W258" s="68">
        <v>3888.3345054289398</v>
      </c>
      <c r="X258" s="68">
        <v>3892.2228399343699</v>
      </c>
      <c r="Y258" s="68">
        <v>3896.1150627743</v>
      </c>
      <c r="Z258" s="68">
        <v>3900.0111778370701</v>
      </c>
      <c r="AA258" s="68">
        <v>3903.9111890149102</v>
      </c>
      <c r="AB258" s="68">
        <v>3907.8151002039299</v>
      </c>
      <c r="AC258" s="68">
        <v>3911.7229153041299</v>
      </c>
      <c r="AD258" s="68">
        <v>3915.6346382194301</v>
      </c>
      <c r="AE258" s="68">
        <v>3919.5502728576498</v>
      </c>
      <c r="AF258" s="68">
        <v>3923.4698231305101</v>
      </c>
      <c r="AG258" s="68">
        <v>3927.39329295364</v>
      </c>
      <c r="AH258" s="68">
        <v>3931.32068624659</v>
      </c>
      <c r="AI258" s="68">
        <v>3935.2520069328398</v>
      </c>
      <c r="AJ258" s="68">
        <v>3939.1872589397699</v>
      </c>
      <c r="AK258" s="68">
        <v>3943.1264461987098</v>
      </c>
      <c r="AL258" s="68">
        <v>3943.1264461987098</v>
      </c>
      <c r="AM258" s="68">
        <v>3943.1264461987098</v>
      </c>
      <c r="AN258" s="68">
        <v>3943.1264461987098</v>
      </c>
      <c r="AO258" s="68">
        <v>3943.1264461987098</v>
      </c>
      <c r="AP258" s="68">
        <v>3943.1264461987098</v>
      </c>
      <c r="AQ258" s="68">
        <v>3943.1264461987098</v>
      </c>
      <c r="AR258" s="68">
        <v>3943.1264461987098</v>
      </c>
      <c r="AS258" s="68">
        <v>3943.1264461987098</v>
      </c>
      <c r="AT258" s="68">
        <v>3943.1264461987098</v>
      </c>
      <c r="AU258" s="68">
        <v>3943.1264461987098</v>
      </c>
      <c r="AV258" s="68">
        <v>3943.1264461987098</v>
      </c>
      <c r="AW258" s="68">
        <v>3943.1264461987098</v>
      </c>
      <c r="AX258" s="68">
        <v>3943.1264461987098</v>
      </c>
      <c r="AY258" s="68">
        <v>3943.1264461987098</v>
      </c>
      <c r="AZ258" s="68">
        <v>3943.1264461987098</v>
      </c>
      <c r="BA258" s="68">
        <v>3943.1264461987098</v>
      </c>
      <c r="BB258" s="68">
        <v>3943.1264461987098</v>
      </c>
      <c r="BC258" s="68">
        <v>3943.1264461987098</v>
      </c>
      <c r="BD258" s="68">
        <v>3943.1264461987098</v>
      </c>
      <c r="BE258" s="68">
        <v>3943.1264461987098</v>
      </c>
    </row>
    <row r="259" spans="1:57" x14ac:dyDescent="0.25">
      <c r="A259" s="68" t="s">
        <v>52</v>
      </c>
      <c r="B259" s="68" t="s">
        <v>83</v>
      </c>
      <c r="C259" s="68" t="s">
        <v>84</v>
      </c>
      <c r="D259" s="68" t="s">
        <v>135</v>
      </c>
      <c r="E259" s="68">
        <v>123.10756648325901</v>
      </c>
      <c r="F259" s="68">
        <v>124.58979376313501</v>
      </c>
      <c r="G259" s="68">
        <v>117.68717324036</v>
      </c>
      <c r="H259" s="68">
        <v>121.82495537214901</v>
      </c>
      <c r="I259" s="68">
        <v>124.140318689941</v>
      </c>
      <c r="J259" s="68">
        <v>125.96360000768701</v>
      </c>
      <c r="K259" s="68">
        <v>128.39534362293799</v>
      </c>
      <c r="L259" s="68">
        <v>130.30880808914799</v>
      </c>
      <c r="M259" s="68">
        <v>132.81916785864701</v>
      </c>
      <c r="N259" s="68">
        <v>134.80899045982099</v>
      </c>
      <c r="O259" s="68">
        <v>136.83546381833301</v>
      </c>
      <c r="P259" s="68">
        <v>139.46156178652501</v>
      </c>
      <c r="Q259" s="68">
        <v>141.55755896018999</v>
      </c>
      <c r="R259" s="68">
        <v>143.68402251330201</v>
      </c>
      <c r="S259" s="68">
        <v>146.40685295862099</v>
      </c>
      <c r="T259" s="68">
        <v>148.58363082852699</v>
      </c>
      <c r="U259" s="68">
        <v>150.77651909496399</v>
      </c>
      <c r="V259" s="68">
        <v>153.55541339404601</v>
      </c>
      <c r="W259" s="68">
        <v>155.76852019807501</v>
      </c>
      <c r="X259" s="68">
        <v>157.986479249826</v>
      </c>
      <c r="Y259" s="68">
        <v>160.20562668314901</v>
      </c>
      <c r="Z259" s="68">
        <v>162.42249951563201</v>
      </c>
      <c r="AA259" s="68">
        <v>164.634240771257</v>
      </c>
      <c r="AB259" s="68">
        <v>166.83838473882801</v>
      </c>
      <c r="AC259" s="68">
        <v>168.44689067235899</v>
      </c>
      <c r="AD259" s="68">
        <v>170.63280781966901</v>
      </c>
      <c r="AE259" s="68">
        <v>172.81264535218901</v>
      </c>
      <c r="AF259" s="68">
        <v>174.39714438973101</v>
      </c>
      <c r="AG259" s="68">
        <v>176.567544393563</v>
      </c>
      <c r="AH259" s="68">
        <v>178.73462534890001</v>
      </c>
      <c r="AI259" s="68">
        <v>180.901767821616</v>
      </c>
      <c r="AJ259" s="68">
        <v>183.07346797236099</v>
      </c>
      <c r="AK259" s="68">
        <v>185.85127324594001</v>
      </c>
      <c r="AL259" s="68">
        <v>185.85127324594001</v>
      </c>
      <c r="AM259" s="68">
        <v>185.85127324594001</v>
      </c>
      <c r="AN259" s="68">
        <v>185.85127324594001</v>
      </c>
      <c r="AO259" s="68">
        <v>185.85127324594001</v>
      </c>
      <c r="AP259" s="68">
        <v>185.85127324594001</v>
      </c>
      <c r="AQ259" s="68">
        <v>185.85127324594001</v>
      </c>
      <c r="AR259" s="68">
        <v>185.85127324594001</v>
      </c>
      <c r="AS259" s="68">
        <v>185.85127324594001</v>
      </c>
      <c r="AT259" s="68">
        <v>185.85127324594001</v>
      </c>
      <c r="AU259" s="68">
        <v>185.85127324594001</v>
      </c>
      <c r="AV259" s="68">
        <v>185.85127324594001</v>
      </c>
      <c r="AW259" s="68">
        <v>185.85127324594001</v>
      </c>
      <c r="AX259" s="68">
        <v>185.85127324594001</v>
      </c>
      <c r="AY259" s="68">
        <v>185.85127324594001</v>
      </c>
      <c r="AZ259" s="68">
        <v>185.85127324594001</v>
      </c>
      <c r="BA259" s="68">
        <v>185.85127324594001</v>
      </c>
      <c r="BB259" s="68">
        <v>185.85127324594001</v>
      </c>
      <c r="BC259" s="68">
        <v>185.85127324594001</v>
      </c>
      <c r="BD259" s="68">
        <v>185.85127324594001</v>
      </c>
      <c r="BE259" s="68">
        <v>185.85127324594001</v>
      </c>
    </row>
    <row r="260" spans="1:57" x14ac:dyDescent="0.25">
      <c r="A260" s="68" t="s">
        <v>53</v>
      </c>
      <c r="B260" s="68" t="s">
        <v>68</v>
      </c>
      <c r="C260" s="68" t="s">
        <v>69</v>
      </c>
      <c r="D260" s="68" t="s">
        <v>124</v>
      </c>
      <c r="E260" s="68">
        <v>618.18499999999995</v>
      </c>
      <c r="F260" s="68">
        <v>617.488733177791</v>
      </c>
      <c r="G260" s="68">
        <v>540.348918218216</v>
      </c>
      <c r="H260" s="68">
        <v>559.60779557998001</v>
      </c>
      <c r="I260" s="68">
        <v>582.70164771905297</v>
      </c>
      <c r="J260" s="68">
        <v>604.52386347967797</v>
      </c>
      <c r="K260" s="68">
        <v>628.08510680899599</v>
      </c>
      <c r="L260" s="68">
        <v>652.05648891919702</v>
      </c>
      <c r="M260" s="68">
        <v>677.92258892595999</v>
      </c>
      <c r="N260" s="68">
        <v>702.72632612035704</v>
      </c>
      <c r="O260" s="68">
        <v>720.59891082651495</v>
      </c>
      <c r="P260" s="68">
        <v>738.52298577213503</v>
      </c>
      <c r="Q260" s="68">
        <v>756.53307362217402</v>
      </c>
      <c r="R260" s="68">
        <v>774.657803977306</v>
      </c>
      <c r="S260" s="68">
        <v>792.92365146808697</v>
      </c>
      <c r="T260" s="68">
        <v>809.92156824602</v>
      </c>
      <c r="U260" s="68">
        <v>828.557408188963</v>
      </c>
      <c r="V260" s="68">
        <v>848.84239946535695</v>
      </c>
      <c r="W260" s="68">
        <v>869.36243912353495</v>
      </c>
      <c r="X260" s="68">
        <v>890.14007608384304</v>
      </c>
      <c r="Y260" s="68">
        <v>911.19152355585697</v>
      </c>
      <c r="Z260" s="68">
        <v>933.94049624055901</v>
      </c>
      <c r="AA260" s="68">
        <v>955.56604989499999</v>
      </c>
      <c r="AB260" s="68">
        <v>978.91099167127197</v>
      </c>
      <c r="AC260" s="68">
        <v>1001.16023075391</v>
      </c>
      <c r="AD260" s="68">
        <v>1025.1395855993401</v>
      </c>
      <c r="AE260" s="68">
        <v>1049.4295036799299</v>
      </c>
      <c r="AF260" s="68">
        <v>1072.6108955383399</v>
      </c>
      <c r="AG260" s="68">
        <v>1098.92612969533</v>
      </c>
      <c r="AH260" s="68">
        <v>1124.14011155807</v>
      </c>
      <c r="AI260" s="68">
        <v>1151.0671390458599</v>
      </c>
      <c r="AJ260" s="68">
        <v>1178.2920182077</v>
      </c>
      <c r="AK260" s="68">
        <v>1205.7998530659399</v>
      </c>
      <c r="AL260" s="68">
        <v>1205.7998530659399</v>
      </c>
      <c r="AM260" s="68">
        <v>1205.7998530659399</v>
      </c>
      <c r="AN260" s="68">
        <v>1205.7998530659399</v>
      </c>
      <c r="AO260" s="68">
        <v>1205.7998530659399</v>
      </c>
      <c r="AP260" s="68">
        <v>1205.7998530659399</v>
      </c>
      <c r="AQ260" s="68">
        <v>1205.7998530659399</v>
      </c>
      <c r="AR260" s="68">
        <v>1205.7998530659399</v>
      </c>
      <c r="AS260" s="68">
        <v>1205.7998530659399</v>
      </c>
      <c r="AT260" s="68">
        <v>1205.7998530659399</v>
      </c>
      <c r="AU260" s="68">
        <v>1205.7998530659399</v>
      </c>
      <c r="AV260" s="68">
        <v>1205.7998530659399</v>
      </c>
      <c r="AW260" s="68">
        <v>1205.7998530659399</v>
      </c>
      <c r="AX260" s="68">
        <v>1205.7998530659399</v>
      </c>
      <c r="AY260" s="68">
        <v>1205.7998530659399</v>
      </c>
      <c r="AZ260" s="68">
        <v>1205.7998530659399</v>
      </c>
      <c r="BA260" s="68">
        <v>1205.7998530659399</v>
      </c>
      <c r="BB260" s="68">
        <v>1205.7998530659399</v>
      </c>
      <c r="BC260" s="68">
        <v>1205.7998530659399</v>
      </c>
      <c r="BD260" s="68">
        <v>1205.7998530659399</v>
      </c>
      <c r="BE260" s="68">
        <v>1205.7998530659399</v>
      </c>
    </row>
    <row r="261" spans="1:57" x14ac:dyDescent="0.25">
      <c r="A261" s="68" t="s">
        <v>53</v>
      </c>
      <c r="B261" s="68" t="s">
        <v>190</v>
      </c>
      <c r="C261" s="68" t="s">
        <v>69</v>
      </c>
      <c r="D261" s="68" t="s">
        <v>124</v>
      </c>
      <c r="E261" s="68">
        <v>618.18499999999995</v>
      </c>
      <c r="F261" s="68">
        <v>617.488733177791</v>
      </c>
      <c r="G261" s="68">
        <v>540.348918218216</v>
      </c>
      <c r="H261" s="68">
        <v>559.48244343376996</v>
      </c>
      <c r="I261" s="68">
        <v>582.31007221178595</v>
      </c>
      <c r="J261" s="68">
        <v>603.71138340716197</v>
      </c>
      <c r="K261" s="68">
        <v>626.67819616974305</v>
      </c>
      <c r="L261" s="68">
        <v>649.86557911642899</v>
      </c>
      <c r="M261" s="68">
        <v>674.73364106765302</v>
      </c>
      <c r="N261" s="68">
        <v>698.31882660293002</v>
      </c>
      <c r="O261" s="68">
        <v>714.78800120960898</v>
      </c>
      <c r="P261" s="68">
        <v>731.07867407555204</v>
      </c>
      <c r="Q261" s="68">
        <v>747.21258615514796</v>
      </c>
      <c r="R261" s="68">
        <v>763.20526300330596</v>
      </c>
      <c r="S261" s="68">
        <v>779.06968942963704</v>
      </c>
      <c r="T261" s="68">
        <v>793.41212699889297</v>
      </c>
      <c r="U261" s="68">
        <v>809.06973794835801</v>
      </c>
      <c r="V261" s="68">
        <v>826.02551576772805</v>
      </c>
      <c r="W261" s="68">
        <v>842.87818177807503</v>
      </c>
      <c r="X261" s="68">
        <v>859.63319539629697</v>
      </c>
      <c r="Y261" s="68">
        <v>876.28924343757296</v>
      </c>
      <c r="Z261" s="68">
        <v>894.19198872056097</v>
      </c>
      <c r="AA261" s="68">
        <v>910.616222907939</v>
      </c>
      <c r="AB261" s="68">
        <v>928.25822131823304</v>
      </c>
      <c r="AC261" s="68">
        <v>944.42247815662802</v>
      </c>
      <c r="AD261" s="68">
        <v>961.76135585924806</v>
      </c>
      <c r="AE261" s="68">
        <v>978.90784103264002</v>
      </c>
      <c r="AF261" s="68">
        <v>994.52482234315301</v>
      </c>
      <c r="AG261" s="68">
        <v>1012.52416167416</v>
      </c>
      <c r="AH261" s="68">
        <v>1028.9569200322201</v>
      </c>
      <c r="AI261" s="68">
        <v>1046.38448915247</v>
      </c>
      <c r="AJ261" s="68">
        <v>1063.4792439535399</v>
      </c>
      <c r="AK261" s="68">
        <v>1080.2037403705899</v>
      </c>
      <c r="AL261" s="68">
        <v>1071.8306661909</v>
      </c>
      <c r="AM261" s="68">
        <v>1063.18749284412</v>
      </c>
      <c r="AN261" s="68">
        <v>1054.2742203302601</v>
      </c>
      <c r="AO261" s="68">
        <v>1045.0908486493099</v>
      </c>
      <c r="AP261" s="68">
        <v>1035.6373778012701</v>
      </c>
      <c r="AQ261" s="68">
        <v>1025.9138077861501</v>
      </c>
      <c r="AR261" s="68">
        <v>1015.92013860394</v>
      </c>
      <c r="AS261" s="68">
        <v>1005.65637025464</v>
      </c>
      <c r="AT261" s="68">
        <v>995.12250273826101</v>
      </c>
      <c r="AU261" s="68">
        <v>984.31853605479</v>
      </c>
      <c r="AV261" s="68">
        <v>973.24447020423304</v>
      </c>
      <c r="AW261" s="68">
        <v>961.90030518658796</v>
      </c>
      <c r="AX261" s="68">
        <v>950.28604100185703</v>
      </c>
      <c r="AY261" s="68">
        <v>938.40167765003901</v>
      </c>
      <c r="AZ261" s="68">
        <v>926.24721513113502</v>
      </c>
      <c r="BA261" s="68">
        <v>913.82265344514303</v>
      </c>
      <c r="BB261" s="68">
        <v>901.12799259206497</v>
      </c>
      <c r="BC261" s="68">
        <v>888.16323257190004</v>
      </c>
      <c r="BD261" s="68">
        <v>874.92837338464801</v>
      </c>
      <c r="BE261" s="68">
        <v>861.42341503031003</v>
      </c>
    </row>
    <row r="262" spans="1:57" x14ac:dyDescent="0.25">
      <c r="A262" s="68" t="s">
        <v>53</v>
      </c>
      <c r="B262" s="68" t="s">
        <v>70</v>
      </c>
      <c r="C262" s="68" t="s">
        <v>69</v>
      </c>
      <c r="D262" s="68" t="s">
        <v>125</v>
      </c>
      <c r="E262" s="68">
        <v>8373.2222220784097</v>
      </c>
      <c r="F262" s="68">
        <v>8500.8048259062598</v>
      </c>
      <c r="G262" s="68">
        <v>7874.8238716477499</v>
      </c>
      <c r="H262" s="68">
        <v>8062.6774438168204</v>
      </c>
      <c r="I262" s="68">
        <v>8243.2797390498599</v>
      </c>
      <c r="J262" s="68">
        <v>8414.8526783641701</v>
      </c>
      <c r="K262" s="68">
        <v>8583.9577870148405</v>
      </c>
      <c r="L262" s="68">
        <v>8754.6927914226708</v>
      </c>
      <c r="M262" s="68">
        <v>8924.8074272303402</v>
      </c>
      <c r="N262" s="68">
        <v>9094.9990494787107</v>
      </c>
      <c r="O262" s="68">
        <v>9155.6846028938398</v>
      </c>
      <c r="P262" s="68">
        <v>9210.5766774211897</v>
      </c>
      <c r="Q262" s="68">
        <v>9264.0502660804905</v>
      </c>
      <c r="R262" s="68">
        <v>9314.6422081514102</v>
      </c>
      <c r="S262" s="68">
        <v>9360.8869280567196</v>
      </c>
      <c r="T262" s="68">
        <v>9405.7041063806791</v>
      </c>
      <c r="U262" s="68">
        <v>9446.1656105399397</v>
      </c>
      <c r="V262" s="68">
        <v>9485.1935359756499</v>
      </c>
      <c r="W262" s="68">
        <v>9519.8573352475905</v>
      </c>
      <c r="X262" s="68">
        <v>9551.6165467907704</v>
      </c>
      <c r="Y262" s="68">
        <v>9579.0019727426406</v>
      </c>
      <c r="Z262" s="68">
        <v>9604.9405382581099</v>
      </c>
      <c r="AA262" s="68">
        <v>9626.4968661832008</v>
      </c>
      <c r="AB262" s="68">
        <v>9645.1329098098104</v>
      </c>
      <c r="AC262" s="68">
        <v>9660.8450468526098</v>
      </c>
      <c r="AD262" s="68">
        <v>9673.6296550262796</v>
      </c>
      <c r="AE262" s="68">
        <v>9682.0139141829495</v>
      </c>
      <c r="AF262" s="68">
        <v>9688.9319940481691</v>
      </c>
      <c r="AG262" s="68">
        <v>9692.9116781883095</v>
      </c>
      <c r="AH262" s="68">
        <v>9695.4203533232303</v>
      </c>
      <c r="AI262" s="68">
        <v>9693.5129828714307</v>
      </c>
      <c r="AJ262" s="68">
        <v>9688.6563498385804</v>
      </c>
      <c r="AK262" s="68">
        <v>9683.7924722350799</v>
      </c>
      <c r="AL262" s="68">
        <v>9683.7924722350799</v>
      </c>
      <c r="AM262" s="68">
        <v>9683.7924722350799</v>
      </c>
      <c r="AN262" s="68">
        <v>9683.7924722350799</v>
      </c>
      <c r="AO262" s="68">
        <v>9683.7924722350799</v>
      </c>
      <c r="AP262" s="68">
        <v>9683.7924722350799</v>
      </c>
      <c r="AQ262" s="68">
        <v>9683.7924722350799</v>
      </c>
      <c r="AR262" s="68">
        <v>9683.7924722350799</v>
      </c>
      <c r="AS262" s="68">
        <v>9683.7924722350799</v>
      </c>
      <c r="AT262" s="68">
        <v>9683.7924722350799</v>
      </c>
      <c r="AU262" s="68">
        <v>9683.7924722350799</v>
      </c>
      <c r="AV262" s="68">
        <v>9683.7924722350799</v>
      </c>
      <c r="AW262" s="68">
        <v>9683.7924722350799</v>
      </c>
      <c r="AX262" s="68">
        <v>9683.7924722350799</v>
      </c>
      <c r="AY262" s="68">
        <v>9683.7924722350799</v>
      </c>
      <c r="AZ262" s="68">
        <v>9683.7924722350799</v>
      </c>
      <c r="BA262" s="68">
        <v>9683.7924722350799</v>
      </c>
      <c r="BB262" s="68">
        <v>9683.7924722350799</v>
      </c>
      <c r="BC262" s="68">
        <v>9683.7924722350799</v>
      </c>
      <c r="BD262" s="68">
        <v>9683.7924722350799</v>
      </c>
      <c r="BE262" s="68">
        <v>9683.7924722350799</v>
      </c>
    </row>
    <row r="263" spans="1:57" x14ac:dyDescent="0.25">
      <c r="A263" s="68" t="s">
        <v>53</v>
      </c>
      <c r="B263" s="68" t="s">
        <v>191</v>
      </c>
      <c r="C263" s="68" t="s">
        <v>69</v>
      </c>
      <c r="D263" s="68" t="s">
        <v>125</v>
      </c>
      <c r="E263" s="68">
        <v>8373.2222220784097</v>
      </c>
      <c r="F263" s="68">
        <v>8500.8048259062598</v>
      </c>
      <c r="G263" s="68">
        <v>7874.8238716477499</v>
      </c>
      <c r="H263" s="68">
        <v>8061.0649083280596</v>
      </c>
      <c r="I263" s="68">
        <v>8238.3337712064294</v>
      </c>
      <c r="J263" s="68">
        <v>8404.7548551501295</v>
      </c>
      <c r="K263" s="68">
        <v>8566.7898714408093</v>
      </c>
      <c r="L263" s="68">
        <v>8728.4287130484008</v>
      </c>
      <c r="M263" s="68">
        <v>8887.3232360359707</v>
      </c>
      <c r="N263" s="68">
        <v>9044.0670548016296</v>
      </c>
      <c r="O263" s="68">
        <v>9089.7636737530102</v>
      </c>
      <c r="P263" s="68">
        <v>9127.6814873244002</v>
      </c>
      <c r="Q263" s="68">
        <v>9162.1457131536099</v>
      </c>
      <c r="R263" s="68">
        <v>9191.6889310038096</v>
      </c>
      <c r="S263" s="68">
        <v>9214.8570919790309</v>
      </c>
      <c r="T263" s="68">
        <v>9234.5202916445505</v>
      </c>
      <c r="U263" s="68">
        <v>9247.7961327186003</v>
      </c>
      <c r="V263" s="68">
        <v>9257.5488911122393</v>
      </c>
      <c r="W263" s="68">
        <v>9260.9172157288594</v>
      </c>
      <c r="X263" s="68">
        <v>9259.3370804589704</v>
      </c>
      <c r="Y263" s="68">
        <v>9251.4001052748408</v>
      </c>
      <c r="Z263" s="68">
        <v>9239.9527978043097</v>
      </c>
      <c r="AA263" s="68">
        <v>9222.1839978035096</v>
      </c>
      <c r="AB263" s="68">
        <v>9199.5277693765893</v>
      </c>
      <c r="AC263" s="68">
        <v>9172.0062874818705</v>
      </c>
      <c r="AD263" s="68">
        <v>9139.6452980688191</v>
      </c>
      <c r="AE263" s="68">
        <v>9101.0930793319694</v>
      </c>
      <c r="AF263" s="68">
        <v>9059.1514144350404</v>
      </c>
      <c r="AG263" s="68">
        <v>9012.4692783794908</v>
      </c>
      <c r="AH263" s="68">
        <v>8962.4465746119895</v>
      </c>
      <c r="AI263" s="68">
        <v>8906.3997286622707</v>
      </c>
      <c r="AJ263" s="68">
        <v>8845.7432474026209</v>
      </c>
      <c r="AK263" s="68">
        <v>8783.1997723172099</v>
      </c>
      <c r="AL263" s="68">
        <v>8723.1602589893591</v>
      </c>
      <c r="AM263" s="68">
        <v>8661.1839871670509</v>
      </c>
      <c r="AN263" s="68">
        <v>8597.2709568502996</v>
      </c>
      <c r="AO263" s="68">
        <v>8531.4211680390999</v>
      </c>
      <c r="AP263" s="68">
        <v>8463.6346207334609</v>
      </c>
      <c r="AQ263" s="68">
        <v>8393.9113149333607</v>
      </c>
      <c r="AR263" s="68">
        <v>8322.2512506388193</v>
      </c>
      <c r="AS263" s="68">
        <v>8248.6544278498404</v>
      </c>
      <c r="AT263" s="68">
        <v>8173.1208465664004</v>
      </c>
      <c r="AU263" s="68">
        <v>8095.65050678852</v>
      </c>
      <c r="AV263" s="68">
        <v>8016.2434085161904</v>
      </c>
      <c r="AW263" s="68">
        <v>7934.8995517494204</v>
      </c>
      <c r="AX263" s="68">
        <v>7851.6189364882002</v>
      </c>
      <c r="AY263" s="68">
        <v>7766.4015627325298</v>
      </c>
      <c r="AZ263" s="68">
        <v>7679.24743048241</v>
      </c>
      <c r="BA263" s="68">
        <v>7590.1565397378499</v>
      </c>
      <c r="BB263" s="68">
        <v>7499.1288904988396</v>
      </c>
      <c r="BC263" s="68">
        <v>7406.1644827653799</v>
      </c>
      <c r="BD263" s="68">
        <v>7311.26331653748</v>
      </c>
      <c r="BE263" s="68">
        <v>7214.4253918151298</v>
      </c>
    </row>
    <row r="264" spans="1:57" x14ac:dyDescent="0.25">
      <c r="A264" s="68" t="s">
        <v>53</v>
      </c>
      <c r="B264" s="68" t="s">
        <v>71</v>
      </c>
      <c r="C264" s="68" t="s">
        <v>69</v>
      </c>
      <c r="D264" s="68" t="s">
        <v>126</v>
      </c>
      <c r="E264" s="68">
        <v>0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>
        <v>0</v>
      </c>
      <c r="AE264" s="68">
        <v>0</v>
      </c>
      <c r="AF264" s="68">
        <v>0</v>
      </c>
      <c r="AG264" s="68">
        <v>0</v>
      </c>
      <c r="AH264" s="68">
        <v>0</v>
      </c>
      <c r="AI264" s="68">
        <v>0</v>
      </c>
      <c r="AJ264" s="68">
        <v>0</v>
      </c>
      <c r="AK264" s="68">
        <v>0</v>
      </c>
      <c r="AL264" s="68">
        <v>0</v>
      </c>
      <c r="AM264" s="68">
        <v>0</v>
      </c>
      <c r="AN264" s="68">
        <v>0</v>
      </c>
      <c r="AO264" s="68">
        <v>0</v>
      </c>
      <c r="AP264" s="68">
        <v>0</v>
      </c>
      <c r="AQ264" s="68">
        <v>0</v>
      </c>
      <c r="AR264" s="68">
        <v>0</v>
      </c>
      <c r="AS264" s="68">
        <v>0</v>
      </c>
      <c r="AT264" s="68">
        <v>0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0</v>
      </c>
      <c r="BA264" s="68">
        <v>0</v>
      </c>
      <c r="BB264" s="68">
        <v>0</v>
      </c>
      <c r="BC264" s="68">
        <v>0</v>
      </c>
      <c r="BD264" s="68">
        <v>0</v>
      </c>
      <c r="BE264" s="68">
        <v>0</v>
      </c>
    </row>
    <row r="265" spans="1:57" x14ac:dyDescent="0.25">
      <c r="A265" s="68" t="s">
        <v>53</v>
      </c>
      <c r="B265" s="68" t="s">
        <v>72</v>
      </c>
      <c r="C265" s="68" t="s">
        <v>69</v>
      </c>
      <c r="D265" s="68" t="s">
        <v>37</v>
      </c>
      <c r="E265" s="68">
        <v>0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>
        <v>0</v>
      </c>
      <c r="AF265" s="68">
        <v>0</v>
      </c>
      <c r="AG265" s="68">
        <v>0</v>
      </c>
      <c r="AH265" s="68">
        <v>0</v>
      </c>
      <c r="AI265" s="68">
        <v>0</v>
      </c>
      <c r="AJ265" s="68">
        <v>0</v>
      </c>
      <c r="AK265" s="68">
        <v>0</v>
      </c>
      <c r="AL265" s="68">
        <v>0</v>
      </c>
      <c r="AM265" s="68">
        <v>0</v>
      </c>
      <c r="AN265" s="68">
        <v>0</v>
      </c>
      <c r="AO265" s="68">
        <v>0</v>
      </c>
      <c r="AP265" s="68">
        <v>0</v>
      </c>
      <c r="AQ265" s="68">
        <v>0</v>
      </c>
      <c r="AR265" s="68">
        <v>0</v>
      </c>
      <c r="AS265" s="68">
        <v>0</v>
      </c>
      <c r="AT265" s="68">
        <v>0</v>
      </c>
      <c r="AU265" s="68">
        <v>0</v>
      </c>
      <c r="AV265" s="68">
        <v>0</v>
      </c>
      <c r="AW265" s="68">
        <v>0</v>
      </c>
      <c r="AX265" s="68">
        <v>0</v>
      </c>
      <c r="AY265" s="68">
        <v>0</v>
      </c>
      <c r="AZ265" s="68">
        <v>0</v>
      </c>
      <c r="BA265" s="68">
        <v>0</v>
      </c>
      <c r="BB265" s="68">
        <v>0</v>
      </c>
      <c r="BC265" s="68">
        <v>0</v>
      </c>
      <c r="BD265" s="68">
        <v>0</v>
      </c>
      <c r="BE265" s="68">
        <v>0</v>
      </c>
    </row>
    <row r="266" spans="1:57" x14ac:dyDescent="0.25">
      <c r="A266" s="68" t="s">
        <v>53</v>
      </c>
      <c r="B266" s="68" t="s">
        <v>192</v>
      </c>
      <c r="C266" s="68" t="s">
        <v>69</v>
      </c>
      <c r="D266" s="68" t="s">
        <v>37</v>
      </c>
      <c r="E266" s="68">
        <v>0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>
        <v>0</v>
      </c>
      <c r="AF266" s="68">
        <v>0</v>
      </c>
      <c r="AG266" s="68">
        <v>0</v>
      </c>
      <c r="AH266" s="68">
        <v>0</v>
      </c>
      <c r="AI266" s="68">
        <v>0</v>
      </c>
      <c r="AJ266" s="68">
        <v>0</v>
      </c>
      <c r="AK266" s="68">
        <v>0</v>
      </c>
      <c r="AL266" s="68">
        <v>0</v>
      </c>
      <c r="AM266" s="68">
        <v>0</v>
      </c>
      <c r="AN266" s="68">
        <v>0</v>
      </c>
      <c r="AO266" s="68">
        <v>0</v>
      </c>
      <c r="AP266" s="68">
        <v>0</v>
      </c>
      <c r="AQ266" s="68">
        <v>0</v>
      </c>
      <c r="AR266" s="68">
        <v>0</v>
      </c>
      <c r="AS266" s="68">
        <v>0</v>
      </c>
      <c r="AT266" s="68">
        <v>0</v>
      </c>
      <c r="AU266" s="68">
        <v>0</v>
      </c>
      <c r="AV266" s="68">
        <v>0</v>
      </c>
      <c r="AW266" s="68">
        <v>0</v>
      </c>
      <c r="AX266" s="68">
        <v>0</v>
      </c>
      <c r="AY266" s="68">
        <v>0</v>
      </c>
      <c r="AZ266" s="68">
        <v>0</v>
      </c>
      <c r="BA266" s="68">
        <v>0</v>
      </c>
      <c r="BB266" s="68">
        <v>0</v>
      </c>
      <c r="BC266" s="68">
        <v>0</v>
      </c>
      <c r="BD266" s="68">
        <v>0</v>
      </c>
      <c r="BE266" s="68">
        <v>0</v>
      </c>
    </row>
    <row r="267" spans="1:57" x14ac:dyDescent="0.25">
      <c r="A267" s="68" t="s">
        <v>53</v>
      </c>
      <c r="B267" s="68" t="s">
        <v>73</v>
      </c>
      <c r="C267" s="68" t="s">
        <v>74</v>
      </c>
      <c r="D267" s="68" t="s">
        <v>127</v>
      </c>
      <c r="E267" s="68">
        <v>11753.6162394</v>
      </c>
      <c r="F267" s="68">
        <v>11871.152401793999</v>
      </c>
      <c r="G267" s="68">
        <v>10958.7356281921</v>
      </c>
      <c r="H267" s="68">
        <v>11217.100067416301</v>
      </c>
      <c r="I267" s="68">
        <v>11479.5359218622</v>
      </c>
      <c r="J267" s="68">
        <v>11746.0987833902</v>
      </c>
      <c r="K267" s="68">
        <v>12016.8449485566</v>
      </c>
      <c r="L267" s="68">
        <v>12291.831427147999</v>
      </c>
      <c r="M267" s="68">
        <v>12571.1159508164</v>
      </c>
      <c r="N267" s="68">
        <v>12854.756981815501</v>
      </c>
      <c r="O267" s="68">
        <v>12983.304551633601</v>
      </c>
      <c r="P267" s="68">
        <v>13113.13759715</v>
      </c>
      <c r="Q267" s="68">
        <v>13244.2689731215</v>
      </c>
      <c r="R267" s="68">
        <v>13376.7116628527</v>
      </c>
      <c r="S267" s="68">
        <v>13510.4787794812</v>
      </c>
      <c r="T267" s="68">
        <v>13645.583567276</v>
      </c>
      <c r="U267" s="68">
        <v>13782.0394029488</v>
      </c>
      <c r="V267" s="68">
        <v>13919.8597969783</v>
      </c>
      <c r="W267" s="68">
        <v>14059.058394948101</v>
      </c>
      <c r="X267" s="68">
        <v>14199.6489788975</v>
      </c>
      <c r="Y267" s="68">
        <v>14341.6454686865</v>
      </c>
      <c r="Z267" s="68">
        <v>14485.0619233734</v>
      </c>
      <c r="AA267" s="68">
        <v>14629.9125426071</v>
      </c>
      <c r="AB267" s="68">
        <v>14776.2116680332</v>
      </c>
      <c r="AC267" s="68">
        <v>14923.9737847135</v>
      </c>
      <c r="AD267" s="68">
        <v>15073.2135225606</v>
      </c>
      <c r="AE267" s="68">
        <v>15223.9456577863</v>
      </c>
      <c r="AF267" s="68">
        <v>15376.1851143641</v>
      </c>
      <c r="AG267" s="68">
        <v>15529.946965507799</v>
      </c>
      <c r="AH267" s="68">
        <v>15685.2464351628</v>
      </c>
      <c r="AI267" s="68">
        <v>15842.0988995145</v>
      </c>
      <c r="AJ267" s="68">
        <v>16000.5198885096</v>
      </c>
      <c r="AK267" s="68">
        <v>16160.525087394701</v>
      </c>
      <c r="AL267" s="68">
        <v>16160.525087394701</v>
      </c>
      <c r="AM267" s="68">
        <v>16160.525087394701</v>
      </c>
      <c r="AN267" s="68">
        <v>16160.525087394701</v>
      </c>
      <c r="AO267" s="68">
        <v>16160.525087394701</v>
      </c>
      <c r="AP267" s="68">
        <v>16160.525087394701</v>
      </c>
      <c r="AQ267" s="68">
        <v>16160.525087394701</v>
      </c>
      <c r="AR267" s="68">
        <v>16160.525087394701</v>
      </c>
      <c r="AS267" s="68">
        <v>16160.525087394701</v>
      </c>
      <c r="AT267" s="68">
        <v>16160.525087394701</v>
      </c>
      <c r="AU267" s="68">
        <v>16160.525087394701</v>
      </c>
      <c r="AV267" s="68">
        <v>16160.525087394701</v>
      </c>
      <c r="AW267" s="68">
        <v>16160.525087394701</v>
      </c>
      <c r="AX267" s="68">
        <v>16160.525087394701</v>
      </c>
      <c r="AY267" s="68">
        <v>16160.525087394701</v>
      </c>
      <c r="AZ267" s="68">
        <v>16160.525087394701</v>
      </c>
      <c r="BA267" s="68">
        <v>16160.525087394701</v>
      </c>
      <c r="BB267" s="68">
        <v>16160.525087394701</v>
      </c>
      <c r="BC267" s="68">
        <v>16160.525087394701</v>
      </c>
      <c r="BD267" s="68">
        <v>16160.525087394701</v>
      </c>
      <c r="BE267" s="68">
        <v>16160.525087394701</v>
      </c>
    </row>
    <row r="268" spans="1:57" x14ac:dyDescent="0.25">
      <c r="A268" s="68" t="s">
        <v>53</v>
      </c>
      <c r="B268" s="68" t="s">
        <v>75</v>
      </c>
      <c r="C268" s="68" t="s">
        <v>74</v>
      </c>
      <c r="D268" s="68" t="s">
        <v>128</v>
      </c>
      <c r="E268" s="68">
        <v>4298.675029</v>
      </c>
      <c r="F268" s="68">
        <v>4341.6617792899997</v>
      </c>
      <c r="G268" s="68">
        <v>4007.9616549337702</v>
      </c>
      <c r="H268" s="68">
        <v>4102.4538299931901</v>
      </c>
      <c r="I268" s="68">
        <v>4198.4350523883104</v>
      </c>
      <c r="J268" s="68">
        <v>4295.9256538483396</v>
      </c>
      <c r="K268" s="68">
        <v>4394.9462238323204</v>
      </c>
      <c r="L268" s="68">
        <v>4495.5176126506103</v>
      </c>
      <c r="M268" s="68">
        <v>4597.6609346228697</v>
      </c>
      <c r="N268" s="68">
        <v>4701.39757127332</v>
      </c>
      <c r="O268" s="68">
        <v>4748.4115469860499</v>
      </c>
      <c r="P268" s="68">
        <v>4795.8956624559096</v>
      </c>
      <c r="Q268" s="68">
        <v>4843.85461908047</v>
      </c>
      <c r="R268" s="68">
        <v>4892.2931652712696</v>
      </c>
      <c r="S268" s="68">
        <v>4941.2160969239903</v>
      </c>
      <c r="T268" s="68">
        <v>4990.6282578932296</v>
      </c>
      <c r="U268" s="68">
        <v>5040.5345404721502</v>
      </c>
      <c r="V268" s="68">
        <v>5090.93988587688</v>
      </c>
      <c r="W268" s="68">
        <v>5141.8492847356501</v>
      </c>
      <c r="X268" s="68">
        <v>5193.2677775829998</v>
      </c>
      <c r="Y268" s="68">
        <v>5245.2004553588304</v>
      </c>
      <c r="Z268" s="68">
        <v>5297.6524599124205</v>
      </c>
      <c r="AA268" s="68">
        <v>5350.6289845115398</v>
      </c>
      <c r="AB268" s="68">
        <v>5404.1352743566604</v>
      </c>
      <c r="AC268" s="68">
        <v>5458.1766271002298</v>
      </c>
      <c r="AD268" s="68">
        <v>5512.7583933712303</v>
      </c>
      <c r="AE268" s="68">
        <v>5567.8859773049398</v>
      </c>
      <c r="AF268" s="68">
        <v>5623.56483707799</v>
      </c>
      <c r="AG268" s="68">
        <v>5679.8004854487699</v>
      </c>
      <c r="AH268" s="68">
        <v>5736.5984903032604</v>
      </c>
      <c r="AI268" s="68">
        <v>5793.9644752062904</v>
      </c>
      <c r="AJ268" s="68">
        <v>5851.9041199583598</v>
      </c>
      <c r="AK268" s="68">
        <v>5910.4231611579398</v>
      </c>
      <c r="AL268" s="68">
        <v>5910.4231611579398</v>
      </c>
      <c r="AM268" s="68">
        <v>5910.4231611579398</v>
      </c>
      <c r="AN268" s="68">
        <v>5910.4231611579398</v>
      </c>
      <c r="AO268" s="68">
        <v>5910.4231611579398</v>
      </c>
      <c r="AP268" s="68">
        <v>5910.4231611579398</v>
      </c>
      <c r="AQ268" s="68">
        <v>5910.4231611579398</v>
      </c>
      <c r="AR268" s="68">
        <v>5910.4231611579398</v>
      </c>
      <c r="AS268" s="68">
        <v>5910.4231611579398</v>
      </c>
      <c r="AT268" s="68">
        <v>5910.4231611579398</v>
      </c>
      <c r="AU268" s="68">
        <v>5910.4231611579398</v>
      </c>
      <c r="AV268" s="68">
        <v>5910.4231611579398</v>
      </c>
      <c r="AW268" s="68">
        <v>5910.4231611579398</v>
      </c>
      <c r="AX268" s="68">
        <v>5910.4231611579398</v>
      </c>
      <c r="AY268" s="68">
        <v>5910.4231611579398</v>
      </c>
      <c r="AZ268" s="68">
        <v>5910.4231611579398</v>
      </c>
      <c r="BA268" s="68">
        <v>5910.4231611579398</v>
      </c>
      <c r="BB268" s="68">
        <v>5910.4231611579398</v>
      </c>
      <c r="BC268" s="68">
        <v>5910.4231611579398</v>
      </c>
      <c r="BD268" s="68">
        <v>5910.4231611579398</v>
      </c>
      <c r="BE268" s="68">
        <v>5910.4231611579398</v>
      </c>
    </row>
    <row r="269" spans="1:57" x14ac:dyDescent="0.25">
      <c r="A269" s="68" t="s">
        <v>53</v>
      </c>
      <c r="B269" s="68" t="s">
        <v>76</v>
      </c>
      <c r="C269" s="68" t="s">
        <v>74</v>
      </c>
      <c r="D269" s="68" t="s">
        <v>129</v>
      </c>
      <c r="E269" s="68">
        <v>0</v>
      </c>
      <c r="F269" s="68">
        <v>0</v>
      </c>
      <c r="G269" s="68">
        <v>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0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68">
        <v>0</v>
      </c>
      <c r="AJ269" s="68">
        <v>0</v>
      </c>
      <c r="AK269" s="68">
        <v>0</v>
      </c>
      <c r="AL269" s="68">
        <v>0</v>
      </c>
      <c r="AM269" s="68">
        <v>0</v>
      </c>
      <c r="AN269" s="68">
        <v>0</v>
      </c>
      <c r="AO269" s="68">
        <v>0</v>
      </c>
      <c r="AP269" s="68">
        <v>0</v>
      </c>
      <c r="AQ269" s="68">
        <v>0</v>
      </c>
      <c r="AR269" s="68">
        <v>0</v>
      </c>
      <c r="AS269" s="68">
        <v>0</v>
      </c>
      <c r="AT269" s="68">
        <v>0</v>
      </c>
      <c r="AU269" s="68">
        <v>0</v>
      </c>
      <c r="AV269" s="68">
        <v>0</v>
      </c>
      <c r="AW269" s="68">
        <v>0</v>
      </c>
      <c r="AX269" s="68">
        <v>0</v>
      </c>
      <c r="AY269" s="68">
        <v>0</v>
      </c>
      <c r="AZ269" s="68">
        <v>0</v>
      </c>
      <c r="BA269" s="68">
        <v>0</v>
      </c>
      <c r="BB269" s="68">
        <v>0</v>
      </c>
      <c r="BC269" s="68">
        <v>0</v>
      </c>
      <c r="BD269" s="68">
        <v>0</v>
      </c>
      <c r="BE269" s="68">
        <v>0</v>
      </c>
    </row>
    <row r="270" spans="1:57" x14ac:dyDescent="0.25">
      <c r="A270" s="68" t="s">
        <v>53</v>
      </c>
      <c r="B270" s="68" t="s">
        <v>77</v>
      </c>
      <c r="C270" s="68" t="s">
        <v>74</v>
      </c>
      <c r="D270" s="68" t="s">
        <v>130</v>
      </c>
      <c r="E270" s="68">
        <v>3959.675757</v>
      </c>
      <c r="F270" s="68">
        <v>3999.2725145700001</v>
      </c>
      <c r="G270" s="68">
        <v>3691.88842910015</v>
      </c>
      <c r="H270" s="68">
        <v>3778.9288246371002</v>
      </c>
      <c r="I270" s="68">
        <v>3867.3408392418901</v>
      </c>
      <c r="J270" s="68">
        <v>3957.14320125631</v>
      </c>
      <c r="K270" s="68">
        <v>4048.3548764271</v>
      </c>
      <c r="L270" s="68">
        <v>4140.9950707811704</v>
      </c>
      <c r="M270" s="68">
        <v>4235.0832335346904</v>
      </c>
      <c r="N270" s="68">
        <v>4330.6390600362001</v>
      </c>
      <c r="O270" s="68">
        <v>4373.9454506365601</v>
      </c>
      <c r="P270" s="68">
        <v>4417.6849051429199</v>
      </c>
      <c r="Q270" s="68">
        <v>4461.8617541943504</v>
      </c>
      <c r="R270" s="68">
        <v>4506.4803717362902</v>
      </c>
      <c r="S270" s="68">
        <v>4551.5451754536598</v>
      </c>
      <c r="T270" s="68">
        <v>4597.0606272081995</v>
      </c>
      <c r="U270" s="68">
        <v>4643.0312334802702</v>
      </c>
      <c r="V270" s="68">
        <v>4689.4615458150802</v>
      </c>
      <c r="W270" s="68">
        <v>4736.3561612732301</v>
      </c>
      <c r="X270" s="68">
        <v>4783.7197228859604</v>
      </c>
      <c r="Y270" s="68">
        <v>4831.5569201148201</v>
      </c>
      <c r="Z270" s="68">
        <v>4879.8724893159697</v>
      </c>
      <c r="AA270" s="68">
        <v>4928.6712142091301</v>
      </c>
      <c r="AB270" s="68">
        <v>4977.9579263512196</v>
      </c>
      <c r="AC270" s="68">
        <v>5027.7375056147303</v>
      </c>
      <c r="AD270" s="68">
        <v>5078.0148806708803</v>
      </c>
      <c r="AE270" s="68">
        <v>5128.7950294775901</v>
      </c>
      <c r="AF270" s="68">
        <v>5180.08297977237</v>
      </c>
      <c r="AG270" s="68">
        <v>5231.8838095700903</v>
      </c>
      <c r="AH270" s="68">
        <v>5284.2026476657902</v>
      </c>
      <c r="AI270" s="68">
        <v>5337.0446741424503</v>
      </c>
      <c r="AJ270" s="68">
        <v>5390.4151208838703</v>
      </c>
      <c r="AK270" s="68">
        <v>5444.31927209271</v>
      </c>
      <c r="AL270" s="68">
        <v>5444.31927209271</v>
      </c>
      <c r="AM270" s="68">
        <v>5444.31927209271</v>
      </c>
      <c r="AN270" s="68">
        <v>5444.31927209271</v>
      </c>
      <c r="AO270" s="68">
        <v>5444.31927209271</v>
      </c>
      <c r="AP270" s="68">
        <v>5444.31927209271</v>
      </c>
      <c r="AQ270" s="68">
        <v>5444.31927209271</v>
      </c>
      <c r="AR270" s="68">
        <v>5444.31927209271</v>
      </c>
      <c r="AS270" s="68">
        <v>5444.31927209271</v>
      </c>
      <c r="AT270" s="68">
        <v>5444.31927209271</v>
      </c>
      <c r="AU270" s="68">
        <v>5444.31927209271</v>
      </c>
      <c r="AV270" s="68">
        <v>5444.31927209271</v>
      </c>
      <c r="AW270" s="68">
        <v>5444.31927209271</v>
      </c>
      <c r="AX270" s="68">
        <v>5444.31927209271</v>
      </c>
      <c r="AY270" s="68">
        <v>5444.31927209271</v>
      </c>
      <c r="AZ270" s="68">
        <v>5444.31927209271</v>
      </c>
      <c r="BA270" s="68">
        <v>5444.31927209271</v>
      </c>
      <c r="BB270" s="68">
        <v>5444.31927209271</v>
      </c>
      <c r="BC270" s="68">
        <v>5444.31927209271</v>
      </c>
      <c r="BD270" s="68">
        <v>5444.31927209271</v>
      </c>
      <c r="BE270" s="68">
        <v>5444.31927209271</v>
      </c>
    </row>
    <row r="271" spans="1:57" x14ac:dyDescent="0.25">
      <c r="A271" s="68" t="s">
        <v>53</v>
      </c>
      <c r="B271" s="68" t="s">
        <v>78</v>
      </c>
      <c r="C271" s="68" t="s">
        <v>79</v>
      </c>
      <c r="D271" s="68" t="s">
        <v>131</v>
      </c>
      <c r="E271" s="68">
        <v>787000</v>
      </c>
      <c r="F271" s="68">
        <v>786113.59546239604</v>
      </c>
      <c r="G271" s="68">
        <v>681717.13524267997</v>
      </c>
      <c r="H271" s="68">
        <v>699602.75821842696</v>
      </c>
      <c r="I271" s="68">
        <v>721797.47072884801</v>
      </c>
      <c r="J271" s="68">
        <v>741902.36006761796</v>
      </c>
      <c r="K271" s="68">
        <v>763621.48062641302</v>
      </c>
      <c r="L271" s="68">
        <v>785294.62881389901</v>
      </c>
      <c r="M271" s="68">
        <v>808678.627923992</v>
      </c>
      <c r="N271" s="68">
        <v>830214.79672498896</v>
      </c>
      <c r="O271" s="68">
        <v>843073.39073579805</v>
      </c>
      <c r="P271" s="68">
        <v>855582.07772823703</v>
      </c>
      <c r="Q271" s="68">
        <v>867778.68692305102</v>
      </c>
      <c r="R271" s="68">
        <v>879692.77323662804</v>
      </c>
      <c r="S271" s="68">
        <v>891350.15699483897</v>
      </c>
      <c r="T271" s="68">
        <v>901178.17750221398</v>
      </c>
      <c r="U271" s="68">
        <v>912420.389384532</v>
      </c>
      <c r="V271" s="68">
        <v>925032.72795785405</v>
      </c>
      <c r="W271" s="68">
        <v>937433.67912990099</v>
      </c>
      <c r="X271" s="68">
        <v>949639.21967978997</v>
      </c>
      <c r="Y271" s="68">
        <v>961657.60633610096</v>
      </c>
      <c r="Z271" s="68">
        <v>974965.68154174299</v>
      </c>
      <c r="AA271" s="68">
        <v>986592.55774215295</v>
      </c>
      <c r="AB271" s="68">
        <v>999479.38927201903</v>
      </c>
      <c r="AC271" s="68">
        <v>1010725.08969231</v>
      </c>
      <c r="AD271" s="68">
        <v>1023187.7600256799</v>
      </c>
      <c r="AE271" s="68">
        <v>1035407.34574922</v>
      </c>
      <c r="AF271" s="68">
        <v>1045989.30334467</v>
      </c>
      <c r="AG271" s="68">
        <v>1059060.2038243499</v>
      </c>
      <c r="AH271" s="68">
        <v>1070479.3942129901</v>
      </c>
      <c r="AI271" s="68">
        <v>1082932.4402874501</v>
      </c>
      <c r="AJ271" s="68">
        <v>1095045.24920615</v>
      </c>
      <c r="AK271" s="68">
        <v>1106793.90995518</v>
      </c>
      <c r="AL271" s="68">
        <v>1106793.90995518</v>
      </c>
      <c r="AM271" s="68">
        <v>1106793.90995518</v>
      </c>
      <c r="AN271" s="68">
        <v>1106793.90995518</v>
      </c>
      <c r="AO271" s="68">
        <v>1106793.90995518</v>
      </c>
      <c r="AP271" s="68">
        <v>1106793.90995518</v>
      </c>
      <c r="AQ271" s="68">
        <v>1106793.90995518</v>
      </c>
      <c r="AR271" s="68">
        <v>1106793.90995518</v>
      </c>
      <c r="AS271" s="68">
        <v>1106793.90995518</v>
      </c>
      <c r="AT271" s="68">
        <v>1106793.90995518</v>
      </c>
      <c r="AU271" s="68">
        <v>1106793.90995518</v>
      </c>
      <c r="AV271" s="68">
        <v>1106793.90995518</v>
      </c>
      <c r="AW271" s="68">
        <v>1106793.90995518</v>
      </c>
      <c r="AX271" s="68">
        <v>1106793.90995518</v>
      </c>
      <c r="AY271" s="68">
        <v>1106793.90995518</v>
      </c>
      <c r="AZ271" s="68">
        <v>1106793.90995518</v>
      </c>
      <c r="BA271" s="68">
        <v>1106793.90995518</v>
      </c>
      <c r="BB271" s="68">
        <v>1106793.90995518</v>
      </c>
      <c r="BC271" s="68">
        <v>1106793.90995518</v>
      </c>
      <c r="BD271" s="68">
        <v>1106793.90995518</v>
      </c>
      <c r="BE271" s="68">
        <v>1106793.90995518</v>
      </c>
    </row>
    <row r="272" spans="1:57" x14ac:dyDescent="0.25">
      <c r="A272" s="68" t="s">
        <v>53</v>
      </c>
      <c r="B272" s="68" t="s">
        <v>80</v>
      </c>
      <c r="C272" s="68" t="s">
        <v>74</v>
      </c>
      <c r="D272" s="68" t="s">
        <v>132</v>
      </c>
      <c r="E272" s="68">
        <v>109.668012</v>
      </c>
      <c r="F272" s="68">
        <v>110.76469212000001</v>
      </c>
      <c r="G272" s="68">
        <v>102.251317883656</v>
      </c>
      <c r="H272" s="68">
        <v>104.662006972367</v>
      </c>
      <c r="I272" s="68">
        <v>107.110684711063</v>
      </c>
      <c r="J272" s="68">
        <v>109.597869803837</v>
      </c>
      <c r="K272" s="68">
        <v>112.124087529994</v>
      </c>
      <c r="L272" s="68">
        <v>114.68986982369501</v>
      </c>
      <c r="M272" s="68">
        <v>117.295755354516</v>
      </c>
      <c r="N272" s="68">
        <v>119.942289608971</v>
      </c>
      <c r="O272" s="68">
        <v>121.14171250506099</v>
      </c>
      <c r="P272" s="68">
        <v>122.35312963011199</v>
      </c>
      <c r="Q272" s="68">
        <v>123.576660926413</v>
      </c>
      <c r="R272" s="68">
        <v>124.812427535677</v>
      </c>
      <c r="S272" s="68">
        <v>126.060551811034</v>
      </c>
      <c r="T272" s="68">
        <v>127.321157329144</v>
      </c>
      <c r="U272" s="68">
        <v>128.59436890243501</v>
      </c>
      <c r="V272" s="68">
        <v>129.88031259146001</v>
      </c>
      <c r="W272" s="68">
        <v>131.179115717374</v>
      </c>
      <c r="X272" s="68">
        <v>132.49090687454799</v>
      </c>
      <c r="Y272" s="68">
        <v>133.81581594329401</v>
      </c>
      <c r="Z272" s="68">
        <v>135.15397410272701</v>
      </c>
      <c r="AA272" s="68">
        <v>136.50551384375399</v>
      </c>
      <c r="AB272" s="68">
        <v>137.870568982191</v>
      </c>
      <c r="AC272" s="68">
        <v>139.249274672013</v>
      </c>
      <c r="AD272" s="68">
        <v>140.641767418733</v>
      </c>
      <c r="AE272" s="68">
        <v>142.04818509292099</v>
      </c>
      <c r="AF272" s="68">
        <v>143.46866694385</v>
      </c>
      <c r="AG272" s="68">
        <v>144.903353613289</v>
      </c>
      <c r="AH272" s="68">
        <v>146.35238714942099</v>
      </c>
      <c r="AI272" s="68">
        <v>147.81591102091599</v>
      </c>
      <c r="AJ272" s="68">
        <v>149.29407013112501</v>
      </c>
      <c r="AK272" s="68">
        <v>150.78701083243601</v>
      </c>
      <c r="AL272" s="68">
        <v>150.78701083243601</v>
      </c>
      <c r="AM272" s="68">
        <v>150.78701083243601</v>
      </c>
      <c r="AN272" s="68">
        <v>150.78701083243601</v>
      </c>
      <c r="AO272" s="68">
        <v>150.78701083243601</v>
      </c>
      <c r="AP272" s="68">
        <v>150.78701083243601</v>
      </c>
      <c r="AQ272" s="68">
        <v>150.78701083243601</v>
      </c>
      <c r="AR272" s="68">
        <v>150.78701083243601</v>
      </c>
      <c r="AS272" s="68">
        <v>150.78701083243601</v>
      </c>
      <c r="AT272" s="68">
        <v>150.78701083243601</v>
      </c>
      <c r="AU272" s="68">
        <v>150.78701083243601</v>
      </c>
      <c r="AV272" s="68">
        <v>150.78701083243601</v>
      </c>
      <c r="AW272" s="68">
        <v>150.78701083243601</v>
      </c>
      <c r="AX272" s="68">
        <v>150.78701083243601</v>
      </c>
      <c r="AY272" s="68">
        <v>150.78701083243601</v>
      </c>
      <c r="AZ272" s="68">
        <v>150.78701083243601</v>
      </c>
      <c r="BA272" s="68">
        <v>150.78701083243601</v>
      </c>
      <c r="BB272" s="68">
        <v>150.78701083243601</v>
      </c>
      <c r="BC272" s="68">
        <v>150.78701083243601</v>
      </c>
      <c r="BD272" s="68">
        <v>150.78701083243601</v>
      </c>
      <c r="BE272" s="68">
        <v>150.78701083243601</v>
      </c>
    </row>
    <row r="273" spans="1:57" x14ac:dyDescent="0.25">
      <c r="A273" s="68" t="s">
        <v>53</v>
      </c>
      <c r="B273" s="68" t="s">
        <v>81</v>
      </c>
      <c r="C273" s="68" t="s">
        <v>74</v>
      </c>
      <c r="D273" s="68" t="s">
        <v>133</v>
      </c>
      <c r="E273" s="68">
        <v>18553.60137</v>
      </c>
      <c r="F273" s="68">
        <v>18739.137383699999</v>
      </c>
      <c r="G273" s="68">
        <v>17298.847284388801</v>
      </c>
      <c r="H273" s="68">
        <v>17706.686941215499</v>
      </c>
      <c r="I273" s="68">
        <v>18120.9535064503</v>
      </c>
      <c r="J273" s="68">
        <v>18541.734734295602</v>
      </c>
      <c r="K273" s="68">
        <v>18969.119491347301</v>
      </c>
      <c r="L273" s="68">
        <v>19403.197770066501</v>
      </c>
      <c r="M273" s="68">
        <v>19844.060702411</v>
      </c>
      <c r="N273" s="68">
        <v>20291.8005736253</v>
      </c>
      <c r="O273" s="68">
        <v>20494.718579361601</v>
      </c>
      <c r="P273" s="68">
        <v>20699.665765155201</v>
      </c>
      <c r="Q273" s="68">
        <v>20906.662422806799</v>
      </c>
      <c r="R273" s="68">
        <v>21115.729047034802</v>
      </c>
      <c r="S273" s="68">
        <v>21326.886337505199</v>
      </c>
      <c r="T273" s="68">
        <v>21540.155200880199</v>
      </c>
      <c r="U273" s="68">
        <v>21755.556752888999</v>
      </c>
      <c r="V273" s="68">
        <v>21973.112320417898</v>
      </c>
      <c r="W273" s="68">
        <v>22192.8434436221</v>
      </c>
      <c r="X273" s="68">
        <v>22414.771878058302</v>
      </c>
      <c r="Y273" s="68">
        <v>22638.919596838899</v>
      </c>
      <c r="Z273" s="68">
        <v>22865.3087928073</v>
      </c>
      <c r="AA273" s="68">
        <v>23093.961880735402</v>
      </c>
      <c r="AB273" s="68">
        <v>23324.901499542699</v>
      </c>
      <c r="AC273" s="68">
        <v>23558.150514538102</v>
      </c>
      <c r="AD273" s="68">
        <v>23793.732019683499</v>
      </c>
      <c r="AE273" s="68">
        <v>24031.669339880398</v>
      </c>
      <c r="AF273" s="68">
        <v>24271.986033279201</v>
      </c>
      <c r="AG273" s="68">
        <v>24514.705893612001</v>
      </c>
      <c r="AH273" s="68">
        <v>24759.852952548099</v>
      </c>
      <c r="AI273" s="68">
        <v>25007.4514820736</v>
      </c>
      <c r="AJ273" s="68">
        <v>25257.525996894299</v>
      </c>
      <c r="AK273" s="68">
        <v>25510.1012568632</v>
      </c>
      <c r="AL273" s="68">
        <v>25510.1012568632</v>
      </c>
      <c r="AM273" s="68">
        <v>25510.1012568632</v>
      </c>
      <c r="AN273" s="68">
        <v>25510.1012568632</v>
      </c>
      <c r="AO273" s="68">
        <v>25510.1012568632</v>
      </c>
      <c r="AP273" s="68">
        <v>25510.1012568632</v>
      </c>
      <c r="AQ273" s="68">
        <v>25510.1012568632</v>
      </c>
      <c r="AR273" s="68">
        <v>25510.1012568632</v>
      </c>
      <c r="AS273" s="68">
        <v>25510.1012568632</v>
      </c>
      <c r="AT273" s="68">
        <v>25510.1012568632</v>
      </c>
      <c r="AU273" s="68">
        <v>25510.1012568632</v>
      </c>
      <c r="AV273" s="68">
        <v>25510.1012568632</v>
      </c>
      <c r="AW273" s="68">
        <v>25510.1012568632</v>
      </c>
      <c r="AX273" s="68">
        <v>25510.1012568632</v>
      </c>
      <c r="AY273" s="68">
        <v>25510.1012568632</v>
      </c>
      <c r="AZ273" s="68">
        <v>25510.1012568632</v>
      </c>
      <c r="BA273" s="68">
        <v>25510.1012568632</v>
      </c>
      <c r="BB273" s="68">
        <v>25510.1012568632</v>
      </c>
      <c r="BC273" s="68">
        <v>25510.1012568632</v>
      </c>
      <c r="BD273" s="68">
        <v>25510.1012568632</v>
      </c>
      <c r="BE273" s="68">
        <v>25510.1012568632</v>
      </c>
    </row>
    <row r="274" spans="1:57" x14ac:dyDescent="0.25">
      <c r="A274" s="68" t="s">
        <v>53</v>
      </c>
      <c r="B274" s="68" t="s">
        <v>82</v>
      </c>
      <c r="C274" s="68" t="s">
        <v>74</v>
      </c>
      <c r="D274" s="68" t="s">
        <v>134</v>
      </c>
      <c r="E274" s="68">
        <v>318.73382720000001</v>
      </c>
      <c r="F274" s="68">
        <v>321.92116547199998</v>
      </c>
      <c r="G274" s="68">
        <v>297.17830469382199</v>
      </c>
      <c r="H274" s="68">
        <v>304.18461533464898</v>
      </c>
      <c r="I274" s="68">
        <v>311.30133435782398</v>
      </c>
      <c r="J274" s="68">
        <v>318.52996929992901</v>
      </c>
      <c r="K274" s="68">
        <v>325.872046807441</v>
      </c>
      <c r="L274" s="68">
        <v>333.32911286817199</v>
      </c>
      <c r="M274" s="68">
        <v>340.90273304543803</v>
      </c>
      <c r="N274" s="68">
        <v>348.59449271496197</v>
      </c>
      <c r="O274" s="68">
        <v>352.08043764211101</v>
      </c>
      <c r="P274" s="68">
        <v>355.60124201853199</v>
      </c>
      <c r="Q274" s="68">
        <v>359.15725443871798</v>
      </c>
      <c r="R274" s="68">
        <v>362.748826983105</v>
      </c>
      <c r="S274" s="68">
        <v>366.37631525293602</v>
      </c>
      <c r="T274" s="68">
        <v>370.04007840546501</v>
      </c>
      <c r="U274" s="68">
        <v>373.74047918951999</v>
      </c>
      <c r="V274" s="68">
        <v>377.477883981415</v>
      </c>
      <c r="W274" s="68">
        <v>381.25266282122902</v>
      </c>
      <c r="X274" s="68">
        <v>385.06518944944202</v>
      </c>
      <c r="Y274" s="68">
        <v>388.91584134393599</v>
      </c>
      <c r="Z274" s="68">
        <v>392.80499975737501</v>
      </c>
      <c r="AA274" s="68">
        <v>396.73304975494898</v>
      </c>
      <c r="AB274" s="68">
        <v>400.70038025249897</v>
      </c>
      <c r="AC274" s="68">
        <v>404.707384055023</v>
      </c>
      <c r="AD274" s="68">
        <v>408.75445789557398</v>
      </c>
      <c r="AE274" s="68">
        <v>412.84200247452901</v>
      </c>
      <c r="AF274" s="68">
        <v>416.970422499275</v>
      </c>
      <c r="AG274" s="68">
        <v>421.14012672426799</v>
      </c>
      <c r="AH274" s="68">
        <v>425.35152799151001</v>
      </c>
      <c r="AI274" s="68">
        <v>429.60504327142502</v>
      </c>
      <c r="AJ274" s="68">
        <v>433.90109370414001</v>
      </c>
      <c r="AK274" s="68">
        <v>438.24010464118101</v>
      </c>
      <c r="AL274" s="68">
        <v>438.24010464118101</v>
      </c>
      <c r="AM274" s="68">
        <v>438.24010464118101</v>
      </c>
      <c r="AN274" s="68">
        <v>438.24010464118101</v>
      </c>
      <c r="AO274" s="68">
        <v>438.24010464118101</v>
      </c>
      <c r="AP274" s="68">
        <v>438.24010464118101</v>
      </c>
      <c r="AQ274" s="68">
        <v>438.24010464118101</v>
      </c>
      <c r="AR274" s="68">
        <v>438.24010464118101</v>
      </c>
      <c r="AS274" s="68">
        <v>438.24010464118101</v>
      </c>
      <c r="AT274" s="68">
        <v>438.24010464118101</v>
      </c>
      <c r="AU274" s="68">
        <v>438.24010464118101</v>
      </c>
      <c r="AV274" s="68">
        <v>438.24010464118101</v>
      </c>
      <c r="AW274" s="68">
        <v>438.24010464118101</v>
      </c>
      <c r="AX274" s="68">
        <v>438.24010464118101</v>
      </c>
      <c r="AY274" s="68">
        <v>438.24010464118101</v>
      </c>
      <c r="AZ274" s="68">
        <v>438.24010464118101</v>
      </c>
      <c r="BA274" s="68">
        <v>438.24010464118101</v>
      </c>
      <c r="BB274" s="68">
        <v>438.24010464118101</v>
      </c>
      <c r="BC274" s="68">
        <v>438.24010464118101</v>
      </c>
      <c r="BD274" s="68">
        <v>438.24010464118101</v>
      </c>
      <c r="BE274" s="68">
        <v>438.24010464118101</v>
      </c>
    </row>
    <row r="275" spans="1:57" x14ac:dyDescent="0.25">
      <c r="A275" s="68" t="s">
        <v>53</v>
      </c>
      <c r="B275" s="68" t="s">
        <v>83</v>
      </c>
      <c r="C275" s="68" t="s">
        <v>84</v>
      </c>
      <c r="D275" s="68" t="s">
        <v>135</v>
      </c>
      <c r="E275" s="68">
        <v>249.89532598060799</v>
      </c>
      <c r="F275" s="68">
        <v>249.61386683083001</v>
      </c>
      <c r="G275" s="68">
        <v>236.593579844597</v>
      </c>
      <c r="H275" s="68">
        <v>239.33407514889799</v>
      </c>
      <c r="I275" s="68">
        <v>243.43909295820899</v>
      </c>
      <c r="J275" s="68">
        <v>246.72268309598101</v>
      </c>
      <c r="K275" s="68">
        <v>250.43271564706899</v>
      </c>
      <c r="L275" s="68">
        <v>254.01377725803999</v>
      </c>
      <c r="M275" s="68">
        <v>258.03070493416999</v>
      </c>
      <c r="N275" s="68">
        <v>261.34471459793099</v>
      </c>
      <c r="O275" s="68">
        <v>265.078597421903</v>
      </c>
      <c r="P275" s="68">
        <v>268.68671683449099</v>
      </c>
      <c r="Q275" s="68">
        <v>272.18086875717302</v>
      </c>
      <c r="R275" s="68">
        <v>275.570194544564</v>
      </c>
      <c r="S275" s="68">
        <v>278.86261474215001</v>
      </c>
      <c r="T275" s="68">
        <v>281.56656714638098</v>
      </c>
      <c r="U275" s="68">
        <v>284.69589212141102</v>
      </c>
      <c r="V275" s="68">
        <v>288.234538886042</v>
      </c>
      <c r="W275" s="68">
        <v>291.68804872272898</v>
      </c>
      <c r="X275" s="68">
        <v>295.06104560079598</v>
      </c>
      <c r="Y275" s="68">
        <v>298.35571435072598</v>
      </c>
      <c r="Z275" s="68">
        <v>302.02915276757</v>
      </c>
      <c r="AA275" s="68">
        <v>305.15990639091098</v>
      </c>
      <c r="AB275" s="68">
        <v>308.657957518155</v>
      </c>
      <c r="AC275" s="68">
        <v>311.62621531056902</v>
      </c>
      <c r="AD275" s="68">
        <v>314.946123083575</v>
      </c>
      <c r="AE275" s="68">
        <v>318.16631904174898</v>
      </c>
      <c r="AF275" s="68">
        <v>320.85853352842798</v>
      </c>
      <c r="AG275" s="68">
        <v>324.28811357189301</v>
      </c>
      <c r="AH275" s="68">
        <v>327.18441717364601</v>
      </c>
      <c r="AI275" s="68">
        <v>330.36853294010098</v>
      </c>
      <c r="AJ275" s="68">
        <v>333.41923144892598</v>
      </c>
      <c r="AK275" s="68">
        <v>336.32874571690598</v>
      </c>
      <c r="AL275" s="68">
        <v>336.32874571690598</v>
      </c>
      <c r="AM275" s="68">
        <v>336.32874571690598</v>
      </c>
      <c r="AN275" s="68">
        <v>336.32874571690598</v>
      </c>
      <c r="AO275" s="68">
        <v>336.32874571690598</v>
      </c>
      <c r="AP275" s="68">
        <v>336.32874571690598</v>
      </c>
      <c r="AQ275" s="68">
        <v>336.32874571690598</v>
      </c>
      <c r="AR275" s="68">
        <v>336.32874571690598</v>
      </c>
      <c r="AS275" s="68">
        <v>336.32874571690598</v>
      </c>
      <c r="AT275" s="68">
        <v>336.32874571690598</v>
      </c>
      <c r="AU275" s="68">
        <v>336.32874571690598</v>
      </c>
      <c r="AV275" s="68">
        <v>336.32874571690598</v>
      </c>
      <c r="AW275" s="68">
        <v>336.32874571690598</v>
      </c>
      <c r="AX275" s="68">
        <v>336.32874571690598</v>
      </c>
      <c r="AY275" s="68">
        <v>336.32874571690598</v>
      </c>
      <c r="AZ275" s="68">
        <v>336.32874571690598</v>
      </c>
      <c r="BA275" s="68">
        <v>336.32874571690598</v>
      </c>
      <c r="BB275" s="68">
        <v>336.32874571690598</v>
      </c>
      <c r="BC275" s="68">
        <v>336.32874571690598</v>
      </c>
      <c r="BD275" s="68">
        <v>336.32874571690598</v>
      </c>
      <c r="BE275" s="68">
        <v>336.32874571690598</v>
      </c>
    </row>
    <row r="276" spans="1:57" x14ac:dyDescent="0.25">
      <c r="A276" s="68" t="s">
        <v>54</v>
      </c>
      <c r="B276" s="68" t="s">
        <v>68</v>
      </c>
      <c r="C276" s="68" t="s">
        <v>69</v>
      </c>
      <c r="D276" s="68" t="s">
        <v>124</v>
      </c>
      <c r="E276" s="68">
        <v>23240.460999999999</v>
      </c>
      <c r="F276" s="68">
        <v>23093.5008487913</v>
      </c>
      <c r="G276" s="68">
        <v>22463.103879105602</v>
      </c>
      <c r="H276" s="68">
        <v>22445.460658823398</v>
      </c>
      <c r="I276" s="68">
        <v>22424.323235475302</v>
      </c>
      <c r="J276" s="68">
        <v>22394.255885690302</v>
      </c>
      <c r="K276" s="68">
        <v>22361.291823175499</v>
      </c>
      <c r="L276" s="68">
        <v>22325.1294279908</v>
      </c>
      <c r="M276" s="68">
        <v>22282.655429535502</v>
      </c>
      <c r="N276" s="68">
        <v>22236.390381948899</v>
      </c>
      <c r="O276" s="68">
        <v>22118.040951946299</v>
      </c>
      <c r="P276" s="68">
        <v>21995.039391527302</v>
      </c>
      <c r="Q276" s="68">
        <v>21866.4878127302</v>
      </c>
      <c r="R276" s="68">
        <v>21760.875249799101</v>
      </c>
      <c r="S276" s="68">
        <v>21655.421373212099</v>
      </c>
      <c r="T276" s="68">
        <v>21543.0490721729</v>
      </c>
      <c r="U276" s="68">
        <v>21425.055427449901</v>
      </c>
      <c r="V276" s="68">
        <v>21299.197102929302</v>
      </c>
      <c r="W276" s="68">
        <v>21275.481374988802</v>
      </c>
      <c r="X276" s="68">
        <v>21248.6691231982</v>
      </c>
      <c r="Y276" s="68">
        <v>21213.498216013901</v>
      </c>
      <c r="Z276" s="68">
        <v>21173.4813314897</v>
      </c>
      <c r="AA276" s="68">
        <v>21128.5681607181</v>
      </c>
      <c r="AB276" s="68">
        <v>21076.8875418645</v>
      </c>
      <c r="AC276" s="68">
        <v>21022.437429678201</v>
      </c>
      <c r="AD276" s="68">
        <v>20963.4160064596</v>
      </c>
      <c r="AE276" s="68">
        <v>20901.758747011401</v>
      </c>
      <c r="AF276" s="68">
        <v>20837.929501362501</v>
      </c>
      <c r="AG276" s="68">
        <v>20773.17838727</v>
      </c>
      <c r="AH276" s="68">
        <v>20706.9848273508</v>
      </c>
      <c r="AI276" s="68">
        <v>20640.806961354701</v>
      </c>
      <c r="AJ276" s="68">
        <v>20574.6582325216</v>
      </c>
      <c r="AK276" s="68">
        <v>20507.506051433898</v>
      </c>
      <c r="AL276" s="68">
        <v>20507.506051433898</v>
      </c>
      <c r="AM276" s="68">
        <v>20507.506051433898</v>
      </c>
      <c r="AN276" s="68">
        <v>20507.506051433898</v>
      </c>
      <c r="AO276" s="68">
        <v>20507.506051433898</v>
      </c>
      <c r="AP276" s="68">
        <v>20507.506051433898</v>
      </c>
      <c r="AQ276" s="68">
        <v>20507.506051433898</v>
      </c>
      <c r="AR276" s="68">
        <v>20507.506051433898</v>
      </c>
      <c r="AS276" s="68">
        <v>20507.506051433898</v>
      </c>
      <c r="AT276" s="68">
        <v>20507.506051433898</v>
      </c>
      <c r="AU276" s="68">
        <v>20507.506051433898</v>
      </c>
      <c r="AV276" s="68">
        <v>20507.506051433898</v>
      </c>
      <c r="AW276" s="68">
        <v>20507.506051433898</v>
      </c>
      <c r="AX276" s="68">
        <v>20507.506051433898</v>
      </c>
      <c r="AY276" s="68">
        <v>20507.506051433898</v>
      </c>
      <c r="AZ276" s="68">
        <v>20507.506051433898</v>
      </c>
      <c r="BA276" s="68">
        <v>20507.506051433898</v>
      </c>
      <c r="BB276" s="68">
        <v>20507.506051433898</v>
      </c>
      <c r="BC276" s="68">
        <v>20507.506051433898</v>
      </c>
      <c r="BD276" s="68">
        <v>20507.506051433898</v>
      </c>
      <c r="BE276" s="68">
        <v>20507.506051433898</v>
      </c>
    </row>
    <row r="277" spans="1:57" x14ac:dyDescent="0.25">
      <c r="A277" s="68" t="s">
        <v>54</v>
      </c>
      <c r="B277" s="68" t="s">
        <v>190</v>
      </c>
      <c r="C277" s="68" t="s">
        <v>69</v>
      </c>
      <c r="D277" s="68" t="s">
        <v>124</v>
      </c>
      <c r="E277" s="68">
        <v>23240.460999999999</v>
      </c>
      <c r="F277" s="68">
        <v>23093.5008487913</v>
      </c>
      <c r="G277" s="68">
        <v>22463.103879105602</v>
      </c>
      <c r="H277" s="68">
        <v>22440.432875635801</v>
      </c>
      <c r="I277" s="68">
        <v>22409.254090261002</v>
      </c>
      <c r="J277" s="68">
        <v>22364.1580057799</v>
      </c>
      <c r="K277" s="68">
        <v>22311.202529491598</v>
      </c>
      <c r="L277" s="68">
        <v>22250.116993112799</v>
      </c>
      <c r="M277" s="68">
        <v>22177.837818395001</v>
      </c>
      <c r="N277" s="68">
        <v>22096.9237414733</v>
      </c>
      <c r="O277" s="68">
        <v>21939.681069709801</v>
      </c>
      <c r="P277" s="68">
        <v>21773.329394460699</v>
      </c>
      <c r="Q277" s="68">
        <v>21597.092682877399</v>
      </c>
      <c r="R277" s="68">
        <v>21439.162470105999</v>
      </c>
      <c r="S277" s="68">
        <v>21277.057850979301</v>
      </c>
      <c r="T277" s="68">
        <v>21103.9155598857</v>
      </c>
      <c r="U277" s="68">
        <v>20921.1381237963</v>
      </c>
      <c r="V277" s="68">
        <v>20726.6746848025</v>
      </c>
      <c r="W277" s="68">
        <v>20627.345110381098</v>
      </c>
      <c r="X277" s="68">
        <v>20520.434735007999</v>
      </c>
      <c r="Y277" s="68">
        <v>20400.936380347699</v>
      </c>
      <c r="Z277" s="68">
        <v>20272.3379660215</v>
      </c>
      <c r="AA277" s="68">
        <v>20134.680314437901</v>
      </c>
      <c r="AB277" s="68">
        <v>19986.285072898201</v>
      </c>
      <c r="AC277" s="68">
        <v>19831.0538556635</v>
      </c>
      <c r="AD277" s="68">
        <v>19667.373775276199</v>
      </c>
      <c r="AE277" s="68">
        <v>19497.1605592122</v>
      </c>
      <c r="AF277" s="68">
        <v>19320.9282336633</v>
      </c>
      <c r="AG277" s="68">
        <v>19139.908009749299</v>
      </c>
      <c r="AH277" s="68">
        <v>18953.683008049298</v>
      </c>
      <c r="AI277" s="68">
        <v>18763.649413061299</v>
      </c>
      <c r="AJ277" s="68">
        <v>18569.863534344699</v>
      </c>
      <c r="AK277" s="68">
        <v>18371.444221116501</v>
      </c>
      <c r="AL277" s="68">
        <v>18229.0400990954</v>
      </c>
      <c r="AM277" s="68">
        <v>18082.0422957187</v>
      </c>
      <c r="AN277" s="68">
        <v>17930.450810986498</v>
      </c>
      <c r="AO277" s="68">
        <v>17774.265644898798</v>
      </c>
      <c r="AP277" s="68">
        <v>17613.486797455502</v>
      </c>
      <c r="AQ277" s="68">
        <v>17448.114268656798</v>
      </c>
      <c r="AR277" s="68">
        <v>17278.148058502498</v>
      </c>
      <c r="AS277" s="68">
        <v>17103.5881669927</v>
      </c>
      <c r="AT277" s="68">
        <v>16924.4345941274</v>
      </c>
      <c r="AU277" s="68">
        <v>16740.687339906501</v>
      </c>
      <c r="AV277" s="68">
        <v>16552.346404330099</v>
      </c>
      <c r="AW277" s="68">
        <v>16359.4117873983</v>
      </c>
      <c r="AX277" s="68">
        <v>16161.8834891108</v>
      </c>
      <c r="AY277" s="68">
        <v>15959.7615094679</v>
      </c>
      <c r="AZ277" s="68">
        <v>15753.045848469499</v>
      </c>
      <c r="BA277" s="68">
        <v>15541.7365061155</v>
      </c>
      <c r="BB277" s="68">
        <v>15325.833482406</v>
      </c>
      <c r="BC277" s="68">
        <v>15105.336777340999</v>
      </c>
      <c r="BD277" s="68">
        <v>14880.2463909204</v>
      </c>
      <c r="BE277" s="68">
        <v>14650.562323144401</v>
      </c>
    </row>
    <row r="278" spans="1:57" x14ac:dyDescent="0.25">
      <c r="A278" s="68" t="s">
        <v>54</v>
      </c>
      <c r="B278" s="68" t="s">
        <v>70</v>
      </c>
      <c r="C278" s="68" t="s">
        <v>69</v>
      </c>
      <c r="D278" s="68" t="s">
        <v>125</v>
      </c>
      <c r="E278" s="68">
        <v>11320.975844426301</v>
      </c>
      <c r="F278" s="68">
        <v>11283.903070586801</v>
      </c>
      <c r="G278" s="68">
        <v>11000.601336825201</v>
      </c>
      <c r="H278" s="68">
        <v>11032.415534784301</v>
      </c>
      <c r="I278" s="68">
        <v>11054.6697292307</v>
      </c>
      <c r="J278" s="68">
        <v>11041.7430885295</v>
      </c>
      <c r="K278" s="68">
        <v>11014.015196987601</v>
      </c>
      <c r="L278" s="68">
        <v>10971.940839180201</v>
      </c>
      <c r="M278" s="68">
        <v>10959.363858079299</v>
      </c>
      <c r="N278" s="68">
        <v>10935.488959144899</v>
      </c>
      <c r="O278" s="68">
        <v>10852.3198632719</v>
      </c>
      <c r="P278" s="68">
        <v>10750.916620841999</v>
      </c>
      <c r="Q278" s="68">
        <v>10626.8326296579</v>
      </c>
      <c r="R278" s="68">
        <v>10553.6161535011</v>
      </c>
      <c r="S278" s="68">
        <v>10481.7264231891</v>
      </c>
      <c r="T278" s="68">
        <v>10384.8744774067</v>
      </c>
      <c r="U278" s="68">
        <v>10272.2913473565</v>
      </c>
      <c r="V278" s="68">
        <v>10140.5092488557</v>
      </c>
      <c r="W278" s="68">
        <v>10002.7737770033</v>
      </c>
      <c r="X278" s="68">
        <v>9866.2047438350091</v>
      </c>
      <c r="Y278" s="68">
        <v>9709.2733347834001</v>
      </c>
      <c r="Z278" s="68">
        <v>9541.3543230354608</v>
      </c>
      <c r="AA278" s="68">
        <v>9362.3596045473096</v>
      </c>
      <c r="AB278" s="68">
        <v>9171.6604109904802</v>
      </c>
      <c r="AC278" s="68">
        <v>8976.4663166394203</v>
      </c>
      <c r="AD278" s="68">
        <v>8769.7508376214791</v>
      </c>
      <c r="AE278" s="68">
        <v>8557.0599213047408</v>
      </c>
      <c r="AF278" s="68">
        <v>8337.4072391463706</v>
      </c>
      <c r="AG278" s="68">
        <v>8190.86628833344</v>
      </c>
      <c r="AH278" s="68">
        <v>8038.6290525340401</v>
      </c>
      <c r="AI278" s="68">
        <v>7884.0087584176699</v>
      </c>
      <c r="AJ278" s="68">
        <v>7727.3952474611497</v>
      </c>
      <c r="AK278" s="68">
        <v>7565.1170266591598</v>
      </c>
      <c r="AL278" s="68">
        <v>7565.1170266591598</v>
      </c>
      <c r="AM278" s="68">
        <v>7565.1170266591598</v>
      </c>
      <c r="AN278" s="68">
        <v>7565.1170266591598</v>
      </c>
      <c r="AO278" s="68">
        <v>7565.1170266591598</v>
      </c>
      <c r="AP278" s="68">
        <v>7565.1170266591598</v>
      </c>
      <c r="AQ278" s="68">
        <v>7565.1170266591598</v>
      </c>
      <c r="AR278" s="68">
        <v>7565.1170266591598</v>
      </c>
      <c r="AS278" s="68">
        <v>7565.1170266591598</v>
      </c>
      <c r="AT278" s="68">
        <v>7565.1170266591598</v>
      </c>
      <c r="AU278" s="68">
        <v>7565.1170266591598</v>
      </c>
      <c r="AV278" s="68">
        <v>7565.1170266591598</v>
      </c>
      <c r="AW278" s="68">
        <v>7565.1170266591598</v>
      </c>
      <c r="AX278" s="68">
        <v>7565.1170266591598</v>
      </c>
      <c r="AY278" s="68">
        <v>7565.1170266591598</v>
      </c>
      <c r="AZ278" s="68">
        <v>7565.1170266591598</v>
      </c>
      <c r="BA278" s="68">
        <v>7565.1170266591598</v>
      </c>
      <c r="BB278" s="68">
        <v>7565.1170266591598</v>
      </c>
      <c r="BC278" s="68">
        <v>7565.1170266591598</v>
      </c>
      <c r="BD278" s="68">
        <v>7565.1170266591598</v>
      </c>
      <c r="BE278" s="68">
        <v>7565.1170266591598</v>
      </c>
    </row>
    <row r="279" spans="1:57" x14ac:dyDescent="0.25">
      <c r="A279" s="68" t="s">
        <v>54</v>
      </c>
      <c r="B279" s="68" t="s">
        <v>191</v>
      </c>
      <c r="C279" s="68" t="s">
        <v>69</v>
      </c>
      <c r="D279" s="68" t="s">
        <v>125</v>
      </c>
      <c r="E279" s="68">
        <v>11320.975844426301</v>
      </c>
      <c r="F279" s="68">
        <v>11283.903070586801</v>
      </c>
      <c r="G279" s="68">
        <v>11000.601336825201</v>
      </c>
      <c r="H279" s="68">
        <v>11030.209051677301</v>
      </c>
      <c r="I279" s="68">
        <v>11048.036927393099</v>
      </c>
      <c r="J279" s="68">
        <v>11028.492996823299</v>
      </c>
      <c r="K279" s="68">
        <v>10991.987166593601</v>
      </c>
      <c r="L279" s="68">
        <v>10939.025016662699</v>
      </c>
      <c r="M279" s="68">
        <v>10913.334529875399</v>
      </c>
      <c r="N279" s="68">
        <v>10874.250220973699</v>
      </c>
      <c r="O279" s="68">
        <v>10774.1831602563</v>
      </c>
      <c r="P279" s="68">
        <v>10654.1583712544</v>
      </c>
      <c r="Q279" s="68">
        <v>10509.9374707317</v>
      </c>
      <c r="R279" s="68">
        <v>10414.3084202749</v>
      </c>
      <c r="S279" s="68">
        <v>10318.2114909873</v>
      </c>
      <c r="T279" s="68">
        <v>10195.8697619179</v>
      </c>
      <c r="U279" s="68">
        <v>10056.573229062</v>
      </c>
      <c r="V279" s="68">
        <v>9897.1370268832507</v>
      </c>
      <c r="W279" s="68">
        <v>9730.6983302688695</v>
      </c>
      <c r="X279" s="68">
        <v>9564.2988786736605</v>
      </c>
      <c r="Y279" s="68">
        <v>9377.2161867338109</v>
      </c>
      <c r="Z279" s="68">
        <v>9178.7828587601107</v>
      </c>
      <c r="AA279" s="68">
        <v>8969.1405011563293</v>
      </c>
      <c r="AB279" s="68">
        <v>8747.92970000272</v>
      </c>
      <c r="AC279" s="68">
        <v>8522.2571210174592</v>
      </c>
      <c r="AD279" s="68">
        <v>8285.6605913847798</v>
      </c>
      <c r="AE279" s="68">
        <v>8043.6363260264598</v>
      </c>
      <c r="AF279" s="68">
        <v>7795.4757686018502</v>
      </c>
      <c r="AG279" s="68">
        <v>7615.8674748924304</v>
      </c>
      <c r="AH279" s="68">
        <v>7430.9086961624698</v>
      </c>
      <c r="AI279" s="68">
        <v>7243.8272472341496</v>
      </c>
      <c r="AJ279" s="68">
        <v>7055.1118609320301</v>
      </c>
      <c r="AK279" s="68">
        <v>6861.5611431798598</v>
      </c>
      <c r="AL279" s="68">
        <v>6814.6574176145696</v>
      </c>
      <c r="AM279" s="68">
        <v>6766.2406686439599</v>
      </c>
      <c r="AN279" s="68">
        <v>6716.3108962680099</v>
      </c>
      <c r="AO279" s="68">
        <v>6664.8681004867203</v>
      </c>
      <c r="AP279" s="68">
        <v>6611.9122813001104</v>
      </c>
      <c r="AQ279" s="68">
        <v>6557.4434387081601</v>
      </c>
      <c r="AR279" s="68">
        <v>6501.4615727108803</v>
      </c>
      <c r="AS279" s="68">
        <v>6443.9666833082701</v>
      </c>
      <c r="AT279" s="68">
        <v>6384.9587705003296</v>
      </c>
      <c r="AU279" s="68">
        <v>6324.4378342870596</v>
      </c>
      <c r="AV279" s="68">
        <v>6262.40387466845</v>
      </c>
      <c r="AW279" s="68">
        <v>6198.8568916445201</v>
      </c>
      <c r="AX279" s="68">
        <v>6133.7968852152499</v>
      </c>
      <c r="AY279" s="68">
        <v>6067.2238553806501</v>
      </c>
      <c r="AZ279" s="68">
        <v>5999.1378021407199</v>
      </c>
      <c r="BA279" s="68">
        <v>5929.5387254954503</v>
      </c>
      <c r="BB279" s="68">
        <v>5858.4266254448503</v>
      </c>
      <c r="BC279" s="68">
        <v>5785.8015019889299</v>
      </c>
      <c r="BD279" s="68">
        <v>5711.66335512767</v>
      </c>
      <c r="BE279" s="68">
        <v>5636.0121848610697</v>
      </c>
    </row>
    <row r="280" spans="1:57" x14ac:dyDescent="0.25">
      <c r="A280" s="68" t="s">
        <v>54</v>
      </c>
      <c r="B280" s="68" t="s">
        <v>71</v>
      </c>
      <c r="C280" s="68" t="s">
        <v>69</v>
      </c>
      <c r="D280" s="68" t="s">
        <v>126</v>
      </c>
      <c r="E280" s="68">
        <v>51.506</v>
      </c>
      <c r="F280" s="68">
        <v>52.7911507202598</v>
      </c>
      <c r="G280" s="68">
        <v>49.525878079056099</v>
      </c>
      <c r="H280" s="68">
        <v>51.333954020987697</v>
      </c>
      <c r="I280" s="68">
        <v>52.648588177862401</v>
      </c>
      <c r="J280" s="68">
        <v>53.904063900432199</v>
      </c>
      <c r="K280" s="68">
        <v>55.198536273570099</v>
      </c>
      <c r="L280" s="68">
        <v>56.534912526237399</v>
      </c>
      <c r="M280" s="68">
        <v>57.817726617881398</v>
      </c>
      <c r="N280" s="68">
        <v>59.131932024920701</v>
      </c>
      <c r="O280" s="68">
        <v>60.204256647717003</v>
      </c>
      <c r="P280" s="68">
        <v>61.247740609475201</v>
      </c>
      <c r="Q280" s="68">
        <v>62.230434202268697</v>
      </c>
      <c r="R280" s="68">
        <v>63.197124375267698</v>
      </c>
      <c r="S280" s="68">
        <v>64.239233726400897</v>
      </c>
      <c r="T280" s="68">
        <v>65.185280477229497</v>
      </c>
      <c r="U280" s="68">
        <v>66.089164996400598</v>
      </c>
      <c r="V280" s="68">
        <v>66.925535479578201</v>
      </c>
      <c r="W280" s="68">
        <v>67.784817091446001</v>
      </c>
      <c r="X280" s="68">
        <v>68.724424025803899</v>
      </c>
      <c r="Y280" s="68">
        <v>69.583430124045805</v>
      </c>
      <c r="Z280" s="68">
        <v>70.423143602299007</v>
      </c>
      <c r="AA280" s="68">
        <v>71.240943731350001</v>
      </c>
      <c r="AB280" s="68">
        <v>72.027679556351899</v>
      </c>
      <c r="AC280" s="68">
        <v>72.840048763191206</v>
      </c>
      <c r="AD280" s="68">
        <v>73.612834465559501</v>
      </c>
      <c r="AE280" s="68">
        <v>74.386345577520501</v>
      </c>
      <c r="AF280" s="68">
        <v>75.146681593266806</v>
      </c>
      <c r="AG280" s="68">
        <v>75.945303664993105</v>
      </c>
      <c r="AH280" s="68">
        <v>76.731651093165098</v>
      </c>
      <c r="AI280" s="68">
        <v>77.534656270229405</v>
      </c>
      <c r="AJ280" s="68">
        <v>78.357191422771805</v>
      </c>
      <c r="AK280" s="68">
        <v>79.155766481946799</v>
      </c>
      <c r="AL280" s="68">
        <v>79.155766481946799</v>
      </c>
      <c r="AM280" s="68">
        <v>79.155766481946799</v>
      </c>
      <c r="AN280" s="68">
        <v>79.155766481946799</v>
      </c>
      <c r="AO280" s="68">
        <v>79.155766481946799</v>
      </c>
      <c r="AP280" s="68">
        <v>79.155766481946799</v>
      </c>
      <c r="AQ280" s="68">
        <v>79.155766481946799</v>
      </c>
      <c r="AR280" s="68">
        <v>79.155766481946799</v>
      </c>
      <c r="AS280" s="68">
        <v>79.155766481946799</v>
      </c>
      <c r="AT280" s="68">
        <v>79.155766481946799</v>
      </c>
      <c r="AU280" s="68">
        <v>79.155766481946799</v>
      </c>
      <c r="AV280" s="68">
        <v>79.155766481946799</v>
      </c>
      <c r="AW280" s="68">
        <v>79.155766481946799</v>
      </c>
      <c r="AX280" s="68">
        <v>79.155766481946799</v>
      </c>
      <c r="AY280" s="68">
        <v>79.155766481946799</v>
      </c>
      <c r="AZ280" s="68">
        <v>79.155766481946799</v>
      </c>
      <c r="BA280" s="68">
        <v>79.155766481946799</v>
      </c>
      <c r="BB280" s="68">
        <v>79.155766481946799</v>
      </c>
      <c r="BC280" s="68">
        <v>79.155766481946799</v>
      </c>
      <c r="BD280" s="68">
        <v>79.155766481946799</v>
      </c>
      <c r="BE280" s="68">
        <v>79.155766481946799</v>
      </c>
    </row>
    <row r="281" spans="1:57" x14ac:dyDescent="0.25">
      <c r="A281" s="68" t="s">
        <v>54</v>
      </c>
      <c r="B281" s="68" t="s">
        <v>72</v>
      </c>
      <c r="C281" s="68" t="s">
        <v>69</v>
      </c>
      <c r="D281" s="68" t="s">
        <v>37</v>
      </c>
      <c r="E281" s="68">
        <v>11829.155362885</v>
      </c>
      <c r="F281" s="68">
        <v>11707.5747933483</v>
      </c>
      <c r="G281" s="68">
        <v>11363.303717947299</v>
      </c>
      <c r="H281" s="68">
        <v>11317.492176306099</v>
      </c>
      <c r="I281" s="68">
        <v>11287.599762776499</v>
      </c>
      <c r="J281" s="68">
        <v>11233.361820612299</v>
      </c>
      <c r="K281" s="68">
        <v>11189.5806588879</v>
      </c>
      <c r="L281" s="68">
        <v>11158.546843490099</v>
      </c>
      <c r="M281" s="68">
        <v>11117.8709483072</v>
      </c>
      <c r="N281" s="68">
        <v>11092.589538084399</v>
      </c>
      <c r="O281" s="68">
        <v>11029.875767661901</v>
      </c>
      <c r="P281" s="68">
        <v>10975.200544444</v>
      </c>
      <c r="Q281" s="68">
        <v>10924.0900727221</v>
      </c>
      <c r="R281" s="68">
        <v>10838.4356443788</v>
      </c>
      <c r="S281" s="68">
        <v>10781.308725331801</v>
      </c>
      <c r="T281" s="68">
        <v>10723.873930132901</v>
      </c>
      <c r="U281" s="68">
        <v>10676.0082312085</v>
      </c>
      <c r="V281" s="68">
        <v>10634.5369539327</v>
      </c>
      <c r="W281" s="68">
        <v>10611.272586131799</v>
      </c>
      <c r="X281" s="68">
        <v>10610.603371617601</v>
      </c>
      <c r="Y281" s="68">
        <v>10613.1589980314</v>
      </c>
      <c r="Z281" s="68">
        <v>10626.0813334584</v>
      </c>
      <c r="AA281" s="68">
        <v>10648.5853713085</v>
      </c>
      <c r="AB281" s="68">
        <v>10607.7667164453</v>
      </c>
      <c r="AC281" s="68">
        <v>10579.817647195099</v>
      </c>
      <c r="AD281" s="68">
        <v>10559.1140027936</v>
      </c>
      <c r="AE281" s="68">
        <v>10548.446336625801</v>
      </c>
      <c r="AF281" s="68">
        <v>10546.5111907433</v>
      </c>
      <c r="AG281" s="68">
        <v>10508.964453341599</v>
      </c>
      <c r="AH281" s="68">
        <v>10479.265786756399</v>
      </c>
      <c r="AI281" s="68">
        <v>10458.548405723401</v>
      </c>
      <c r="AJ281" s="68">
        <v>10446.135266290101</v>
      </c>
      <c r="AK281" s="68">
        <v>10439.5620199227</v>
      </c>
      <c r="AL281" s="68">
        <v>10439.5620199227</v>
      </c>
      <c r="AM281" s="68">
        <v>10439.5620199227</v>
      </c>
      <c r="AN281" s="68">
        <v>10439.5620199227</v>
      </c>
      <c r="AO281" s="68">
        <v>10439.5620199227</v>
      </c>
      <c r="AP281" s="68">
        <v>10439.5620199227</v>
      </c>
      <c r="AQ281" s="68">
        <v>10439.5620199227</v>
      </c>
      <c r="AR281" s="68">
        <v>10439.5620199227</v>
      </c>
      <c r="AS281" s="68">
        <v>10439.5620199227</v>
      </c>
      <c r="AT281" s="68">
        <v>10439.5620199227</v>
      </c>
      <c r="AU281" s="68">
        <v>10439.5620199227</v>
      </c>
      <c r="AV281" s="68">
        <v>10439.5620199227</v>
      </c>
      <c r="AW281" s="68">
        <v>10439.5620199227</v>
      </c>
      <c r="AX281" s="68">
        <v>10439.5620199227</v>
      </c>
      <c r="AY281" s="68">
        <v>10439.5620199227</v>
      </c>
      <c r="AZ281" s="68">
        <v>10439.5620199227</v>
      </c>
      <c r="BA281" s="68">
        <v>10439.5620199227</v>
      </c>
      <c r="BB281" s="68">
        <v>10439.5620199227</v>
      </c>
      <c r="BC281" s="68">
        <v>10439.5620199227</v>
      </c>
      <c r="BD281" s="68">
        <v>10439.5620199227</v>
      </c>
      <c r="BE281" s="68">
        <v>10439.5620199227</v>
      </c>
    </row>
    <row r="282" spans="1:57" x14ac:dyDescent="0.25">
      <c r="A282" s="68" t="s">
        <v>54</v>
      </c>
      <c r="B282" s="68" t="s">
        <v>192</v>
      </c>
      <c r="C282" s="68" t="s">
        <v>69</v>
      </c>
      <c r="D282" s="68" t="s">
        <v>37</v>
      </c>
      <c r="E282" s="68">
        <v>11829.155362885</v>
      </c>
      <c r="F282" s="68">
        <v>11707.5747933483</v>
      </c>
      <c r="G282" s="68">
        <v>11363.303717947299</v>
      </c>
      <c r="H282" s="68">
        <v>11315.1381379335</v>
      </c>
      <c r="I282" s="68">
        <v>11280.5563005246</v>
      </c>
      <c r="J282" s="68">
        <v>11219.3425850602</v>
      </c>
      <c r="K282" s="68">
        <v>11166.306331117399</v>
      </c>
      <c r="L282" s="68">
        <v>11123.732177338399</v>
      </c>
      <c r="M282" s="68">
        <v>11069.308088005</v>
      </c>
      <c r="N282" s="68">
        <v>11027.986296614599</v>
      </c>
      <c r="O282" s="68">
        <v>10947.284057913599</v>
      </c>
      <c r="P282" s="68">
        <v>10872.472667348</v>
      </c>
      <c r="Q282" s="68">
        <v>10799.1184822901</v>
      </c>
      <c r="R282" s="68">
        <v>10689.6455998528</v>
      </c>
      <c r="S282" s="68">
        <v>10606.392772572</v>
      </c>
      <c r="T282" s="68">
        <v>10520.8924443834</v>
      </c>
      <c r="U282" s="68">
        <v>10442.8442114389</v>
      </c>
      <c r="V282" s="68">
        <v>10369.0989115625</v>
      </c>
      <c r="W282" s="68">
        <v>10311.100907215299</v>
      </c>
      <c r="X282" s="68">
        <v>10272.9315299192</v>
      </c>
      <c r="Y282" s="68">
        <v>10235.6701587894</v>
      </c>
      <c r="Z282" s="68">
        <v>10206.1385991602</v>
      </c>
      <c r="AA282" s="68">
        <v>10183.4551622897</v>
      </c>
      <c r="AB282" s="68">
        <v>10098.0847412536</v>
      </c>
      <c r="AC282" s="68">
        <v>10023.0653233291</v>
      </c>
      <c r="AD282" s="68">
        <v>9952.9363861212696</v>
      </c>
      <c r="AE282" s="68">
        <v>9890.2232852204106</v>
      </c>
      <c r="AF282" s="68">
        <v>9833.5670342490903</v>
      </c>
      <c r="AG282" s="68">
        <v>9741.7259765320505</v>
      </c>
      <c r="AH282" s="68">
        <v>9655.3439935385304</v>
      </c>
      <c r="AI282" s="68">
        <v>9575.3449099569207</v>
      </c>
      <c r="AJ282" s="68">
        <v>9500.9689473961898</v>
      </c>
      <c r="AK282" s="68">
        <v>9429.8475813557907</v>
      </c>
      <c r="AL282" s="68">
        <v>9362.5332854513308</v>
      </c>
      <c r="AM282" s="68">
        <v>9293.0475606467207</v>
      </c>
      <c r="AN282" s="68">
        <v>9221.3904069419696</v>
      </c>
      <c r="AO282" s="68">
        <v>9147.5618243370809</v>
      </c>
      <c r="AP282" s="68">
        <v>9071.5618128320402</v>
      </c>
      <c r="AQ282" s="68">
        <v>8993.3903724268603</v>
      </c>
      <c r="AR282" s="68">
        <v>8913.0475031215392</v>
      </c>
      <c r="AS282" s="68">
        <v>8830.5332049160697</v>
      </c>
      <c r="AT282" s="68">
        <v>8745.8474778104501</v>
      </c>
      <c r="AU282" s="68">
        <v>8658.9903218047002</v>
      </c>
      <c r="AV282" s="68">
        <v>8569.9617368988002</v>
      </c>
      <c r="AW282" s="68">
        <v>8478.7617230927499</v>
      </c>
      <c r="AX282" s="68">
        <v>8385.3902803865603</v>
      </c>
      <c r="AY282" s="68">
        <v>8289.8474087802297</v>
      </c>
      <c r="AZ282" s="68">
        <v>8192.1331082737506</v>
      </c>
      <c r="BA282" s="68">
        <v>8092.2473788671296</v>
      </c>
      <c r="BB282" s="68">
        <v>7990.1902205603701</v>
      </c>
      <c r="BC282" s="68">
        <v>7885.9616333534595</v>
      </c>
      <c r="BD282" s="68">
        <v>7779.5616172464097</v>
      </c>
      <c r="BE282" s="68">
        <v>7670.9901722392096</v>
      </c>
    </row>
    <row r="283" spans="1:57" x14ac:dyDescent="0.25">
      <c r="A283" s="68" t="s">
        <v>54</v>
      </c>
      <c r="B283" s="68" t="s">
        <v>73</v>
      </c>
      <c r="C283" s="68" t="s">
        <v>74</v>
      </c>
      <c r="D283" s="68" t="s">
        <v>127</v>
      </c>
      <c r="E283" s="68">
        <v>8920.2374839999993</v>
      </c>
      <c r="F283" s="68">
        <v>9009.4398588399999</v>
      </c>
      <c r="G283" s="68">
        <v>8952.9862582125097</v>
      </c>
      <c r="H283" s="68">
        <v>9115.3510678746607</v>
      </c>
      <c r="I283" s="68">
        <v>9280.3463481511099</v>
      </c>
      <c r="J283" s="68">
        <v>9448.0112567036394</v>
      </c>
      <c r="K283" s="68">
        <v>9618.38549914754</v>
      </c>
      <c r="L283" s="68">
        <v>9791.5093363733104</v>
      </c>
      <c r="M283" s="68">
        <v>9967.42359196295</v>
      </c>
      <c r="N283" s="68">
        <v>10146.1696597017</v>
      </c>
      <c r="O283" s="68">
        <v>10296.898814742401</v>
      </c>
      <c r="P283" s="68">
        <v>10449.627935918001</v>
      </c>
      <c r="Q283" s="68">
        <v>10604.381949635699</v>
      </c>
      <c r="R283" s="68">
        <v>10707.912882414101</v>
      </c>
      <c r="S283" s="68">
        <v>10812.2140149716</v>
      </c>
      <c r="T283" s="68">
        <v>10917.2904610326</v>
      </c>
      <c r="U283" s="68">
        <v>11023.147366203801</v>
      </c>
      <c r="V283" s="68">
        <v>11129.789908165199</v>
      </c>
      <c r="W283" s="68">
        <v>11237.223296862099</v>
      </c>
      <c r="X283" s="68">
        <v>11345.4527746982</v>
      </c>
      <c r="Y283" s="68">
        <v>11454.4836167303</v>
      </c>
      <c r="Z283" s="68">
        <v>11564.3211308633</v>
      </c>
      <c r="AA283" s="68">
        <v>11674.970658047199</v>
      </c>
      <c r="AB283" s="68">
        <v>11786.437572474801</v>
      </c>
      <c r="AC283" s="68">
        <v>11898.7272817801</v>
      </c>
      <c r="AD283" s="68">
        <v>12011.845227239201</v>
      </c>
      <c r="AE283" s="68">
        <v>12125.796883970799</v>
      </c>
      <c r="AF283" s="68">
        <v>12240.587761139001</v>
      </c>
      <c r="AG283" s="68">
        <v>12356.2234021569</v>
      </c>
      <c r="AH283" s="68">
        <v>12472.709384890901</v>
      </c>
      <c r="AI283" s="68">
        <v>12590.0513218671</v>
      </c>
      <c r="AJ283" s="68">
        <v>12708.254860478501</v>
      </c>
      <c r="AK283" s="68">
        <v>12827.325683192999</v>
      </c>
      <c r="AL283" s="68">
        <v>12827.325683192999</v>
      </c>
      <c r="AM283" s="68">
        <v>12827.325683192999</v>
      </c>
      <c r="AN283" s="68">
        <v>12827.325683192999</v>
      </c>
      <c r="AO283" s="68">
        <v>12827.325683192999</v>
      </c>
      <c r="AP283" s="68">
        <v>12827.325683192999</v>
      </c>
      <c r="AQ283" s="68">
        <v>12827.325683192999</v>
      </c>
      <c r="AR283" s="68">
        <v>12827.325683192999</v>
      </c>
      <c r="AS283" s="68">
        <v>12827.325683192999</v>
      </c>
      <c r="AT283" s="68">
        <v>12827.325683192999</v>
      </c>
      <c r="AU283" s="68">
        <v>12827.325683192999</v>
      </c>
      <c r="AV283" s="68">
        <v>12827.325683192999</v>
      </c>
      <c r="AW283" s="68">
        <v>12827.325683192999</v>
      </c>
      <c r="AX283" s="68">
        <v>12827.325683192999</v>
      </c>
      <c r="AY283" s="68">
        <v>12827.325683192999</v>
      </c>
      <c r="AZ283" s="68">
        <v>12827.325683192999</v>
      </c>
      <c r="BA283" s="68">
        <v>12827.325683192999</v>
      </c>
      <c r="BB283" s="68">
        <v>12827.325683192999</v>
      </c>
      <c r="BC283" s="68">
        <v>12827.325683192999</v>
      </c>
      <c r="BD283" s="68">
        <v>12827.325683192999</v>
      </c>
      <c r="BE283" s="68">
        <v>12827.325683192999</v>
      </c>
    </row>
    <row r="284" spans="1:57" x14ac:dyDescent="0.25">
      <c r="A284" s="68" t="s">
        <v>54</v>
      </c>
      <c r="B284" s="68" t="s">
        <v>75</v>
      </c>
      <c r="C284" s="68" t="s">
        <v>74</v>
      </c>
      <c r="D284" s="68" t="s">
        <v>128</v>
      </c>
      <c r="E284" s="68">
        <v>9150.5992160000005</v>
      </c>
      <c r="F284" s="68">
        <v>9242.1052081599992</v>
      </c>
      <c r="G284" s="68">
        <v>9184.1937148204106</v>
      </c>
      <c r="H284" s="68">
        <v>9350.75153378715</v>
      </c>
      <c r="I284" s="68">
        <v>9520.0077542688796</v>
      </c>
      <c r="J284" s="68">
        <v>9692.00254515909</v>
      </c>
      <c r="K284" s="68">
        <v>9866.7766374554103</v>
      </c>
      <c r="L284" s="68">
        <v>10044.371331770501</v>
      </c>
      <c r="M284" s="68">
        <v>10224.8285059398</v>
      </c>
      <c r="N284" s="68">
        <v>10408.190622727299</v>
      </c>
      <c r="O284" s="68">
        <v>10562.812300728299</v>
      </c>
      <c r="P284" s="68">
        <v>10719.4855932272</v>
      </c>
      <c r="Q284" s="68">
        <v>10878.2360703459</v>
      </c>
      <c r="R284" s="68">
        <v>10984.4406499901</v>
      </c>
      <c r="S284" s="68">
        <v>11091.4353195289</v>
      </c>
      <c r="T284" s="68">
        <v>11199.2253247468</v>
      </c>
      <c r="U284" s="68">
        <v>11307.815944133999</v>
      </c>
      <c r="V284" s="68">
        <v>11417.2124890819</v>
      </c>
      <c r="W284" s="68">
        <v>11527.420304080701</v>
      </c>
      <c r="X284" s="68">
        <v>11638.4447669172</v>
      </c>
      <c r="Y284" s="68">
        <v>11750.2912888745</v>
      </c>
      <c r="Z284" s="68">
        <v>11862.9653149322</v>
      </c>
      <c r="AA284" s="68">
        <v>11976.472323968201</v>
      </c>
      <c r="AB284" s="68">
        <v>12090.817828961801</v>
      </c>
      <c r="AC284" s="68">
        <v>12206.0073771972</v>
      </c>
      <c r="AD284" s="68">
        <v>12322.0465504692</v>
      </c>
      <c r="AE284" s="68">
        <v>12438.940965289499</v>
      </c>
      <c r="AF284" s="68">
        <v>12556.6962730942</v>
      </c>
      <c r="AG284" s="68">
        <v>12675.3181604529</v>
      </c>
      <c r="AH284" s="68">
        <v>12794.8123492783</v>
      </c>
      <c r="AI284" s="68">
        <v>12915.1845970379</v>
      </c>
      <c r="AJ284" s="68">
        <v>13036.4406969664</v>
      </c>
      <c r="AK284" s="68">
        <v>13158.5864782793</v>
      </c>
      <c r="AL284" s="68">
        <v>13158.5864782793</v>
      </c>
      <c r="AM284" s="68">
        <v>13158.5864782793</v>
      </c>
      <c r="AN284" s="68">
        <v>13158.5864782793</v>
      </c>
      <c r="AO284" s="68">
        <v>13158.5864782793</v>
      </c>
      <c r="AP284" s="68">
        <v>13158.5864782793</v>
      </c>
      <c r="AQ284" s="68">
        <v>13158.5864782793</v>
      </c>
      <c r="AR284" s="68">
        <v>13158.5864782793</v>
      </c>
      <c r="AS284" s="68">
        <v>13158.5864782793</v>
      </c>
      <c r="AT284" s="68">
        <v>13158.5864782793</v>
      </c>
      <c r="AU284" s="68">
        <v>13158.5864782793</v>
      </c>
      <c r="AV284" s="68">
        <v>13158.5864782793</v>
      </c>
      <c r="AW284" s="68">
        <v>13158.5864782793</v>
      </c>
      <c r="AX284" s="68">
        <v>13158.5864782793</v>
      </c>
      <c r="AY284" s="68">
        <v>13158.5864782793</v>
      </c>
      <c r="AZ284" s="68">
        <v>13158.5864782793</v>
      </c>
      <c r="BA284" s="68">
        <v>13158.5864782793</v>
      </c>
      <c r="BB284" s="68">
        <v>13158.5864782793</v>
      </c>
      <c r="BC284" s="68">
        <v>13158.5864782793</v>
      </c>
      <c r="BD284" s="68">
        <v>13158.5864782793</v>
      </c>
      <c r="BE284" s="68">
        <v>13158.5864782793</v>
      </c>
    </row>
    <row r="285" spans="1:57" x14ac:dyDescent="0.25">
      <c r="A285" s="68" t="s">
        <v>54</v>
      </c>
      <c r="B285" s="68" t="s">
        <v>76</v>
      </c>
      <c r="C285" s="68" t="s">
        <v>74</v>
      </c>
      <c r="D285" s="68" t="s">
        <v>129</v>
      </c>
      <c r="E285" s="68">
        <v>684.79305479999903</v>
      </c>
      <c r="F285" s="68">
        <v>701.87965223729202</v>
      </c>
      <c r="G285" s="68">
        <v>658.46653480000805</v>
      </c>
      <c r="H285" s="68">
        <v>682.50563408136804</v>
      </c>
      <c r="I285" s="68">
        <v>699.98422570623904</v>
      </c>
      <c r="J285" s="68">
        <v>716.67628207415396</v>
      </c>
      <c r="K285" s="68">
        <v>733.88681464813203</v>
      </c>
      <c r="L285" s="68">
        <v>751.65447621040096</v>
      </c>
      <c r="M285" s="68">
        <v>768.71000722731901</v>
      </c>
      <c r="N285" s="68">
        <v>786.182898450111</v>
      </c>
      <c r="O285" s="68">
        <v>800.43988703749801</v>
      </c>
      <c r="P285" s="68">
        <v>814.31342739798401</v>
      </c>
      <c r="Q285" s="68">
        <v>827.37873527165698</v>
      </c>
      <c r="R285" s="68">
        <v>840.23127122112101</v>
      </c>
      <c r="S285" s="68">
        <v>854.08653557863602</v>
      </c>
      <c r="T285" s="68">
        <v>866.66460889987195</v>
      </c>
      <c r="U285" s="68">
        <v>878.68211833701696</v>
      </c>
      <c r="V285" s="68">
        <v>889.80200142092497</v>
      </c>
      <c r="W285" s="68">
        <v>901.22649720635502</v>
      </c>
      <c r="X285" s="68">
        <v>913.71895056888002</v>
      </c>
      <c r="Y285" s="68">
        <v>925.13978328947496</v>
      </c>
      <c r="Z285" s="68">
        <v>936.30411284194804</v>
      </c>
      <c r="AA285" s="68">
        <v>947.17709557383705</v>
      </c>
      <c r="AB285" s="68">
        <v>957.63706584766203</v>
      </c>
      <c r="AC285" s="68">
        <v>968.43784227714502</v>
      </c>
      <c r="AD285" s="68">
        <v>978.71234004110704</v>
      </c>
      <c r="AE285" s="68">
        <v>988.99648241833404</v>
      </c>
      <c r="AF285" s="68">
        <v>999.10545657469197</v>
      </c>
      <c r="AG285" s="68">
        <v>1009.72345929531</v>
      </c>
      <c r="AH285" s="68">
        <v>1020.17826567654</v>
      </c>
      <c r="AI285" s="68">
        <v>1030.85454355139</v>
      </c>
      <c r="AJ285" s="68">
        <v>1041.79048033138</v>
      </c>
      <c r="AK285" s="68">
        <v>1052.4078580011601</v>
      </c>
      <c r="AL285" s="68">
        <v>1052.4078580011601</v>
      </c>
      <c r="AM285" s="68">
        <v>1052.4078580011601</v>
      </c>
      <c r="AN285" s="68">
        <v>1052.4078580011601</v>
      </c>
      <c r="AO285" s="68">
        <v>1052.4078580011601</v>
      </c>
      <c r="AP285" s="68">
        <v>1052.4078580011601</v>
      </c>
      <c r="AQ285" s="68">
        <v>1052.4078580011601</v>
      </c>
      <c r="AR285" s="68">
        <v>1052.4078580011601</v>
      </c>
      <c r="AS285" s="68">
        <v>1052.4078580011601</v>
      </c>
      <c r="AT285" s="68">
        <v>1052.4078580011601</v>
      </c>
      <c r="AU285" s="68">
        <v>1052.4078580011601</v>
      </c>
      <c r="AV285" s="68">
        <v>1052.4078580011601</v>
      </c>
      <c r="AW285" s="68">
        <v>1052.4078580011601</v>
      </c>
      <c r="AX285" s="68">
        <v>1052.4078580011601</v>
      </c>
      <c r="AY285" s="68">
        <v>1052.4078580011601</v>
      </c>
      <c r="AZ285" s="68">
        <v>1052.4078580011601</v>
      </c>
      <c r="BA285" s="68">
        <v>1052.4078580011601</v>
      </c>
      <c r="BB285" s="68">
        <v>1052.4078580011601</v>
      </c>
      <c r="BC285" s="68">
        <v>1052.4078580011601</v>
      </c>
      <c r="BD285" s="68">
        <v>1052.4078580011601</v>
      </c>
      <c r="BE285" s="68">
        <v>1052.4078580011601</v>
      </c>
    </row>
    <row r="286" spans="1:57" x14ac:dyDescent="0.25">
      <c r="A286" s="68" t="s">
        <v>54</v>
      </c>
      <c r="B286" s="68" t="s">
        <v>77</v>
      </c>
      <c r="C286" s="68" t="s">
        <v>74</v>
      </c>
      <c r="D286" s="68" t="s">
        <v>130</v>
      </c>
      <c r="E286" s="68">
        <v>8187.0406279999997</v>
      </c>
      <c r="F286" s="68">
        <v>8268.9110342799995</v>
      </c>
      <c r="G286" s="68">
        <v>8217.0976242936504</v>
      </c>
      <c r="H286" s="68">
        <v>8366.1168959941806</v>
      </c>
      <c r="I286" s="68">
        <v>8517.5504273855204</v>
      </c>
      <c r="J286" s="68">
        <v>8671.4341575745002</v>
      </c>
      <c r="K286" s="68">
        <v>8827.8045285825392</v>
      </c>
      <c r="L286" s="68">
        <v>8986.6984920655705</v>
      </c>
      <c r="M286" s="68">
        <v>9148.1535161207103</v>
      </c>
      <c r="N286" s="68">
        <v>9312.2075921806008</v>
      </c>
      <c r="O286" s="68">
        <v>9450.5475991990497</v>
      </c>
      <c r="P286" s="68">
        <v>9590.7231855986502</v>
      </c>
      <c r="Q286" s="68">
        <v>9732.7572289663294</v>
      </c>
      <c r="R286" s="68">
        <v>9827.7784606803998</v>
      </c>
      <c r="S286" s="68">
        <v>9923.5065857808895</v>
      </c>
      <c r="T286" s="68">
        <v>10019.9462976708</v>
      </c>
      <c r="U286" s="68">
        <v>10117.102319015101</v>
      </c>
      <c r="V286" s="68">
        <v>10214.9794019153</v>
      </c>
      <c r="W286" s="68">
        <v>10313.582328086601</v>
      </c>
      <c r="X286" s="68">
        <v>10412.9159090345</v>
      </c>
      <c r="Y286" s="68">
        <v>10512.9849862337</v>
      </c>
      <c r="Z286" s="68">
        <v>10613.7944313072</v>
      </c>
      <c r="AA286" s="68">
        <v>10715.3491462067</v>
      </c>
      <c r="AB286" s="68">
        <v>10817.654063394501</v>
      </c>
      <c r="AC286" s="68">
        <v>10920.714146025501</v>
      </c>
      <c r="AD286" s="68">
        <v>11024.5343881312</v>
      </c>
      <c r="AE286" s="68">
        <v>11129.1198148043</v>
      </c>
      <c r="AF286" s="68">
        <v>11234.4754823845</v>
      </c>
      <c r="AG286" s="68">
        <v>11340.606478645001</v>
      </c>
      <c r="AH286" s="68">
        <v>11447.5179229812</v>
      </c>
      <c r="AI286" s="68">
        <v>11555.2149665987</v>
      </c>
      <c r="AJ286" s="68">
        <v>11663.7027927043</v>
      </c>
      <c r="AK286" s="68">
        <v>11772.9866166968</v>
      </c>
      <c r="AL286" s="68">
        <v>11772.9866166968</v>
      </c>
      <c r="AM286" s="68">
        <v>11772.9866166968</v>
      </c>
      <c r="AN286" s="68">
        <v>11772.9866166968</v>
      </c>
      <c r="AO286" s="68">
        <v>11772.9866166968</v>
      </c>
      <c r="AP286" s="68">
        <v>11772.9866166968</v>
      </c>
      <c r="AQ286" s="68">
        <v>11772.9866166968</v>
      </c>
      <c r="AR286" s="68">
        <v>11772.9866166968</v>
      </c>
      <c r="AS286" s="68">
        <v>11772.9866166968</v>
      </c>
      <c r="AT286" s="68">
        <v>11772.9866166968</v>
      </c>
      <c r="AU286" s="68">
        <v>11772.9866166968</v>
      </c>
      <c r="AV286" s="68">
        <v>11772.9866166968</v>
      </c>
      <c r="AW286" s="68">
        <v>11772.9866166968</v>
      </c>
      <c r="AX286" s="68">
        <v>11772.9866166968</v>
      </c>
      <c r="AY286" s="68">
        <v>11772.9866166968</v>
      </c>
      <c r="AZ286" s="68">
        <v>11772.9866166968</v>
      </c>
      <c r="BA286" s="68">
        <v>11772.9866166968</v>
      </c>
      <c r="BB286" s="68">
        <v>11772.9866166968</v>
      </c>
      <c r="BC286" s="68">
        <v>11772.9866166968</v>
      </c>
      <c r="BD286" s="68">
        <v>11772.9866166968</v>
      </c>
      <c r="BE286" s="68">
        <v>11772.9866166968</v>
      </c>
    </row>
    <row r="287" spans="1:57" x14ac:dyDescent="0.25">
      <c r="A287" s="68" t="s">
        <v>54</v>
      </c>
      <c r="B287" s="68" t="s">
        <v>78</v>
      </c>
      <c r="C287" s="68" t="s">
        <v>79</v>
      </c>
      <c r="D287" s="68" t="s">
        <v>131</v>
      </c>
      <c r="E287" s="68">
        <v>3876608.5557347299</v>
      </c>
      <c r="F287" s="68">
        <v>3804716.1443154998</v>
      </c>
      <c r="G287" s="68">
        <v>3653387.1993176001</v>
      </c>
      <c r="H287" s="68">
        <v>3654671.2089740001</v>
      </c>
      <c r="I287" s="68">
        <v>3655117.6148315002</v>
      </c>
      <c r="J287" s="68">
        <v>3655758.3944430701</v>
      </c>
      <c r="K287" s="68">
        <v>3656051.7112015099</v>
      </c>
      <c r="L287" s="68">
        <v>3655804.6333130598</v>
      </c>
      <c r="M287" s="68">
        <v>3655722.92058144</v>
      </c>
      <c r="N287" s="68">
        <v>3654908.7210916202</v>
      </c>
      <c r="O287" s="68">
        <v>3643284.01247379</v>
      </c>
      <c r="P287" s="68">
        <v>3631244.7711733798</v>
      </c>
      <c r="Q287" s="68">
        <v>3618950.8704239102</v>
      </c>
      <c r="R287" s="68">
        <v>3617709.1559150899</v>
      </c>
      <c r="S287" s="68">
        <v>3615474.8519157199</v>
      </c>
      <c r="T287" s="68">
        <v>3612978.2390586301</v>
      </c>
      <c r="U287" s="68">
        <v>3609739.9211553</v>
      </c>
      <c r="V287" s="68">
        <v>3605553.05792112</v>
      </c>
      <c r="W287" s="68">
        <v>3604907.05007549</v>
      </c>
      <c r="X287" s="68">
        <v>3602596.3103036401</v>
      </c>
      <c r="Y287" s="68">
        <v>3599362.1224415898</v>
      </c>
      <c r="Z287" s="68">
        <v>3595206.8881001598</v>
      </c>
      <c r="AA287" s="68">
        <v>3590132.8814662802</v>
      </c>
      <c r="AB287" s="68">
        <v>3592938.6357112201</v>
      </c>
      <c r="AC287" s="68">
        <v>3594685.9413018199</v>
      </c>
      <c r="AD287" s="68">
        <v>3595619.1120259501</v>
      </c>
      <c r="AE287" s="68">
        <v>3595695.4381760499</v>
      </c>
      <c r="AF287" s="68">
        <v>3595111.06182541</v>
      </c>
      <c r="AG287" s="68">
        <v>3593646.9006624199</v>
      </c>
      <c r="AH287" s="68">
        <v>3591651.2680681702</v>
      </c>
      <c r="AI287" s="68">
        <v>3589158.77195556</v>
      </c>
      <c r="AJ287" s="68">
        <v>3586146.59728684</v>
      </c>
      <c r="AK287" s="68">
        <v>3582750.0571802398</v>
      </c>
      <c r="AL287" s="68">
        <v>3582750.0571802398</v>
      </c>
      <c r="AM287" s="68">
        <v>3582750.0571802398</v>
      </c>
      <c r="AN287" s="68">
        <v>3582750.0571802398</v>
      </c>
      <c r="AO287" s="68">
        <v>3582750.0571802398</v>
      </c>
      <c r="AP287" s="68">
        <v>3582750.0571802398</v>
      </c>
      <c r="AQ287" s="68">
        <v>3582750.0571802398</v>
      </c>
      <c r="AR287" s="68">
        <v>3582750.0571802398</v>
      </c>
      <c r="AS287" s="68">
        <v>3582750.0571802398</v>
      </c>
      <c r="AT287" s="68">
        <v>3582750.0571802398</v>
      </c>
      <c r="AU287" s="68">
        <v>3582750.0571802398</v>
      </c>
      <c r="AV287" s="68">
        <v>3582750.0571802398</v>
      </c>
      <c r="AW287" s="68">
        <v>3582750.0571802398</v>
      </c>
      <c r="AX287" s="68">
        <v>3582750.0571802398</v>
      </c>
      <c r="AY287" s="68">
        <v>3582750.0571802398</v>
      </c>
      <c r="AZ287" s="68">
        <v>3582750.0571802398</v>
      </c>
      <c r="BA287" s="68">
        <v>3582750.0571802398</v>
      </c>
      <c r="BB287" s="68">
        <v>3582750.0571802398</v>
      </c>
      <c r="BC287" s="68">
        <v>3582750.0571802398</v>
      </c>
      <c r="BD287" s="68">
        <v>3582750.0571802398</v>
      </c>
      <c r="BE287" s="68">
        <v>3582750.0571802398</v>
      </c>
    </row>
    <row r="288" spans="1:57" x14ac:dyDescent="0.25">
      <c r="A288" s="68" t="s">
        <v>54</v>
      </c>
      <c r="B288" s="68" t="s">
        <v>80</v>
      </c>
      <c r="C288" s="68" t="s">
        <v>74</v>
      </c>
      <c r="D288" s="68" t="s">
        <v>132</v>
      </c>
      <c r="E288" s="68">
        <v>372.24777160000002</v>
      </c>
      <c r="F288" s="68">
        <v>375.97024931599998</v>
      </c>
      <c r="G288" s="68">
        <v>373.61440093527301</v>
      </c>
      <c r="H288" s="68">
        <v>380.389998411394</v>
      </c>
      <c r="I288" s="68">
        <v>387.27536727265903</v>
      </c>
      <c r="J288" s="68">
        <v>394.27214159578102</v>
      </c>
      <c r="K288" s="68">
        <v>401.38197832395502</v>
      </c>
      <c r="L288" s="68">
        <v>408.60655757240397</v>
      </c>
      <c r="M288" s="68">
        <v>415.94758293785702</v>
      </c>
      <c r="N288" s="68">
        <v>423.406781812031</v>
      </c>
      <c r="O288" s="68">
        <v>429.69681525337302</v>
      </c>
      <c r="P288" s="68">
        <v>436.070308685361</v>
      </c>
      <c r="Q288" s="68">
        <v>442.52830230446301</v>
      </c>
      <c r="R288" s="68">
        <v>446.84872080089502</v>
      </c>
      <c r="S288" s="68">
        <v>451.20128027473402</v>
      </c>
      <c r="T288" s="68">
        <v>455.586194125291</v>
      </c>
      <c r="U288" s="68">
        <v>460.003677082347</v>
      </c>
      <c r="V288" s="68">
        <v>464.45394521411998</v>
      </c>
      <c r="W288" s="68">
        <v>468.93721593528397</v>
      </c>
      <c r="X288" s="68">
        <v>473.45370801502997</v>
      </c>
      <c r="Y288" s="68">
        <v>478.00364158517402</v>
      </c>
      <c r="Z288" s="68">
        <v>482.58723814831899</v>
      </c>
      <c r="AA288" s="68">
        <v>487.204720586056</v>
      </c>
      <c r="AB288" s="68">
        <v>491.85631316721702</v>
      </c>
      <c r="AC288" s="68">
        <v>496.54224155617499</v>
      </c>
      <c r="AD288" s="68">
        <v>501.26273282119303</v>
      </c>
      <c r="AE288" s="68">
        <v>506.01801544282301</v>
      </c>
      <c r="AF288" s="68">
        <v>510.80831932234798</v>
      </c>
      <c r="AG288" s="68">
        <v>515.63387579028301</v>
      </c>
      <c r="AH288" s="68">
        <v>520.49491761491299</v>
      </c>
      <c r="AI288" s="68">
        <v>525.39167901089604</v>
      </c>
      <c r="AJ288" s="68">
        <v>530.32439564789695</v>
      </c>
      <c r="AK288" s="68">
        <v>535.29330465929399</v>
      </c>
      <c r="AL288" s="68">
        <v>535.29330465929399</v>
      </c>
      <c r="AM288" s="68">
        <v>535.29330465929399</v>
      </c>
      <c r="AN288" s="68">
        <v>535.29330465929399</v>
      </c>
      <c r="AO288" s="68">
        <v>535.29330465929399</v>
      </c>
      <c r="AP288" s="68">
        <v>535.29330465929399</v>
      </c>
      <c r="AQ288" s="68">
        <v>535.29330465929399</v>
      </c>
      <c r="AR288" s="68">
        <v>535.29330465929399</v>
      </c>
      <c r="AS288" s="68">
        <v>535.29330465929399</v>
      </c>
      <c r="AT288" s="68">
        <v>535.29330465929399</v>
      </c>
      <c r="AU288" s="68">
        <v>535.29330465929399</v>
      </c>
      <c r="AV288" s="68">
        <v>535.29330465929399</v>
      </c>
      <c r="AW288" s="68">
        <v>535.29330465929399</v>
      </c>
      <c r="AX288" s="68">
        <v>535.29330465929399</v>
      </c>
      <c r="AY288" s="68">
        <v>535.29330465929399</v>
      </c>
      <c r="AZ288" s="68">
        <v>535.29330465929399</v>
      </c>
      <c r="BA288" s="68">
        <v>535.29330465929399</v>
      </c>
      <c r="BB288" s="68">
        <v>535.29330465929399</v>
      </c>
      <c r="BC288" s="68">
        <v>535.29330465929399</v>
      </c>
      <c r="BD288" s="68">
        <v>535.29330465929399</v>
      </c>
      <c r="BE288" s="68">
        <v>535.29330465929399</v>
      </c>
    </row>
    <row r="289" spans="1:57" x14ac:dyDescent="0.25">
      <c r="A289" s="68" t="s">
        <v>54</v>
      </c>
      <c r="B289" s="68" t="s">
        <v>81</v>
      </c>
      <c r="C289" s="68" t="s">
        <v>74</v>
      </c>
      <c r="D289" s="68" t="s">
        <v>133</v>
      </c>
      <c r="E289" s="68">
        <v>14067.52425</v>
      </c>
      <c r="F289" s="68">
        <v>14208.1994925</v>
      </c>
      <c r="G289" s="68">
        <v>14119.17020407</v>
      </c>
      <c r="H289" s="68">
        <v>14375.2251467064</v>
      </c>
      <c r="I289" s="68">
        <v>14635.428432839501</v>
      </c>
      <c r="J289" s="68">
        <v>14899.841815461599</v>
      </c>
      <c r="K289" s="68">
        <v>15168.5279117067</v>
      </c>
      <c r="L289" s="68">
        <v>15441.550214397001</v>
      </c>
      <c r="M289" s="68">
        <v>15718.973103738999</v>
      </c>
      <c r="N289" s="68">
        <v>16000.861859169299</v>
      </c>
      <c r="O289" s="68">
        <v>16238.5669704425</v>
      </c>
      <c r="P289" s="68">
        <v>16479.426097755299</v>
      </c>
      <c r="Q289" s="68">
        <v>16723.478550917302</v>
      </c>
      <c r="R289" s="68">
        <v>16886.750426817202</v>
      </c>
      <c r="S289" s="68">
        <v>17051.236934512399</v>
      </c>
      <c r="T289" s="68">
        <v>17216.946138523799</v>
      </c>
      <c r="U289" s="68">
        <v>17383.8861536521</v>
      </c>
      <c r="V289" s="68">
        <v>17552.065145278098</v>
      </c>
      <c r="W289" s="68">
        <v>17721.4913296665</v>
      </c>
      <c r="X289" s="68">
        <v>17892.172974270201</v>
      </c>
      <c r="Y289" s="68">
        <v>18064.118398036699</v>
      </c>
      <c r="Z289" s="68">
        <v>18237.3359717165</v>
      </c>
      <c r="AA289" s="68">
        <v>18411.834118173199</v>
      </c>
      <c r="AB289" s="68">
        <v>18587.621312695101</v>
      </c>
      <c r="AC289" s="68">
        <v>18764.706083309298</v>
      </c>
      <c r="AD289" s="68">
        <v>18943.097011096801</v>
      </c>
      <c r="AE289" s="68">
        <v>19122.802730510099</v>
      </c>
      <c r="AF289" s="68">
        <v>19303.831929692202</v>
      </c>
      <c r="AG289" s="68">
        <v>19486.193350797999</v>
      </c>
      <c r="AH289" s="68">
        <v>19669.895790316499</v>
      </c>
      <c r="AI289" s="68">
        <v>19854.948099396399</v>
      </c>
      <c r="AJ289" s="68">
        <v>20041.359184172401</v>
      </c>
      <c r="AK289" s="68">
        <v>20229.138006093701</v>
      </c>
      <c r="AL289" s="68">
        <v>20229.138006093701</v>
      </c>
      <c r="AM289" s="68">
        <v>20229.138006093701</v>
      </c>
      <c r="AN289" s="68">
        <v>20229.138006093701</v>
      </c>
      <c r="AO289" s="68">
        <v>20229.138006093701</v>
      </c>
      <c r="AP289" s="68">
        <v>20229.138006093701</v>
      </c>
      <c r="AQ289" s="68">
        <v>20229.138006093701</v>
      </c>
      <c r="AR289" s="68">
        <v>20229.138006093701</v>
      </c>
      <c r="AS289" s="68">
        <v>20229.138006093701</v>
      </c>
      <c r="AT289" s="68">
        <v>20229.138006093701</v>
      </c>
      <c r="AU289" s="68">
        <v>20229.138006093701</v>
      </c>
      <c r="AV289" s="68">
        <v>20229.138006093701</v>
      </c>
      <c r="AW289" s="68">
        <v>20229.138006093701</v>
      </c>
      <c r="AX289" s="68">
        <v>20229.138006093701</v>
      </c>
      <c r="AY289" s="68">
        <v>20229.138006093701</v>
      </c>
      <c r="AZ289" s="68">
        <v>20229.138006093701</v>
      </c>
      <c r="BA289" s="68">
        <v>20229.138006093701</v>
      </c>
      <c r="BB289" s="68">
        <v>20229.138006093701</v>
      </c>
      <c r="BC289" s="68">
        <v>20229.138006093701</v>
      </c>
      <c r="BD289" s="68">
        <v>20229.138006093701</v>
      </c>
      <c r="BE289" s="68">
        <v>20229.138006093701</v>
      </c>
    </row>
    <row r="290" spans="1:57" x14ac:dyDescent="0.25">
      <c r="A290" s="68" t="s">
        <v>54</v>
      </c>
      <c r="B290" s="68" t="s">
        <v>82</v>
      </c>
      <c r="C290" s="68" t="s">
        <v>74</v>
      </c>
      <c r="D290" s="68" t="s">
        <v>134</v>
      </c>
      <c r="E290" s="68">
        <v>4908.6331449999998</v>
      </c>
      <c r="F290" s="68">
        <v>4957.71947645</v>
      </c>
      <c r="G290" s="68">
        <v>4926.6541583245898</v>
      </c>
      <c r="H290" s="68">
        <v>5016.0003542883996</v>
      </c>
      <c r="I290" s="68">
        <v>5106.7940470556896</v>
      </c>
      <c r="J290" s="68">
        <v>5199.0567843259196</v>
      </c>
      <c r="K290" s="68">
        <v>5292.8104153267104</v>
      </c>
      <c r="L290" s="68">
        <v>5388.0770948428499</v>
      </c>
      <c r="M290" s="68">
        <v>5484.8792872972699</v>
      </c>
      <c r="N290" s="68">
        <v>5583.2397708846802</v>
      </c>
      <c r="O290" s="68">
        <v>5666.1830924810001</v>
      </c>
      <c r="P290" s="68">
        <v>5750.2269565321503</v>
      </c>
      <c r="Q290" s="68">
        <v>5835.3850795550798</v>
      </c>
      <c r="R290" s="68">
        <v>5892.3561376777498</v>
      </c>
      <c r="S290" s="68">
        <v>5949.7510217546496</v>
      </c>
      <c r="T290" s="68">
        <v>6007.5725457688904</v>
      </c>
      <c r="U290" s="68">
        <v>6065.8235412477297</v>
      </c>
      <c r="V290" s="68">
        <v>6124.5068573676999</v>
      </c>
      <c r="W290" s="68">
        <v>6183.6253610603499</v>
      </c>
      <c r="X290" s="68">
        <v>6243.1819371184802</v>
      </c>
      <c r="Y290" s="68">
        <v>6303.1794883031798</v>
      </c>
      <c r="Z290" s="68">
        <v>6363.6209354512903</v>
      </c>
      <c r="AA290" s="68">
        <v>6424.5092175836699</v>
      </c>
      <c r="AB290" s="68">
        <v>6485.8472920139902</v>
      </c>
      <c r="AC290" s="68">
        <v>6547.6381344581796</v>
      </c>
      <c r="AD290" s="68">
        <v>6609.8847391445097</v>
      </c>
      <c r="AE290" s="68">
        <v>6672.5901189243395</v>
      </c>
      <c r="AF290" s="68">
        <v>6735.7573053834903</v>
      </c>
      <c r="AG290" s="68">
        <v>6799.3893489542497</v>
      </c>
      <c r="AH290" s="68">
        <v>6863.48931902809</v>
      </c>
      <c r="AI290" s="68">
        <v>6928.0603040689502</v>
      </c>
      <c r="AJ290" s="68">
        <v>6993.1054117272297</v>
      </c>
      <c r="AK290" s="68">
        <v>7058.6277689545104</v>
      </c>
      <c r="AL290" s="68">
        <v>7058.6277689545104</v>
      </c>
      <c r="AM290" s="68">
        <v>7058.6277689545104</v>
      </c>
      <c r="AN290" s="68">
        <v>7058.6277689545104</v>
      </c>
      <c r="AO290" s="68">
        <v>7058.6277689545104</v>
      </c>
      <c r="AP290" s="68">
        <v>7058.6277689545104</v>
      </c>
      <c r="AQ290" s="68">
        <v>7058.6277689545104</v>
      </c>
      <c r="AR290" s="68">
        <v>7058.6277689545104</v>
      </c>
      <c r="AS290" s="68">
        <v>7058.6277689545104</v>
      </c>
      <c r="AT290" s="68">
        <v>7058.6277689545104</v>
      </c>
      <c r="AU290" s="68">
        <v>7058.6277689545104</v>
      </c>
      <c r="AV290" s="68">
        <v>7058.6277689545104</v>
      </c>
      <c r="AW290" s="68">
        <v>7058.6277689545104</v>
      </c>
      <c r="AX290" s="68">
        <v>7058.6277689545104</v>
      </c>
      <c r="AY290" s="68">
        <v>7058.6277689545104</v>
      </c>
      <c r="AZ290" s="68">
        <v>7058.6277689545104</v>
      </c>
      <c r="BA290" s="68">
        <v>7058.6277689545104</v>
      </c>
      <c r="BB290" s="68">
        <v>7058.6277689545104</v>
      </c>
      <c r="BC290" s="68">
        <v>7058.6277689545104</v>
      </c>
      <c r="BD290" s="68">
        <v>7058.6277689545104</v>
      </c>
      <c r="BE290" s="68">
        <v>7058.6277689545104</v>
      </c>
    </row>
    <row r="291" spans="1:57" x14ac:dyDescent="0.25">
      <c r="A291" s="68" t="s">
        <v>54</v>
      </c>
      <c r="B291" s="68" t="s">
        <v>83</v>
      </c>
      <c r="C291" s="68" t="s">
        <v>84</v>
      </c>
      <c r="D291" s="68" t="s">
        <v>135</v>
      </c>
      <c r="E291" s="68">
        <v>477.33600778431497</v>
      </c>
      <c r="F291" s="68">
        <v>489.24624570242099</v>
      </c>
      <c r="G291" s="68">
        <v>468.83050891756</v>
      </c>
      <c r="H291" s="68">
        <v>484.46187148903698</v>
      </c>
      <c r="I291" s="68">
        <v>495.355366341457</v>
      </c>
      <c r="J291" s="68">
        <v>505.62779183273</v>
      </c>
      <c r="K291" s="68">
        <v>516.20270980673001</v>
      </c>
      <c r="L291" s="68">
        <v>527.10448701039502</v>
      </c>
      <c r="M291" s="68">
        <v>537.442771426626</v>
      </c>
      <c r="N291" s="68">
        <v>548.00994768277803</v>
      </c>
      <c r="O291" s="68">
        <v>557.94780258307003</v>
      </c>
      <c r="P291" s="68">
        <v>567.61837433184905</v>
      </c>
      <c r="Q291" s="68">
        <v>576.72556643488997</v>
      </c>
      <c r="R291" s="68">
        <v>585.68444555467602</v>
      </c>
      <c r="S291" s="68">
        <v>595.34227798865697</v>
      </c>
      <c r="T291" s="68">
        <v>604.109842529057</v>
      </c>
      <c r="U291" s="68">
        <v>612.486665188149</v>
      </c>
      <c r="V291" s="68">
        <v>620.23779607520396</v>
      </c>
      <c r="W291" s="68">
        <v>628.20125769465506</v>
      </c>
      <c r="X291" s="68">
        <v>636.90914071668794</v>
      </c>
      <c r="Y291" s="68">
        <v>644.87004899139799</v>
      </c>
      <c r="Z291" s="68">
        <v>652.65216135485105</v>
      </c>
      <c r="AA291" s="68">
        <v>660.23118998776204</v>
      </c>
      <c r="AB291" s="68">
        <v>667.52232767827002</v>
      </c>
      <c r="AC291" s="68">
        <v>675.05102480170399</v>
      </c>
      <c r="AD291" s="68">
        <v>682.212878605946</v>
      </c>
      <c r="AE291" s="68">
        <v>689.38145520207604</v>
      </c>
      <c r="AF291" s="68">
        <v>696.42793053176501</v>
      </c>
      <c r="AG291" s="68">
        <v>703.82922497214599</v>
      </c>
      <c r="AH291" s="68">
        <v>711.11676316371802</v>
      </c>
      <c r="AI291" s="68">
        <v>718.55867838621703</v>
      </c>
      <c r="AJ291" s="68">
        <v>726.18158923110502</v>
      </c>
      <c r="AK291" s="68">
        <v>733.58244797887698</v>
      </c>
      <c r="AL291" s="68">
        <v>733.58244797887698</v>
      </c>
      <c r="AM291" s="68">
        <v>733.58244797887698</v>
      </c>
      <c r="AN291" s="68">
        <v>733.58244797887698</v>
      </c>
      <c r="AO291" s="68">
        <v>733.58244797887698</v>
      </c>
      <c r="AP291" s="68">
        <v>733.58244797887698</v>
      </c>
      <c r="AQ291" s="68">
        <v>733.58244797887698</v>
      </c>
      <c r="AR291" s="68">
        <v>733.58244797887698</v>
      </c>
      <c r="AS291" s="68">
        <v>733.58244797887698</v>
      </c>
      <c r="AT291" s="68">
        <v>733.58244797887698</v>
      </c>
      <c r="AU291" s="68">
        <v>733.58244797887698</v>
      </c>
      <c r="AV291" s="68">
        <v>733.58244797887698</v>
      </c>
      <c r="AW291" s="68">
        <v>733.58244797887698</v>
      </c>
      <c r="AX291" s="68">
        <v>733.58244797887698</v>
      </c>
      <c r="AY291" s="68">
        <v>733.58244797887698</v>
      </c>
      <c r="AZ291" s="68">
        <v>733.58244797887698</v>
      </c>
      <c r="BA291" s="68">
        <v>733.58244797887698</v>
      </c>
      <c r="BB291" s="68">
        <v>733.58244797887698</v>
      </c>
      <c r="BC291" s="68">
        <v>733.58244797887698</v>
      </c>
      <c r="BD291" s="68">
        <v>733.58244797887698</v>
      </c>
      <c r="BE291" s="68">
        <v>733.58244797887698</v>
      </c>
    </row>
    <row r="292" spans="1:57" x14ac:dyDescent="0.25">
      <c r="A292" s="68" t="s">
        <v>55</v>
      </c>
      <c r="B292" s="68" t="s">
        <v>68</v>
      </c>
      <c r="C292" s="68" t="s">
        <v>69</v>
      </c>
      <c r="D292" s="68" t="s">
        <v>124</v>
      </c>
      <c r="E292" s="68">
        <v>6402.5379999999996</v>
      </c>
      <c r="F292" s="68">
        <v>6499.3330470689798</v>
      </c>
      <c r="G292" s="68">
        <v>4148.9346101411802</v>
      </c>
      <c r="H292" s="68">
        <v>4885.1360933955002</v>
      </c>
      <c r="I292" s="68">
        <v>6300.2086965955104</v>
      </c>
      <c r="J292" s="68">
        <v>6510.2445662045402</v>
      </c>
      <c r="K292" s="68">
        <v>6737.5251649249803</v>
      </c>
      <c r="L292" s="68">
        <v>6984.1769060510996</v>
      </c>
      <c r="M292" s="68">
        <v>7252.3120037783401</v>
      </c>
      <c r="N292" s="68">
        <v>7542.6061403652902</v>
      </c>
      <c r="O292" s="68">
        <v>7732.9101787386298</v>
      </c>
      <c r="P292" s="68">
        <v>7941.1448743678602</v>
      </c>
      <c r="Q292" s="68">
        <v>8058.09367714159</v>
      </c>
      <c r="R292" s="68">
        <v>8171.5983362689003</v>
      </c>
      <c r="S292" s="68">
        <v>8303.14761625949</v>
      </c>
      <c r="T292" s="68">
        <v>8453.5484549497596</v>
      </c>
      <c r="U292" s="68">
        <v>8623.4465676088294</v>
      </c>
      <c r="V292" s="68">
        <v>8813.8512558151306</v>
      </c>
      <c r="W292" s="68">
        <v>8916.3522779774903</v>
      </c>
      <c r="X292" s="68">
        <v>9040.8277138744797</v>
      </c>
      <c r="Y292" s="68">
        <v>9188.7019569120803</v>
      </c>
      <c r="Z292" s="68">
        <v>9360.0932249940906</v>
      </c>
      <c r="AA292" s="68">
        <v>9556.5844817644593</v>
      </c>
      <c r="AB292" s="68">
        <v>9635.6114054607497</v>
      </c>
      <c r="AC292" s="68">
        <v>9739.8667849636604</v>
      </c>
      <c r="AD292" s="68">
        <v>9872.4504016923802</v>
      </c>
      <c r="AE292" s="68">
        <v>10034.514171054299</v>
      </c>
      <c r="AF292" s="68">
        <v>10226.960889349</v>
      </c>
      <c r="AG292" s="68">
        <v>10307.2484317176</v>
      </c>
      <c r="AH292" s="68">
        <v>10420.979880694</v>
      </c>
      <c r="AI292" s="68">
        <v>10571.1243829424</v>
      </c>
      <c r="AJ292" s="68">
        <v>10758.699994688899</v>
      </c>
      <c r="AK292" s="68">
        <v>10986.8581344863</v>
      </c>
      <c r="AL292" s="68">
        <v>10986.8581344863</v>
      </c>
      <c r="AM292" s="68">
        <v>10986.8581344863</v>
      </c>
      <c r="AN292" s="68">
        <v>10986.8581344863</v>
      </c>
      <c r="AO292" s="68">
        <v>10986.8581344863</v>
      </c>
      <c r="AP292" s="68">
        <v>10986.8581344863</v>
      </c>
      <c r="AQ292" s="68">
        <v>10986.8581344863</v>
      </c>
      <c r="AR292" s="68">
        <v>10986.8581344863</v>
      </c>
      <c r="AS292" s="68">
        <v>10986.8581344863</v>
      </c>
      <c r="AT292" s="68">
        <v>10986.8581344863</v>
      </c>
      <c r="AU292" s="68">
        <v>10986.8581344863</v>
      </c>
      <c r="AV292" s="68">
        <v>10986.8581344863</v>
      </c>
      <c r="AW292" s="68">
        <v>10986.8581344863</v>
      </c>
      <c r="AX292" s="68">
        <v>10986.8581344863</v>
      </c>
      <c r="AY292" s="68">
        <v>10986.8581344863</v>
      </c>
      <c r="AZ292" s="68">
        <v>10986.8581344863</v>
      </c>
      <c r="BA292" s="68">
        <v>10986.8581344863</v>
      </c>
      <c r="BB292" s="68">
        <v>10986.8581344863</v>
      </c>
      <c r="BC292" s="68">
        <v>10986.8581344863</v>
      </c>
      <c r="BD292" s="68">
        <v>10986.8581344863</v>
      </c>
      <c r="BE292" s="68">
        <v>10986.8581344863</v>
      </c>
    </row>
    <row r="293" spans="1:57" x14ac:dyDescent="0.25">
      <c r="A293" s="68" t="s">
        <v>55</v>
      </c>
      <c r="B293" s="68" t="s">
        <v>190</v>
      </c>
      <c r="C293" s="68" t="s">
        <v>69</v>
      </c>
      <c r="D293" s="68" t="s">
        <v>124</v>
      </c>
      <c r="E293" s="68">
        <v>6402.5379999999996</v>
      </c>
      <c r="F293" s="68">
        <v>6499.3330470689798</v>
      </c>
      <c r="G293" s="68">
        <v>4148.9346101411802</v>
      </c>
      <c r="H293" s="68">
        <v>4884.0418229105799</v>
      </c>
      <c r="I293" s="68">
        <v>6295.9749563513997</v>
      </c>
      <c r="J293" s="68">
        <v>6501.4947975075602</v>
      </c>
      <c r="K293" s="68">
        <v>6722.4331085555496</v>
      </c>
      <c r="L293" s="68">
        <v>6960.7100716467703</v>
      </c>
      <c r="M293" s="68">
        <v>7218.1971281125698</v>
      </c>
      <c r="N293" s="68">
        <v>7495.2989146529198</v>
      </c>
      <c r="O293" s="68">
        <v>7670.5519910572802</v>
      </c>
      <c r="P293" s="68">
        <v>7861.0981340342296</v>
      </c>
      <c r="Q293" s="68">
        <v>7958.8179630392096</v>
      </c>
      <c r="R293" s="68">
        <v>8050.7894264654997</v>
      </c>
      <c r="S293" s="68">
        <v>8158.0750211082104</v>
      </c>
      <c r="T293" s="68">
        <v>8281.2313232440702</v>
      </c>
      <c r="U293" s="68">
        <v>8420.6231043386706</v>
      </c>
      <c r="V293" s="68">
        <v>8576.9349340588196</v>
      </c>
      <c r="W293" s="68">
        <v>8644.7245221811809</v>
      </c>
      <c r="X293" s="68">
        <v>8730.9804664645799</v>
      </c>
      <c r="Y293" s="68">
        <v>8836.7379171545199</v>
      </c>
      <c r="Z293" s="68">
        <v>8961.7276573383297</v>
      </c>
      <c r="AA293" s="68">
        <v>9107.04274774226</v>
      </c>
      <c r="AB293" s="68">
        <v>9137.0263288965798</v>
      </c>
      <c r="AC293" s="68">
        <v>9187.8890545261893</v>
      </c>
      <c r="AD293" s="68">
        <v>9262.0960280581403</v>
      </c>
      <c r="AE293" s="68">
        <v>9360.1948187595099</v>
      </c>
      <c r="AF293" s="68">
        <v>9482.4381366043908</v>
      </c>
      <c r="AG293" s="68">
        <v>9496.8513310223098</v>
      </c>
      <c r="AH293" s="68">
        <v>9538.6146722359299</v>
      </c>
      <c r="AI293" s="68">
        <v>9609.7440470600905</v>
      </c>
      <c r="AJ293" s="68">
        <v>9710.3722672064905</v>
      </c>
      <c r="AK293" s="68">
        <v>9842.4669911982292</v>
      </c>
      <c r="AL293" s="68">
        <v>9766.1742483123599</v>
      </c>
      <c r="AM293" s="68">
        <v>9687.4204492043591</v>
      </c>
      <c r="AN293" s="68">
        <v>9606.2055938742396</v>
      </c>
      <c r="AO293" s="68">
        <v>9522.5296823219905</v>
      </c>
      <c r="AP293" s="68">
        <v>9436.3927145476191</v>
      </c>
      <c r="AQ293" s="68">
        <v>9347.7946905511199</v>
      </c>
      <c r="AR293" s="68">
        <v>9256.7356103325001</v>
      </c>
      <c r="AS293" s="68">
        <v>9163.2154738917507</v>
      </c>
      <c r="AT293" s="68">
        <v>9067.2342812288807</v>
      </c>
      <c r="AU293" s="68">
        <v>8968.7920323438793</v>
      </c>
      <c r="AV293" s="68">
        <v>8867.8887272367592</v>
      </c>
      <c r="AW293" s="68">
        <v>8764.5243659075095</v>
      </c>
      <c r="AX293" s="68">
        <v>8658.6989483561392</v>
      </c>
      <c r="AY293" s="68">
        <v>8550.4124745826502</v>
      </c>
      <c r="AZ293" s="68">
        <v>8439.6649445870207</v>
      </c>
      <c r="BA293" s="68">
        <v>8326.4563583692798</v>
      </c>
      <c r="BB293" s="68">
        <v>8210.7867159294092</v>
      </c>
      <c r="BC293" s="68">
        <v>8092.6560172674099</v>
      </c>
      <c r="BD293" s="68">
        <v>7972.06426238329</v>
      </c>
      <c r="BE293" s="68">
        <v>7849.0114512770397</v>
      </c>
    </row>
    <row r="294" spans="1:57" x14ac:dyDescent="0.25">
      <c r="A294" s="68" t="s">
        <v>55</v>
      </c>
      <c r="B294" s="68" t="s">
        <v>70</v>
      </c>
      <c r="C294" s="68" t="s">
        <v>69</v>
      </c>
      <c r="D294" s="68" t="s">
        <v>125</v>
      </c>
      <c r="E294" s="68">
        <v>12012.944094876901</v>
      </c>
      <c r="F294" s="68">
        <v>12255.180691985301</v>
      </c>
      <c r="G294" s="68">
        <v>11212.996773180101</v>
      </c>
      <c r="H294" s="68">
        <v>11739.735798244499</v>
      </c>
      <c r="I294" s="68">
        <v>12282.2027093572</v>
      </c>
      <c r="J294" s="68">
        <v>12840.7325758856</v>
      </c>
      <c r="K294" s="68">
        <v>13409.872594614601</v>
      </c>
      <c r="L294" s="68">
        <v>13989.8825329882</v>
      </c>
      <c r="M294" s="68">
        <v>14578.2282404494</v>
      </c>
      <c r="N294" s="68">
        <v>15167.649910943001</v>
      </c>
      <c r="O294" s="68">
        <v>15505.6917225736</v>
      </c>
      <c r="P294" s="68">
        <v>15822.5583421991</v>
      </c>
      <c r="Q294" s="68">
        <v>16113.9447053321</v>
      </c>
      <c r="R294" s="68">
        <v>16568.442876321002</v>
      </c>
      <c r="S294" s="68">
        <v>17009.855298254301</v>
      </c>
      <c r="T294" s="68">
        <v>17435.1274938692</v>
      </c>
      <c r="U294" s="68">
        <v>17839.562943163</v>
      </c>
      <c r="V294" s="68">
        <v>18219.7158286864</v>
      </c>
      <c r="W294" s="68">
        <v>18586.8872170988</v>
      </c>
      <c r="X294" s="68">
        <v>18921.714921828901</v>
      </c>
      <c r="Y294" s="68">
        <v>19221.419872248</v>
      </c>
      <c r="Z294" s="68">
        <v>19478.678557110401</v>
      </c>
      <c r="AA294" s="68">
        <v>19689.394119379001</v>
      </c>
      <c r="AB294" s="68">
        <v>20134.658084571602</v>
      </c>
      <c r="AC294" s="68">
        <v>20553.757960791099</v>
      </c>
      <c r="AD294" s="68">
        <v>20947.158960491201</v>
      </c>
      <c r="AE294" s="68">
        <v>21310.047265468202</v>
      </c>
      <c r="AF294" s="68">
        <v>21637.487894690999</v>
      </c>
      <c r="AG294" s="68">
        <v>21927.186913813701</v>
      </c>
      <c r="AH294" s="68">
        <v>22175.063739478799</v>
      </c>
      <c r="AI294" s="68">
        <v>22379.075254105799</v>
      </c>
      <c r="AJ294" s="68">
        <v>22532.858010215401</v>
      </c>
      <c r="AK294" s="68">
        <v>22633.9578356817</v>
      </c>
      <c r="AL294" s="68">
        <v>22633.9578356817</v>
      </c>
      <c r="AM294" s="68">
        <v>22633.9578356817</v>
      </c>
      <c r="AN294" s="68">
        <v>22633.9578356817</v>
      </c>
      <c r="AO294" s="68">
        <v>22633.9578356817</v>
      </c>
      <c r="AP294" s="68">
        <v>22633.9578356817</v>
      </c>
      <c r="AQ294" s="68">
        <v>22633.9578356817</v>
      </c>
      <c r="AR294" s="68">
        <v>22633.9578356817</v>
      </c>
      <c r="AS294" s="68">
        <v>22633.9578356817</v>
      </c>
      <c r="AT294" s="68">
        <v>22633.9578356817</v>
      </c>
      <c r="AU294" s="68">
        <v>22633.9578356817</v>
      </c>
      <c r="AV294" s="68">
        <v>22633.9578356817</v>
      </c>
      <c r="AW294" s="68">
        <v>22633.9578356817</v>
      </c>
      <c r="AX294" s="68">
        <v>22633.9578356817</v>
      </c>
      <c r="AY294" s="68">
        <v>22633.9578356817</v>
      </c>
      <c r="AZ294" s="68">
        <v>22633.9578356817</v>
      </c>
      <c r="BA294" s="68">
        <v>22633.9578356817</v>
      </c>
      <c r="BB294" s="68">
        <v>22633.9578356817</v>
      </c>
      <c r="BC294" s="68">
        <v>22633.9578356817</v>
      </c>
      <c r="BD294" s="68">
        <v>22633.9578356817</v>
      </c>
      <c r="BE294" s="68">
        <v>22633.9578356817</v>
      </c>
    </row>
    <row r="295" spans="1:57" x14ac:dyDescent="0.25">
      <c r="A295" s="68" t="s">
        <v>55</v>
      </c>
      <c r="B295" s="68" t="s">
        <v>191</v>
      </c>
      <c r="C295" s="68" t="s">
        <v>69</v>
      </c>
      <c r="D295" s="68" t="s">
        <v>125</v>
      </c>
      <c r="E295" s="68">
        <v>12012.944094876901</v>
      </c>
      <c r="F295" s="68">
        <v>12255.180691985301</v>
      </c>
      <c r="G295" s="68">
        <v>11212.996773180101</v>
      </c>
      <c r="H295" s="68">
        <v>11737.387851084901</v>
      </c>
      <c r="I295" s="68">
        <v>12274.8333877316</v>
      </c>
      <c r="J295" s="68">
        <v>12825.323696794499</v>
      </c>
      <c r="K295" s="68">
        <v>13383.052849425399</v>
      </c>
      <c r="L295" s="68">
        <v>13947.9128853893</v>
      </c>
      <c r="M295" s="68">
        <v>14516.999681839499</v>
      </c>
      <c r="N295" s="68">
        <v>15082.711071441699</v>
      </c>
      <c r="O295" s="68">
        <v>15394.050742171001</v>
      </c>
      <c r="P295" s="68">
        <v>15680.155317119301</v>
      </c>
      <c r="Q295" s="68">
        <v>15936.691313573499</v>
      </c>
      <c r="R295" s="68">
        <v>16349.7394303535</v>
      </c>
      <c r="S295" s="68">
        <v>16744.501555601601</v>
      </c>
      <c r="T295" s="68">
        <v>17117.8081734808</v>
      </c>
      <c r="U295" s="68">
        <v>17464.9321213566</v>
      </c>
      <c r="V295" s="68">
        <v>17782.4426487979</v>
      </c>
      <c r="W295" s="68">
        <v>18081.323884793801</v>
      </c>
      <c r="X295" s="68">
        <v>18342.710445220899</v>
      </c>
      <c r="Y295" s="68">
        <v>18564.0473126172</v>
      </c>
      <c r="Z295" s="68">
        <v>18738.4887719402</v>
      </c>
      <c r="AA295" s="68">
        <v>18862.439566365101</v>
      </c>
      <c r="AB295" s="68">
        <v>19204.436881064401</v>
      </c>
      <c r="AC295" s="68">
        <v>19513.737807975001</v>
      </c>
      <c r="AD295" s="68">
        <v>19790.8757858721</v>
      </c>
      <c r="AE295" s="68">
        <v>20031.444429540101</v>
      </c>
      <c r="AF295" s="68">
        <v>20231.051181536099</v>
      </c>
      <c r="AG295" s="68">
        <v>20387.898392464002</v>
      </c>
      <c r="AH295" s="68">
        <v>20498.628920774201</v>
      </c>
      <c r="AI295" s="68">
        <v>20561.894343472399</v>
      </c>
      <c r="AJ295" s="68">
        <v>20572.4993633267</v>
      </c>
      <c r="AK295" s="68">
        <v>20528.999756963301</v>
      </c>
      <c r="AL295" s="68">
        <v>20388.669218382001</v>
      </c>
      <c r="AM295" s="68">
        <v>20243.8118882337</v>
      </c>
      <c r="AN295" s="68">
        <v>20094.427766518202</v>
      </c>
      <c r="AO295" s="68">
        <v>19940.516853235498</v>
      </c>
      <c r="AP295" s="68">
        <v>19782.079148385801</v>
      </c>
      <c r="AQ295" s="68">
        <v>19619.114651968899</v>
      </c>
      <c r="AR295" s="68">
        <v>19451.6233639848</v>
      </c>
      <c r="AS295" s="68">
        <v>19279.605284433601</v>
      </c>
      <c r="AT295" s="68">
        <v>19103.060413315299</v>
      </c>
      <c r="AU295" s="68">
        <v>18921.988750629898</v>
      </c>
      <c r="AV295" s="68">
        <v>18736.3902963773</v>
      </c>
      <c r="AW295" s="68">
        <v>18546.265050557598</v>
      </c>
      <c r="AX295" s="68">
        <v>18351.6130131707</v>
      </c>
      <c r="AY295" s="68">
        <v>18152.434184216701</v>
      </c>
      <c r="AZ295" s="68">
        <v>17948.728563695498</v>
      </c>
      <c r="BA295" s="68">
        <v>17740.496151607302</v>
      </c>
      <c r="BB295" s="68">
        <v>17527.7369479519</v>
      </c>
      <c r="BC295" s="68">
        <v>17310.450952729301</v>
      </c>
      <c r="BD295" s="68">
        <v>17088.638165939599</v>
      </c>
      <c r="BE295" s="68">
        <v>16862.298587582802</v>
      </c>
    </row>
    <row r="296" spans="1:57" x14ac:dyDescent="0.25">
      <c r="A296" s="68" t="s">
        <v>55</v>
      </c>
      <c r="B296" s="68" t="s">
        <v>71</v>
      </c>
      <c r="C296" s="68" t="s">
        <v>69</v>
      </c>
      <c r="D296" s="68" t="s">
        <v>126</v>
      </c>
      <c r="E296" s="68">
        <v>95.436717999999999</v>
      </c>
      <c r="F296" s="68">
        <v>97.450509697401401</v>
      </c>
      <c r="G296" s="68">
        <v>79.811583123454895</v>
      </c>
      <c r="H296" s="68">
        <v>125</v>
      </c>
      <c r="I296" s="68">
        <v>150</v>
      </c>
      <c r="J296" s="68">
        <v>190</v>
      </c>
      <c r="K296" s="68">
        <v>190</v>
      </c>
      <c r="L296" s="68">
        <v>190</v>
      </c>
      <c r="M296" s="68">
        <v>190</v>
      </c>
      <c r="N296" s="68">
        <v>190</v>
      </c>
      <c r="O296" s="68">
        <v>190</v>
      </c>
      <c r="P296" s="68">
        <v>190</v>
      </c>
      <c r="Q296" s="68">
        <v>190</v>
      </c>
      <c r="R296" s="68">
        <v>190</v>
      </c>
      <c r="S296" s="68">
        <v>190</v>
      </c>
      <c r="T296" s="68">
        <v>190</v>
      </c>
      <c r="U296" s="68">
        <v>190</v>
      </c>
      <c r="V296" s="68">
        <v>190</v>
      </c>
      <c r="W296" s="68">
        <v>190</v>
      </c>
      <c r="X296" s="68">
        <v>190</v>
      </c>
      <c r="Y296" s="68">
        <v>190</v>
      </c>
      <c r="Z296" s="68">
        <v>190</v>
      </c>
      <c r="AA296" s="68">
        <v>190</v>
      </c>
      <c r="AB296" s="68">
        <v>190</v>
      </c>
      <c r="AC296" s="68">
        <v>190</v>
      </c>
      <c r="AD296" s="68">
        <v>190</v>
      </c>
      <c r="AE296" s="68">
        <v>190</v>
      </c>
      <c r="AF296" s="68">
        <v>190</v>
      </c>
      <c r="AG296" s="68">
        <v>190</v>
      </c>
      <c r="AH296" s="68">
        <v>194.62639428924101</v>
      </c>
      <c r="AI296" s="68">
        <v>199.98361025655501</v>
      </c>
      <c r="AJ296" s="68">
        <v>204.32557364779001</v>
      </c>
      <c r="AK296" s="68">
        <v>209.55904983141201</v>
      </c>
      <c r="AL296" s="68">
        <v>209.55904983141201</v>
      </c>
      <c r="AM296" s="68">
        <v>209.55904983141201</v>
      </c>
      <c r="AN296" s="68">
        <v>209.55904983141201</v>
      </c>
      <c r="AO296" s="68">
        <v>209.55904983141201</v>
      </c>
      <c r="AP296" s="68">
        <v>209.55904983141201</v>
      </c>
      <c r="AQ296" s="68">
        <v>209.55904983141201</v>
      </c>
      <c r="AR296" s="68">
        <v>209.55904983141201</v>
      </c>
      <c r="AS296" s="68">
        <v>209.55904983141201</v>
      </c>
      <c r="AT296" s="68">
        <v>209.55904983141201</v>
      </c>
      <c r="AU296" s="68">
        <v>209.55904983141201</v>
      </c>
      <c r="AV296" s="68">
        <v>209.55904983141201</v>
      </c>
      <c r="AW296" s="68">
        <v>209.55904983141201</v>
      </c>
      <c r="AX296" s="68">
        <v>209.55904983141201</v>
      </c>
      <c r="AY296" s="68">
        <v>209.55904983141201</v>
      </c>
      <c r="AZ296" s="68">
        <v>209.55904983141201</v>
      </c>
      <c r="BA296" s="68">
        <v>209.55904983141201</v>
      </c>
      <c r="BB296" s="68">
        <v>209.55904983141201</v>
      </c>
      <c r="BC296" s="68">
        <v>209.55904983141201</v>
      </c>
      <c r="BD296" s="68">
        <v>209.55904983141201</v>
      </c>
      <c r="BE296" s="68">
        <v>209.55904983141201</v>
      </c>
    </row>
    <row r="297" spans="1:57" x14ac:dyDescent="0.25">
      <c r="A297" s="68" t="s">
        <v>55</v>
      </c>
      <c r="B297" s="68" t="s">
        <v>72</v>
      </c>
      <c r="C297" s="68" t="s">
        <v>69</v>
      </c>
      <c r="D297" s="68" t="s">
        <v>37</v>
      </c>
      <c r="E297" s="68">
        <v>36084.819987301104</v>
      </c>
      <c r="F297" s="68">
        <v>36403.879606496397</v>
      </c>
      <c r="G297" s="68">
        <v>32972.619279762999</v>
      </c>
      <c r="H297" s="68">
        <v>34068.715633508902</v>
      </c>
      <c r="I297" s="68">
        <v>35221.824166914303</v>
      </c>
      <c r="J297" s="68">
        <v>36438.525265751399</v>
      </c>
      <c r="K297" s="68">
        <v>37708.081725469798</v>
      </c>
      <c r="L297" s="68">
        <v>39039.801997640803</v>
      </c>
      <c r="M297" s="68">
        <v>40435.771750023297</v>
      </c>
      <c r="N297" s="68">
        <v>41883.593960489998</v>
      </c>
      <c r="O297" s="68">
        <v>42698.390294664598</v>
      </c>
      <c r="P297" s="68">
        <v>43526.165715830597</v>
      </c>
      <c r="Q297" s="68">
        <v>44364.266524020299</v>
      </c>
      <c r="R297" s="68">
        <v>45197.861745549002</v>
      </c>
      <c r="S297" s="68">
        <v>46033.049017320503</v>
      </c>
      <c r="T297" s="68">
        <v>46868.353154106</v>
      </c>
      <c r="U297" s="68">
        <v>47698.036723707097</v>
      </c>
      <c r="V297" s="68">
        <v>48521.287712669902</v>
      </c>
      <c r="W297" s="68">
        <v>49388.710017882098</v>
      </c>
      <c r="X297" s="68">
        <v>50250.737836898901</v>
      </c>
      <c r="Y297" s="68">
        <v>51108.428933574003</v>
      </c>
      <c r="Z297" s="68">
        <v>51952.722216644703</v>
      </c>
      <c r="AA297" s="68">
        <v>52784.317266989201</v>
      </c>
      <c r="AB297" s="68">
        <v>53754.642411282803</v>
      </c>
      <c r="AC297" s="68">
        <v>54704.681045317098</v>
      </c>
      <c r="AD297" s="68">
        <v>55648.1354878126</v>
      </c>
      <c r="AE297" s="68">
        <v>56580.941385532897</v>
      </c>
      <c r="AF297" s="68">
        <v>57497.866851604696</v>
      </c>
      <c r="AG297" s="68">
        <v>58404.341417384901</v>
      </c>
      <c r="AH297" s="68">
        <v>59300.717197571401</v>
      </c>
      <c r="AI297" s="68">
        <v>60195.008371163</v>
      </c>
      <c r="AJ297" s="68">
        <v>61081.2734064244</v>
      </c>
      <c r="AK297" s="68">
        <v>61968.460753296698</v>
      </c>
      <c r="AL297" s="68">
        <v>61968.460753296698</v>
      </c>
      <c r="AM297" s="68">
        <v>61968.460753296698</v>
      </c>
      <c r="AN297" s="68">
        <v>61968.460753296698</v>
      </c>
      <c r="AO297" s="68">
        <v>61968.460753296698</v>
      </c>
      <c r="AP297" s="68">
        <v>61968.460753296698</v>
      </c>
      <c r="AQ297" s="68">
        <v>61968.460753296698</v>
      </c>
      <c r="AR297" s="68">
        <v>61968.460753296698</v>
      </c>
      <c r="AS297" s="68">
        <v>61968.460753296698</v>
      </c>
      <c r="AT297" s="68">
        <v>61968.460753296698</v>
      </c>
      <c r="AU297" s="68">
        <v>61968.460753296698</v>
      </c>
      <c r="AV297" s="68">
        <v>61968.460753296698</v>
      </c>
      <c r="AW297" s="68">
        <v>61968.460753296698</v>
      </c>
      <c r="AX297" s="68">
        <v>61968.460753296698</v>
      </c>
      <c r="AY297" s="68">
        <v>61968.460753296698</v>
      </c>
      <c r="AZ297" s="68">
        <v>61968.460753296698</v>
      </c>
      <c r="BA297" s="68">
        <v>61968.460753296698</v>
      </c>
      <c r="BB297" s="68">
        <v>61968.460753296698</v>
      </c>
      <c r="BC297" s="68">
        <v>61968.460753296698</v>
      </c>
      <c r="BD297" s="68">
        <v>61968.460753296698</v>
      </c>
      <c r="BE297" s="68">
        <v>61968.460753296698</v>
      </c>
    </row>
    <row r="298" spans="1:57" x14ac:dyDescent="0.25">
      <c r="A298" s="68" t="s">
        <v>55</v>
      </c>
      <c r="B298" s="68" t="s">
        <v>192</v>
      </c>
      <c r="C298" s="68" t="s">
        <v>69</v>
      </c>
      <c r="D298" s="68" t="s">
        <v>37</v>
      </c>
      <c r="E298" s="68">
        <v>36084.819987301104</v>
      </c>
      <c r="F298" s="68">
        <v>36403.879606496397</v>
      </c>
      <c r="G298" s="68">
        <v>32972.619279762999</v>
      </c>
      <c r="H298" s="68">
        <v>34061.629340657099</v>
      </c>
      <c r="I298" s="68">
        <v>35199.845748634099</v>
      </c>
      <c r="J298" s="68">
        <v>36393.049986219798</v>
      </c>
      <c r="K298" s="68">
        <v>37629.648915480902</v>
      </c>
      <c r="L298" s="68">
        <v>38917.997815408198</v>
      </c>
      <c r="M298" s="68">
        <v>40259.148299019202</v>
      </c>
      <c r="N298" s="68">
        <v>41639.663909264098</v>
      </c>
      <c r="O298" s="68">
        <v>42378.664748138101</v>
      </c>
      <c r="P298" s="68">
        <v>43118.760804730497</v>
      </c>
      <c r="Q298" s="68">
        <v>43856.739314985498</v>
      </c>
      <c r="R298" s="68">
        <v>44577.385499506097</v>
      </c>
      <c r="S298" s="68">
        <v>45286.2088300635</v>
      </c>
      <c r="T298" s="68">
        <v>45981.2289656051</v>
      </c>
      <c r="U298" s="68">
        <v>46656.3116016614</v>
      </c>
      <c r="V298" s="68">
        <v>47310.196371361701</v>
      </c>
      <c r="W298" s="68">
        <v>47991.602188896199</v>
      </c>
      <c r="X298" s="68">
        <v>48651.558355977402</v>
      </c>
      <c r="Y298" s="68">
        <v>49290.604333264702</v>
      </c>
      <c r="Z298" s="68">
        <v>49899.550634642903</v>
      </c>
      <c r="AA298" s="68">
        <v>50478.698288767097</v>
      </c>
      <c r="AB298" s="68">
        <v>51171.8393527054</v>
      </c>
      <c r="AC298" s="68">
        <v>51825.901909988301</v>
      </c>
      <c r="AD298" s="68">
        <v>52453.487325728303</v>
      </c>
      <c r="AE298" s="68">
        <v>53050.290643075597</v>
      </c>
      <c r="AF298" s="68">
        <v>53611.011052436297</v>
      </c>
      <c r="AG298" s="68">
        <v>54140.3572591845</v>
      </c>
      <c r="AH298" s="68">
        <v>54638.257608629501</v>
      </c>
      <c r="AI298" s="68">
        <v>55111.660304235003</v>
      </c>
      <c r="AJ298" s="68">
        <v>55554.639788611101</v>
      </c>
      <c r="AK298" s="68">
        <v>55974.871229237797</v>
      </c>
      <c r="AL298" s="68">
        <v>55575.298594300599</v>
      </c>
      <c r="AM298" s="68">
        <v>55162.836519526601</v>
      </c>
      <c r="AN298" s="68">
        <v>54737.485004916001</v>
      </c>
      <c r="AO298" s="68">
        <v>54299.244050468697</v>
      </c>
      <c r="AP298" s="68">
        <v>53848.113656184702</v>
      </c>
      <c r="AQ298" s="68">
        <v>53384.093822064002</v>
      </c>
      <c r="AR298" s="68">
        <v>52907.184548106598</v>
      </c>
      <c r="AS298" s="68">
        <v>52417.385834312598</v>
      </c>
      <c r="AT298" s="68">
        <v>51914.697680681798</v>
      </c>
      <c r="AU298" s="68">
        <v>51399.120087214404</v>
      </c>
      <c r="AV298" s="68">
        <v>50870.653053910297</v>
      </c>
      <c r="AW298" s="68">
        <v>50329.2965807695</v>
      </c>
      <c r="AX298" s="68">
        <v>49775.050667791998</v>
      </c>
      <c r="AY298" s="68">
        <v>49207.915314977799</v>
      </c>
      <c r="AZ298" s="68">
        <v>48627.890522326998</v>
      </c>
      <c r="BA298" s="68">
        <v>48034.976289839396</v>
      </c>
      <c r="BB298" s="68">
        <v>47429.1726175152</v>
      </c>
      <c r="BC298" s="68">
        <v>46810.479505354298</v>
      </c>
      <c r="BD298" s="68">
        <v>46178.8969533567</v>
      </c>
      <c r="BE298" s="68">
        <v>45534.424961522403</v>
      </c>
    </row>
    <row r="299" spans="1:57" x14ac:dyDescent="0.25">
      <c r="A299" s="68" t="s">
        <v>55</v>
      </c>
      <c r="B299" s="68" t="s">
        <v>73</v>
      </c>
      <c r="C299" s="68" t="s">
        <v>74</v>
      </c>
      <c r="D299" s="68" t="s">
        <v>127</v>
      </c>
      <c r="E299" s="68">
        <v>11588.143212999999</v>
      </c>
      <c r="F299" s="68">
        <v>12012.1047626418</v>
      </c>
      <c r="G299" s="68">
        <v>11111.469138041601</v>
      </c>
      <c r="H299" s="68">
        <v>11684.7184910707</v>
      </c>
      <c r="I299" s="68">
        <v>12280.3466741214</v>
      </c>
      <c r="J299" s="68">
        <v>12903.143703147</v>
      </c>
      <c r="K299" s="68">
        <v>13551.5296841938</v>
      </c>
      <c r="L299" s="68">
        <v>14227.725235091</v>
      </c>
      <c r="M299" s="68">
        <v>14932.6034159349</v>
      </c>
      <c r="N299" s="68">
        <v>15662.4541811002</v>
      </c>
      <c r="O299" s="68">
        <v>16157.486542945</v>
      </c>
      <c r="P299" s="68">
        <v>16656.407957862299</v>
      </c>
      <c r="Q299" s="68">
        <v>17157.404187757798</v>
      </c>
      <c r="R299" s="68">
        <v>17661.993274723001</v>
      </c>
      <c r="S299" s="68">
        <v>18164.521967959001</v>
      </c>
      <c r="T299" s="68">
        <v>18662.937740896399</v>
      </c>
      <c r="U299" s="68">
        <v>19154.317051808201</v>
      </c>
      <c r="V299" s="68">
        <v>19636.909793400999</v>
      </c>
      <c r="W299" s="68">
        <v>20125.1489688082</v>
      </c>
      <c r="X299" s="68">
        <v>20603.601973540801</v>
      </c>
      <c r="Y299" s="68">
        <v>21070.354568944102</v>
      </c>
      <c r="Z299" s="68">
        <v>21520.431132033202</v>
      </c>
      <c r="AA299" s="68">
        <v>21952.434118568301</v>
      </c>
      <c r="AB299" s="68">
        <v>22524.026515948</v>
      </c>
      <c r="AC299" s="68">
        <v>23084.453968258102</v>
      </c>
      <c r="AD299" s="68">
        <v>23636.875288771898</v>
      </c>
      <c r="AE299" s="68">
        <v>24179.132653992201</v>
      </c>
      <c r="AF299" s="68">
        <v>24708.168646487298</v>
      </c>
      <c r="AG299" s="68">
        <v>25224.2455519984</v>
      </c>
      <c r="AH299" s="68">
        <v>25726.258833551401</v>
      </c>
      <c r="AI299" s="68">
        <v>26215.7580782105</v>
      </c>
      <c r="AJ299" s="68">
        <v>26689.4171281536</v>
      </c>
      <c r="AK299" s="68">
        <v>27148.824538594701</v>
      </c>
      <c r="AL299" s="68">
        <v>27148.824538594701</v>
      </c>
      <c r="AM299" s="68">
        <v>27148.824538594701</v>
      </c>
      <c r="AN299" s="68">
        <v>27148.824538594701</v>
      </c>
      <c r="AO299" s="68">
        <v>27148.824538594701</v>
      </c>
      <c r="AP299" s="68">
        <v>27148.824538594701</v>
      </c>
      <c r="AQ299" s="68">
        <v>27148.824538594701</v>
      </c>
      <c r="AR299" s="68">
        <v>27148.824538594701</v>
      </c>
      <c r="AS299" s="68">
        <v>27148.824538594701</v>
      </c>
      <c r="AT299" s="68">
        <v>27148.824538594701</v>
      </c>
      <c r="AU299" s="68">
        <v>27148.824538594701</v>
      </c>
      <c r="AV299" s="68">
        <v>27148.824538594701</v>
      </c>
      <c r="AW299" s="68">
        <v>27148.824538594701</v>
      </c>
      <c r="AX299" s="68">
        <v>27148.824538594701</v>
      </c>
      <c r="AY299" s="68">
        <v>27148.824538594701</v>
      </c>
      <c r="AZ299" s="68">
        <v>27148.824538594701</v>
      </c>
      <c r="BA299" s="68">
        <v>27148.824538594701</v>
      </c>
      <c r="BB299" s="68">
        <v>27148.824538594701</v>
      </c>
      <c r="BC299" s="68">
        <v>27148.824538594701</v>
      </c>
      <c r="BD299" s="68">
        <v>27148.824538594701</v>
      </c>
      <c r="BE299" s="68">
        <v>27148.824538594701</v>
      </c>
    </row>
    <row r="300" spans="1:57" x14ac:dyDescent="0.25">
      <c r="A300" s="68" t="s">
        <v>55</v>
      </c>
      <c r="B300" s="68" t="s">
        <v>75</v>
      </c>
      <c r="C300" s="68" t="s">
        <v>74</v>
      </c>
      <c r="D300" s="68" t="s">
        <v>128</v>
      </c>
      <c r="E300" s="68">
        <v>4407.445127</v>
      </c>
      <c r="F300" s="68">
        <v>4568.6950556259999</v>
      </c>
      <c r="G300" s="68">
        <v>4226.1464676526302</v>
      </c>
      <c r="H300" s="68">
        <v>4444.1766577463804</v>
      </c>
      <c r="I300" s="68">
        <v>4670.7184327863497</v>
      </c>
      <c r="J300" s="68">
        <v>4907.5936318786198</v>
      </c>
      <c r="K300" s="68">
        <v>5154.2013566928599</v>
      </c>
      <c r="L300" s="68">
        <v>5411.3861990718797</v>
      </c>
      <c r="M300" s="68">
        <v>5679.48021950165</v>
      </c>
      <c r="N300" s="68">
        <v>5957.0723357914003</v>
      </c>
      <c r="O300" s="68">
        <v>6145.3534029836201</v>
      </c>
      <c r="P300" s="68">
        <v>6335.1136362249999</v>
      </c>
      <c r="Q300" s="68">
        <v>6525.6630065176596</v>
      </c>
      <c r="R300" s="68">
        <v>6717.5788873972697</v>
      </c>
      <c r="S300" s="68">
        <v>6908.7111162168103</v>
      </c>
      <c r="T300" s="68">
        <v>7098.2790331190299</v>
      </c>
      <c r="U300" s="68">
        <v>7285.1706955345398</v>
      </c>
      <c r="V300" s="68">
        <v>7468.7204660338302</v>
      </c>
      <c r="W300" s="68">
        <v>7654.4178064019397</v>
      </c>
      <c r="X300" s="68">
        <v>7836.3930655479799</v>
      </c>
      <c r="Y300" s="68">
        <v>8013.9181801683199</v>
      </c>
      <c r="Z300" s="68">
        <v>8185.1007172066002</v>
      </c>
      <c r="AA300" s="68">
        <v>8349.4091333916203</v>
      </c>
      <c r="AB300" s="68">
        <v>8566.8091154384092</v>
      </c>
      <c r="AC300" s="68">
        <v>8779.9626119321292</v>
      </c>
      <c r="AD300" s="68">
        <v>8990.0710488401201</v>
      </c>
      <c r="AE300" s="68">
        <v>9196.3137175740703</v>
      </c>
      <c r="AF300" s="68">
        <v>9397.5277571549996</v>
      </c>
      <c r="AG300" s="68">
        <v>9593.8129255847998</v>
      </c>
      <c r="AH300" s="68">
        <v>9784.7491222472509</v>
      </c>
      <c r="AI300" s="68">
        <v>9970.9257185221904</v>
      </c>
      <c r="AJ300" s="68">
        <v>10151.077640461501</v>
      </c>
      <c r="AK300" s="68">
        <v>10325.809080627499</v>
      </c>
      <c r="AL300" s="68">
        <v>10325.809080627499</v>
      </c>
      <c r="AM300" s="68">
        <v>10325.809080627499</v>
      </c>
      <c r="AN300" s="68">
        <v>10325.809080627499</v>
      </c>
      <c r="AO300" s="68">
        <v>10325.809080627499</v>
      </c>
      <c r="AP300" s="68">
        <v>10325.809080627499</v>
      </c>
      <c r="AQ300" s="68">
        <v>10325.809080627499</v>
      </c>
      <c r="AR300" s="68">
        <v>10325.809080627499</v>
      </c>
      <c r="AS300" s="68">
        <v>10325.809080627499</v>
      </c>
      <c r="AT300" s="68">
        <v>10325.809080627499</v>
      </c>
      <c r="AU300" s="68">
        <v>10325.809080627499</v>
      </c>
      <c r="AV300" s="68">
        <v>10325.809080627499</v>
      </c>
      <c r="AW300" s="68">
        <v>10325.809080627499</v>
      </c>
      <c r="AX300" s="68">
        <v>10325.809080627499</v>
      </c>
      <c r="AY300" s="68">
        <v>10325.809080627499</v>
      </c>
      <c r="AZ300" s="68">
        <v>10325.809080627499</v>
      </c>
      <c r="BA300" s="68">
        <v>10325.809080627499</v>
      </c>
      <c r="BB300" s="68">
        <v>10325.809080627499</v>
      </c>
      <c r="BC300" s="68">
        <v>10325.809080627499</v>
      </c>
      <c r="BD300" s="68">
        <v>10325.809080627499</v>
      </c>
      <c r="BE300" s="68">
        <v>10325.809080627499</v>
      </c>
    </row>
    <row r="301" spans="1:57" x14ac:dyDescent="0.25">
      <c r="A301" s="68" t="s">
        <v>55</v>
      </c>
      <c r="B301" s="68" t="s">
        <v>76</v>
      </c>
      <c r="C301" s="68" t="s">
        <v>74</v>
      </c>
      <c r="D301" s="68" t="s">
        <v>129</v>
      </c>
      <c r="E301" s="68">
        <v>938.07615629999896</v>
      </c>
      <c r="F301" s="68">
        <v>957.87031953900805</v>
      </c>
      <c r="G301" s="68">
        <v>783.70039755519997</v>
      </c>
      <c r="H301" s="68">
        <v>836.130611462616</v>
      </c>
      <c r="I301" s="68">
        <v>872.05354098519604</v>
      </c>
      <c r="J301" s="68">
        <v>909.35749138046003</v>
      </c>
      <c r="K301" s="68">
        <v>949.13433113949804</v>
      </c>
      <c r="L301" s="68">
        <v>991.40229110180701</v>
      </c>
      <c r="M301" s="68">
        <v>1036.1889400725099</v>
      </c>
      <c r="N301" s="68">
        <v>1082.4163688147901</v>
      </c>
      <c r="O301" s="68">
        <v>1107.90492838161</v>
      </c>
      <c r="P301" s="68">
        <v>1150.24149543366</v>
      </c>
      <c r="Q301" s="68">
        <v>1180.97059659865</v>
      </c>
      <c r="R301" s="68">
        <v>1211.07988854205</v>
      </c>
      <c r="S301" s="68">
        <v>1251.1022409057</v>
      </c>
      <c r="T301" s="68">
        <v>1279.92126070579</v>
      </c>
      <c r="U301" s="68">
        <v>1318.4799022376601</v>
      </c>
      <c r="V301" s="68">
        <v>1356.2890262528499</v>
      </c>
      <c r="W301" s="68">
        <v>1393.36795595126</v>
      </c>
      <c r="X301" s="68">
        <v>1429.73777966235</v>
      </c>
      <c r="Y301" s="68">
        <v>1465.42741934008</v>
      </c>
      <c r="Z301" s="68">
        <v>1510.2744234137299</v>
      </c>
      <c r="AA301" s="68">
        <v>1544.5995273717599</v>
      </c>
      <c r="AB301" s="68">
        <v>1587.9469718323601</v>
      </c>
      <c r="AC301" s="68">
        <v>1630.5253584332299</v>
      </c>
      <c r="AD301" s="68">
        <v>1672.3512555171401</v>
      </c>
      <c r="AE301" s="68">
        <v>1713.43588971653</v>
      </c>
      <c r="AF301" s="68">
        <v>1753.78773779822</v>
      </c>
      <c r="AG301" s="68">
        <v>1793.41289447036</v>
      </c>
      <c r="AH301" s="68">
        <v>1841.4300960564799</v>
      </c>
      <c r="AI301" s="68">
        <v>1888.5605615818799</v>
      </c>
      <c r="AJ301" s="68">
        <v>1925.8413545221799</v>
      </c>
      <c r="AK301" s="68">
        <v>1971.2551827012301</v>
      </c>
      <c r="AL301" s="68">
        <v>1971.2551827012301</v>
      </c>
      <c r="AM301" s="68">
        <v>1971.2551827012301</v>
      </c>
      <c r="AN301" s="68">
        <v>1971.2551827012301</v>
      </c>
      <c r="AO301" s="68">
        <v>1971.2551827012301</v>
      </c>
      <c r="AP301" s="68">
        <v>1971.2551827012301</v>
      </c>
      <c r="AQ301" s="68">
        <v>1971.2551827012301</v>
      </c>
      <c r="AR301" s="68">
        <v>1971.2551827012301</v>
      </c>
      <c r="AS301" s="68">
        <v>1971.2551827012301</v>
      </c>
      <c r="AT301" s="68">
        <v>1971.2551827012301</v>
      </c>
      <c r="AU301" s="68">
        <v>1971.2551827012301</v>
      </c>
      <c r="AV301" s="68">
        <v>1971.2551827012301</v>
      </c>
      <c r="AW301" s="68">
        <v>1971.2551827012301</v>
      </c>
      <c r="AX301" s="68">
        <v>1971.2551827012301</v>
      </c>
      <c r="AY301" s="68">
        <v>1971.2551827012301</v>
      </c>
      <c r="AZ301" s="68">
        <v>1971.2551827012301</v>
      </c>
      <c r="BA301" s="68">
        <v>1971.2551827012301</v>
      </c>
      <c r="BB301" s="68">
        <v>1971.2551827012301</v>
      </c>
      <c r="BC301" s="68">
        <v>1971.2551827012301</v>
      </c>
      <c r="BD301" s="68">
        <v>1971.2551827012301</v>
      </c>
      <c r="BE301" s="68">
        <v>1971.2551827012301</v>
      </c>
    </row>
    <row r="302" spans="1:57" x14ac:dyDescent="0.25">
      <c r="A302" s="68" t="s">
        <v>55</v>
      </c>
      <c r="B302" s="68" t="s">
        <v>77</v>
      </c>
      <c r="C302" s="68" t="s">
        <v>74</v>
      </c>
      <c r="D302" s="68" t="s">
        <v>130</v>
      </c>
      <c r="E302" s="68">
        <v>28726.059389999999</v>
      </c>
      <c r="F302" s="68">
        <v>29777.0254015715</v>
      </c>
      <c r="G302" s="68">
        <v>27544.423338802</v>
      </c>
      <c r="H302" s="68">
        <v>28965.4616067723</v>
      </c>
      <c r="I302" s="68">
        <v>30441.9751643089</v>
      </c>
      <c r="J302" s="68">
        <v>31985.838069250902</v>
      </c>
      <c r="K302" s="68">
        <v>33593.133893684397</v>
      </c>
      <c r="L302" s="68">
        <v>35269.367367614497</v>
      </c>
      <c r="M302" s="68">
        <v>37016.702735624203</v>
      </c>
      <c r="N302" s="68">
        <v>38825.943098002303</v>
      </c>
      <c r="O302" s="68">
        <v>40053.087841119697</v>
      </c>
      <c r="P302" s="68">
        <v>41289.873228771801</v>
      </c>
      <c r="Q302" s="68">
        <v>42531.8019130842</v>
      </c>
      <c r="R302" s="68">
        <v>43782.636996261797</v>
      </c>
      <c r="S302" s="68">
        <v>45028.364531876199</v>
      </c>
      <c r="T302" s="68">
        <v>46263.896474409601</v>
      </c>
      <c r="U302" s="68">
        <v>47481.9856029968</v>
      </c>
      <c r="V302" s="68">
        <v>48678.293544775399</v>
      </c>
      <c r="W302" s="68">
        <v>49888.598534235498</v>
      </c>
      <c r="X302" s="68">
        <v>51074.644406869702</v>
      </c>
      <c r="Y302" s="68">
        <v>52231.685921592099</v>
      </c>
      <c r="Z302" s="68">
        <v>53347.388915911601</v>
      </c>
      <c r="AA302" s="68">
        <v>54418.288991942798</v>
      </c>
      <c r="AB302" s="68">
        <v>55835.219802357999</v>
      </c>
      <c r="AC302" s="68">
        <v>57224.473626972896</v>
      </c>
      <c r="AD302" s="68">
        <v>58593.880905576298</v>
      </c>
      <c r="AE302" s="68">
        <v>59938.0925701776</v>
      </c>
      <c r="AF302" s="68">
        <v>61249.529532987399</v>
      </c>
      <c r="AG302" s="68">
        <v>62528.841978909702</v>
      </c>
      <c r="AH302" s="68">
        <v>63773.291851110298</v>
      </c>
      <c r="AI302" s="68">
        <v>64986.720449202003</v>
      </c>
      <c r="AJ302" s="68">
        <v>66160.882499944593</v>
      </c>
      <c r="AK302" s="68">
        <v>67299.715901807795</v>
      </c>
      <c r="AL302" s="68">
        <v>67299.715901807795</v>
      </c>
      <c r="AM302" s="68">
        <v>67299.715901807795</v>
      </c>
      <c r="AN302" s="68">
        <v>67299.715901807795</v>
      </c>
      <c r="AO302" s="68">
        <v>67299.715901807795</v>
      </c>
      <c r="AP302" s="68">
        <v>67299.715901807795</v>
      </c>
      <c r="AQ302" s="68">
        <v>67299.715901807795</v>
      </c>
      <c r="AR302" s="68">
        <v>67299.715901807795</v>
      </c>
      <c r="AS302" s="68">
        <v>67299.715901807795</v>
      </c>
      <c r="AT302" s="68">
        <v>67299.715901807795</v>
      </c>
      <c r="AU302" s="68">
        <v>67299.715901807795</v>
      </c>
      <c r="AV302" s="68">
        <v>67299.715901807795</v>
      </c>
      <c r="AW302" s="68">
        <v>67299.715901807795</v>
      </c>
      <c r="AX302" s="68">
        <v>67299.715901807795</v>
      </c>
      <c r="AY302" s="68">
        <v>67299.715901807795</v>
      </c>
      <c r="AZ302" s="68">
        <v>67299.715901807795</v>
      </c>
      <c r="BA302" s="68">
        <v>67299.715901807795</v>
      </c>
      <c r="BB302" s="68">
        <v>67299.715901807795</v>
      </c>
      <c r="BC302" s="68">
        <v>67299.715901807795</v>
      </c>
      <c r="BD302" s="68">
        <v>67299.715901807795</v>
      </c>
      <c r="BE302" s="68">
        <v>67299.715901807795</v>
      </c>
    </row>
    <row r="303" spans="1:57" x14ac:dyDescent="0.25">
      <c r="A303" s="68" t="s">
        <v>55</v>
      </c>
      <c r="B303" s="68" t="s">
        <v>78</v>
      </c>
      <c r="C303" s="68" t="s">
        <v>79</v>
      </c>
      <c r="D303" s="68" t="s">
        <v>131</v>
      </c>
      <c r="E303" s="68">
        <v>5262012.67021784</v>
      </c>
      <c r="F303" s="68">
        <v>5367252.92362219</v>
      </c>
      <c r="G303" s="68">
        <v>4910057.4381810399</v>
      </c>
      <c r="H303" s="68">
        <v>5148977.6534764199</v>
      </c>
      <c r="I303" s="68">
        <v>5397313.3013653299</v>
      </c>
      <c r="J303" s="68">
        <v>5627659.4237888101</v>
      </c>
      <c r="K303" s="68">
        <v>5865579.2708534598</v>
      </c>
      <c r="L303" s="68">
        <v>6111276.3924678601</v>
      </c>
      <c r="M303" s="68">
        <v>6333604.6848029196</v>
      </c>
      <c r="N303" s="68">
        <v>6561712.6264940202</v>
      </c>
      <c r="O303" s="68">
        <v>6688693.91713636</v>
      </c>
      <c r="P303" s="68">
        <v>6817558.6623288896</v>
      </c>
      <c r="Q303" s="68">
        <v>6948331.8330335701</v>
      </c>
      <c r="R303" s="68">
        <v>7045984.0642005196</v>
      </c>
      <c r="S303" s="68">
        <v>7144439.1093833297</v>
      </c>
      <c r="T303" s="68">
        <v>7243702.5554163503</v>
      </c>
      <c r="U303" s="68">
        <v>7343780.0249319701</v>
      </c>
      <c r="V303" s="68">
        <v>7429861.8986155204</v>
      </c>
      <c r="W303" s="68">
        <v>7516394.1695209499</v>
      </c>
      <c r="X303" s="68">
        <v>7603378.7652947204</v>
      </c>
      <c r="Y303" s="68">
        <v>7690817.6210956099</v>
      </c>
      <c r="Z303" s="68">
        <v>7778712.6796224099</v>
      </c>
      <c r="AA303" s="68">
        <v>7867065.89114179</v>
      </c>
      <c r="AB303" s="68">
        <v>7955879.2135161599</v>
      </c>
      <c r="AC303" s="68">
        <v>8045154.6122317696</v>
      </c>
      <c r="AD303" s="68">
        <v>8134894.06042674</v>
      </c>
      <c r="AE303" s="68">
        <v>8225099.5389193799</v>
      </c>
      <c r="AF303" s="68">
        <v>8315773.0362364203</v>
      </c>
      <c r="AG303" s="68">
        <v>8406916.5486415196</v>
      </c>
      <c r="AH303" s="68">
        <v>8498532.0801637191</v>
      </c>
      <c r="AI303" s="68">
        <v>8590621.6426261291</v>
      </c>
      <c r="AJ303" s="68">
        <v>8683187.2556745708</v>
      </c>
      <c r="AK303" s="68">
        <v>8776230.9468065295</v>
      </c>
      <c r="AL303" s="68">
        <v>8776230.9468065295</v>
      </c>
      <c r="AM303" s="68">
        <v>8776230.9468065295</v>
      </c>
      <c r="AN303" s="68">
        <v>8776230.9468065295</v>
      </c>
      <c r="AO303" s="68">
        <v>8776230.9468065295</v>
      </c>
      <c r="AP303" s="68">
        <v>8776230.9468065295</v>
      </c>
      <c r="AQ303" s="68">
        <v>8776230.9468065295</v>
      </c>
      <c r="AR303" s="68">
        <v>8776230.9468065295</v>
      </c>
      <c r="AS303" s="68">
        <v>8776230.9468065295</v>
      </c>
      <c r="AT303" s="68">
        <v>8776230.9468065295</v>
      </c>
      <c r="AU303" s="68">
        <v>8776230.9468065295</v>
      </c>
      <c r="AV303" s="68">
        <v>8776230.9468065295</v>
      </c>
      <c r="AW303" s="68">
        <v>8776230.9468065295</v>
      </c>
      <c r="AX303" s="68">
        <v>8776230.9468065295</v>
      </c>
      <c r="AY303" s="68">
        <v>8776230.9468065295</v>
      </c>
      <c r="AZ303" s="68">
        <v>8776230.9468065295</v>
      </c>
      <c r="BA303" s="68">
        <v>8776230.9468065295</v>
      </c>
      <c r="BB303" s="68">
        <v>8776230.9468065295</v>
      </c>
      <c r="BC303" s="68">
        <v>8776230.9468065295</v>
      </c>
      <c r="BD303" s="68">
        <v>8776230.9468065295</v>
      </c>
      <c r="BE303" s="68">
        <v>8776230.9468065295</v>
      </c>
    </row>
    <row r="304" spans="1:57" x14ac:dyDescent="0.25">
      <c r="A304" s="68" t="s">
        <v>55</v>
      </c>
      <c r="B304" s="68" t="s">
        <v>80</v>
      </c>
      <c r="C304" s="68" t="s">
        <v>74</v>
      </c>
      <c r="D304" s="68" t="s">
        <v>132</v>
      </c>
      <c r="E304" s="68">
        <v>1254.261205</v>
      </c>
      <c r="F304" s="68">
        <v>1300.1493610534001</v>
      </c>
      <c r="G304" s="68">
        <v>1202.66762450483</v>
      </c>
      <c r="H304" s="68">
        <v>1264.7141846033501</v>
      </c>
      <c r="I304" s="68">
        <v>1329.1829531431599</v>
      </c>
      <c r="J304" s="68">
        <v>1396.5923851580999</v>
      </c>
      <c r="K304" s="68">
        <v>1466.7714783005199</v>
      </c>
      <c r="L304" s="68">
        <v>1539.9605846909601</v>
      </c>
      <c r="M304" s="68">
        <v>1616.25420138459</v>
      </c>
      <c r="N304" s="68">
        <v>1695.25076566242</v>
      </c>
      <c r="O304" s="68">
        <v>1748.8313846855699</v>
      </c>
      <c r="P304" s="68">
        <v>1802.83294158491</v>
      </c>
      <c r="Q304" s="68">
        <v>1857.0590694001301</v>
      </c>
      <c r="R304" s="68">
        <v>1911.6740758436799</v>
      </c>
      <c r="S304" s="68">
        <v>1966.06607227829</v>
      </c>
      <c r="T304" s="68">
        <v>2020.0129002096401</v>
      </c>
      <c r="U304" s="68">
        <v>2073.1981254254201</v>
      </c>
      <c r="V304" s="68">
        <v>2125.4323222651301</v>
      </c>
      <c r="W304" s="68">
        <v>2178.2776698948901</v>
      </c>
      <c r="X304" s="68">
        <v>2230.0637956978999</v>
      </c>
      <c r="Y304" s="68">
        <v>2280.5835089933498</v>
      </c>
      <c r="Z304" s="68">
        <v>2329.29826527365</v>
      </c>
      <c r="AA304" s="68">
        <v>2376.0567991039102</v>
      </c>
      <c r="AB304" s="68">
        <v>2437.9240159589899</v>
      </c>
      <c r="AC304" s="68">
        <v>2498.5827771366198</v>
      </c>
      <c r="AD304" s="68">
        <v>2558.3749818409901</v>
      </c>
      <c r="AE304" s="68">
        <v>2617.0670745964899</v>
      </c>
      <c r="AF304" s="68">
        <v>2674.3281309399199</v>
      </c>
      <c r="AG304" s="68">
        <v>2730.18653978776</v>
      </c>
      <c r="AH304" s="68">
        <v>2784.5227498149402</v>
      </c>
      <c r="AI304" s="68">
        <v>2837.5044830544798</v>
      </c>
      <c r="AJ304" s="68">
        <v>2888.7717274974202</v>
      </c>
      <c r="AK304" s="68">
        <v>2938.49642295678</v>
      </c>
      <c r="AL304" s="68">
        <v>2938.49642295678</v>
      </c>
      <c r="AM304" s="68">
        <v>2938.49642295678</v>
      </c>
      <c r="AN304" s="68">
        <v>2938.49642295678</v>
      </c>
      <c r="AO304" s="68">
        <v>2938.49642295678</v>
      </c>
      <c r="AP304" s="68">
        <v>2938.49642295678</v>
      </c>
      <c r="AQ304" s="68">
        <v>2938.49642295678</v>
      </c>
      <c r="AR304" s="68">
        <v>2938.49642295678</v>
      </c>
      <c r="AS304" s="68">
        <v>2938.49642295678</v>
      </c>
      <c r="AT304" s="68">
        <v>2938.49642295678</v>
      </c>
      <c r="AU304" s="68">
        <v>2938.49642295678</v>
      </c>
      <c r="AV304" s="68">
        <v>2938.49642295678</v>
      </c>
      <c r="AW304" s="68">
        <v>2938.49642295678</v>
      </c>
      <c r="AX304" s="68">
        <v>2938.49642295678</v>
      </c>
      <c r="AY304" s="68">
        <v>2938.49642295678</v>
      </c>
      <c r="AZ304" s="68">
        <v>2938.49642295678</v>
      </c>
      <c r="BA304" s="68">
        <v>2938.49642295678</v>
      </c>
      <c r="BB304" s="68">
        <v>2938.49642295678</v>
      </c>
      <c r="BC304" s="68">
        <v>2938.49642295678</v>
      </c>
      <c r="BD304" s="68">
        <v>2938.49642295678</v>
      </c>
      <c r="BE304" s="68">
        <v>2938.49642295678</v>
      </c>
    </row>
    <row r="305" spans="1:57" x14ac:dyDescent="0.25">
      <c r="A305" s="68" t="s">
        <v>55</v>
      </c>
      <c r="B305" s="68" t="s">
        <v>81</v>
      </c>
      <c r="C305" s="68" t="s">
        <v>74</v>
      </c>
      <c r="D305" s="68" t="s">
        <v>133</v>
      </c>
      <c r="E305" s="68">
        <v>8905.076024</v>
      </c>
      <c r="F305" s="68">
        <v>9230.8754002605292</v>
      </c>
      <c r="G305" s="68">
        <v>8538.7689463129009</v>
      </c>
      <c r="H305" s="68">
        <v>8979.2906913070492</v>
      </c>
      <c r="I305" s="68">
        <v>9437.0097714572494</v>
      </c>
      <c r="J305" s="68">
        <v>9915.6071437069204</v>
      </c>
      <c r="K305" s="68">
        <v>10413.8687157281</v>
      </c>
      <c r="L305" s="68">
        <v>10933.500953365199</v>
      </c>
      <c r="M305" s="68">
        <v>11475.174772259001</v>
      </c>
      <c r="N305" s="68">
        <v>12036.039134263199</v>
      </c>
      <c r="O305" s="68">
        <v>12416.453902663899</v>
      </c>
      <c r="P305" s="68">
        <v>12799.8572700693</v>
      </c>
      <c r="Q305" s="68">
        <v>13184.855059012099</v>
      </c>
      <c r="R305" s="68">
        <v>13572.613830863</v>
      </c>
      <c r="S305" s="68">
        <v>13958.789263393701</v>
      </c>
      <c r="T305" s="68">
        <v>14341.804062916501</v>
      </c>
      <c r="U305" s="68">
        <v>14719.4115915653</v>
      </c>
      <c r="V305" s="68">
        <v>15090.2669541133</v>
      </c>
      <c r="W305" s="68">
        <v>15465.461400279501</v>
      </c>
      <c r="X305" s="68">
        <v>15833.1355222454</v>
      </c>
      <c r="Y305" s="68">
        <v>16191.8182956687</v>
      </c>
      <c r="Z305" s="68">
        <v>16537.686131201899</v>
      </c>
      <c r="AA305" s="68">
        <v>16869.665065788598</v>
      </c>
      <c r="AB305" s="68">
        <v>17308.913499282</v>
      </c>
      <c r="AC305" s="68">
        <v>17739.582069477001</v>
      </c>
      <c r="AD305" s="68">
        <v>18164.098212057601</v>
      </c>
      <c r="AE305" s="68">
        <v>18580.803716391001</v>
      </c>
      <c r="AF305" s="68">
        <v>18987.349065892398</v>
      </c>
      <c r="AG305" s="68">
        <v>19383.9358178279</v>
      </c>
      <c r="AH305" s="68">
        <v>19769.715174806501</v>
      </c>
      <c r="AI305" s="68">
        <v>20145.877939389</v>
      </c>
      <c r="AJ305" s="68">
        <v>20509.868077555901</v>
      </c>
      <c r="AK305" s="68">
        <v>20862.906337505799</v>
      </c>
      <c r="AL305" s="68">
        <v>20862.906337505799</v>
      </c>
      <c r="AM305" s="68">
        <v>20862.906337505799</v>
      </c>
      <c r="AN305" s="68">
        <v>20862.906337505799</v>
      </c>
      <c r="AO305" s="68">
        <v>20862.906337505799</v>
      </c>
      <c r="AP305" s="68">
        <v>20862.906337505799</v>
      </c>
      <c r="AQ305" s="68">
        <v>20862.906337505799</v>
      </c>
      <c r="AR305" s="68">
        <v>20862.906337505799</v>
      </c>
      <c r="AS305" s="68">
        <v>20862.906337505799</v>
      </c>
      <c r="AT305" s="68">
        <v>20862.906337505799</v>
      </c>
      <c r="AU305" s="68">
        <v>20862.906337505799</v>
      </c>
      <c r="AV305" s="68">
        <v>20862.906337505799</v>
      </c>
      <c r="AW305" s="68">
        <v>20862.906337505799</v>
      </c>
      <c r="AX305" s="68">
        <v>20862.906337505799</v>
      </c>
      <c r="AY305" s="68">
        <v>20862.906337505799</v>
      </c>
      <c r="AZ305" s="68">
        <v>20862.906337505799</v>
      </c>
      <c r="BA305" s="68">
        <v>20862.906337505799</v>
      </c>
      <c r="BB305" s="68">
        <v>20862.906337505799</v>
      </c>
      <c r="BC305" s="68">
        <v>20862.906337505799</v>
      </c>
      <c r="BD305" s="68">
        <v>20862.906337505799</v>
      </c>
      <c r="BE305" s="68">
        <v>20862.906337505799</v>
      </c>
    </row>
    <row r="306" spans="1:57" x14ac:dyDescent="0.25">
      <c r="A306" s="68" t="s">
        <v>55</v>
      </c>
      <c r="B306" s="68" t="s">
        <v>82</v>
      </c>
      <c r="C306" s="68" t="s">
        <v>74</v>
      </c>
      <c r="D306" s="68" t="s">
        <v>134</v>
      </c>
      <c r="E306" s="68">
        <v>14264.823259999999</v>
      </c>
      <c r="F306" s="68">
        <v>14786.713304290301</v>
      </c>
      <c r="G306" s="68">
        <v>13678.0449205438</v>
      </c>
      <c r="H306" s="68">
        <v>14383.7059185625</v>
      </c>
      <c r="I306" s="68">
        <v>15116.9149067256</v>
      </c>
      <c r="J306" s="68">
        <v>15883.5683198399</v>
      </c>
      <c r="K306" s="68">
        <v>16681.721333130001</v>
      </c>
      <c r="L306" s="68">
        <v>17514.1074924524</v>
      </c>
      <c r="M306" s="68">
        <v>18381.801521146201</v>
      </c>
      <c r="N306" s="68">
        <v>19280.236411006699</v>
      </c>
      <c r="O306" s="68">
        <v>19889.613514818699</v>
      </c>
      <c r="P306" s="68">
        <v>20503.7779822064</v>
      </c>
      <c r="Q306" s="68">
        <v>21120.496514418501</v>
      </c>
      <c r="R306" s="68">
        <v>21741.637797554198</v>
      </c>
      <c r="S306" s="68">
        <v>22360.242768197699</v>
      </c>
      <c r="T306" s="68">
        <v>22973.784798207598</v>
      </c>
      <c r="U306" s="68">
        <v>23578.665053390501</v>
      </c>
      <c r="V306" s="68">
        <v>24172.729179009701</v>
      </c>
      <c r="W306" s="68">
        <v>24773.7439764433</v>
      </c>
      <c r="X306" s="68">
        <v>25362.7121506603</v>
      </c>
      <c r="Y306" s="68">
        <v>25937.277303782001</v>
      </c>
      <c r="Z306" s="68">
        <v>26491.3145216456</v>
      </c>
      <c r="AA306" s="68">
        <v>27023.103449124599</v>
      </c>
      <c r="AB306" s="68">
        <v>27726.7247606247</v>
      </c>
      <c r="AC306" s="68">
        <v>28416.602199167799</v>
      </c>
      <c r="AD306" s="68">
        <v>29096.6242145451</v>
      </c>
      <c r="AE306" s="68">
        <v>29764.134559742099</v>
      </c>
      <c r="AF306" s="68">
        <v>30415.369601664501</v>
      </c>
      <c r="AG306" s="68">
        <v>31050.652209962402</v>
      </c>
      <c r="AH306" s="68">
        <v>31668.6227168761</v>
      </c>
      <c r="AI306" s="68">
        <v>32271.1886398733</v>
      </c>
      <c r="AJ306" s="68">
        <v>32854.255530637798</v>
      </c>
      <c r="AK306" s="68">
        <v>33419.778875820899</v>
      </c>
      <c r="AL306" s="68">
        <v>33419.778875820899</v>
      </c>
      <c r="AM306" s="68">
        <v>33419.778875820899</v>
      </c>
      <c r="AN306" s="68">
        <v>33419.778875820899</v>
      </c>
      <c r="AO306" s="68">
        <v>33419.778875820899</v>
      </c>
      <c r="AP306" s="68">
        <v>33419.778875820899</v>
      </c>
      <c r="AQ306" s="68">
        <v>33419.778875820899</v>
      </c>
      <c r="AR306" s="68">
        <v>33419.778875820899</v>
      </c>
      <c r="AS306" s="68">
        <v>33419.778875820899</v>
      </c>
      <c r="AT306" s="68">
        <v>33419.778875820899</v>
      </c>
      <c r="AU306" s="68">
        <v>33419.778875820899</v>
      </c>
      <c r="AV306" s="68">
        <v>33419.778875820899</v>
      </c>
      <c r="AW306" s="68">
        <v>33419.778875820899</v>
      </c>
      <c r="AX306" s="68">
        <v>33419.778875820899</v>
      </c>
      <c r="AY306" s="68">
        <v>33419.778875820899</v>
      </c>
      <c r="AZ306" s="68">
        <v>33419.778875820899</v>
      </c>
      <c r="BA306" s="68">
        <v>33419.778875820899</v>
      </c>
      <c r="BB306" s="68">
        <v>33419.778875820899</v>
      </c>
      <c r="BC306" s="68">
        <v>33419.778875820899</v>
      </c>
      <c r="BD306" s="68">
        <v>33419.778875820899</v>
      </c>
      <c r="BE306" s="68">
        <v>33419.778875820899</v>
      </c>
    </row>
    <row r="307" spans="1:57" x14ac:dyDescent="0.25">
      <c r="A307" s="68" t="s">
        <v>55</v>
      </c>
      <c r="B307" s="68" t="s">
        <v>83</v>
      </c>
      <c r="C307" s="68" t="s">
        <v>84</v>
      </c>
      <c r="D307" s="68" t="s">
        <v>135</v>
      </c>
      <c r="E307" s="68">
        <v>254.07881452772801</v>
      </c>
      <c r="F307" s="68">
        <v>254.25128072256001</v>
      </c>
      <c r="G307" s="68">
        <v>236.14084804252499</v>
      </c>
      <c r="H307" s="68">
        <v>249.493819797687</v>
      </c>
      <c r="I307" s="68">
        <v>257.79405760408201</v>
      </c>
      <c r="J307" s="68">
        <v>266.43065296271999</v>
      </c>
      <c r="K307" s="68">
        <v>275.720603379816</v>
      </c>
      <c r="L307" s="68">
        <v>285.66196659064099</v>
      </c>
      <c r="M307" s="68">
        <v>296.25684192307602</v>
      </c>
      <c r="N307" s="68">
        <v>307.19483885237997</v>
      </c>
      <c r="O307" s="68">
        <v>317.22436088612199</v>
      </c>
      <c r="P307" s="68">
        <v>332.31359720512802</v>
      </c>
      <c r="Q307" s="68">
        <v>344.30628017811898</v>
      </c>
      <c r="R307" s="68">
        <v>356.35131799321903</v>
      </c>
      <c r="S307" s="68">
        <v>371.57995786271903</v>
      </c>
      <c r="T307" s="68">
        <v>383.75328610304598</v>
      </c>
      <c r="U307" s="68">
        <v>399.12465011177699</v>
      </c>
      <c r="V307" s="68">
        <v>414.58315884064501</v>
      </c>
      <c r="W307" s="68">
        <v>430.13939478793202</v>
      </c>
      <c r="X307" s="68">
        <v>445.80495599389201</v>
      </c>
      <c r="Y307" s="68">
        <v>461.59442433912398</v>
      </c>
      <c r="Z307" s="68">
        <v>480.64462648276202</v>
      </c>
      <c r="AA307" s="68">
        <v>496.73184350775</v>
      </c>
      <c r="AB307" s="68">
        <v>516.11632777546004</v>
      </c>
      <c r="AC307" s="68">
        <v>535.69064925644602</v>
      </c>
      <c r="AD307" s="68">
        <v>555.469449154014</v>
      </c>
      <c r="AE307" s="68">
        <v>575.46630762740097</v>
      </c>
      <c r="AF307" s="68">
        <v>595.69457200147895</v>
      </c>
      <c r="AG307" s="68">
        <v>616.16747739037703</v>
      </c>
      <c r="AH307" s="68">
        <v>640.066457608777</v>
      </c>
      <c r="AI307" s="68">
        <v>664.25349107063596</v>
      </c>
      <c r="AJ307" s="68">
        <v>685.55239547016004</v>
      </c>
      <c r="AK307" s="68">
        <v>710.34085830712195</v>
      </c>
      <c r="AL307" s="68">
        <v>710.34085830712195</v>
      </c>
      <c r="AM307" s="68">
        <v>710.34085830712195</v>
      </c>
      <c r="AN307" s="68">
        <v>710.34085830712195</v>
      </c>
      <c r="AO307" s="68">
        <v>710.34085830712195</v>
      </c>
      <c r="AP307" s="68">
        <v>710.34085830712195</v>
      </c>
      <c r="AQ307" s="68">
        <v>710.34085830712195</v>
      </c>
      <c r="AR307" s="68">
        <v>710.34085830712195</v>
      </c>
      <c r="AS307" s="68">
        <v>710.34085830712195</v>
      </c>
      <c r="AT307" s="68">
        <v>710.34085830712195</v>
      </c>
      <c r="AU307" s="68">
        <v>710.34085830712195</v>
      </c>
      <c r="AV307" s="68">
        <v>710.34085830712195</v>
      </c>
      <c r="AW307" s="68">
        <v>710.34085830712195</v>
      </c>
      <c r="AX307" s="68">
        <v>710.34085830712195</v>
      </c>
      <c r="AY307" s="68">
        <v>710.34085830712195</v>
      </c>
      <c r="AZ307" s="68">
        <v>710.34085830712195</v>
      </c>
      <c r="BA307" s="68">
        <v>710.34085830712195</v>
      </c>
      <c r="BB307" s="68">
        <v>710.34085830712195</v>
      </c>
      <c r="BC307" s="68">
        <v>710.34085830712195</v>
      </c>
      <c r="BD307" s="68">
        <v>710.34085830712195</v>
      </c>
      <c r="BE307" s="68">
        <v>710.34085830712195</v>
      </c>
    </row>
    <row r="308" spans="1:57" x14ac:dyDescent="0.25">
      <c r="A308" s="68" t="s">
        <v>56</v>
      </c>
      <c r="B308" s="68" t="s">
        <v>68</v>
      </c>
      <c r="C308" s="68" t="s">
        <v>69</v>
      </c>
      <c r="D308" s="68" t="s">
        <v>124</v>
      </c>
      <c r="E308" s="68">
        <v>86607.385999999999</v>
      </c>
      <c r="F308" s="68">
        <v>86021.387915286701</v>
      </c>
      <c r="G308" s="68">
        <v>76281.770748187002</v>
      </c>
      <c r="H308" s="68">
        <v>80967.241476211799</v>
      </c>
      <c r="I308" s="68">
        <v>81590.976974011093</v>
      </c>
      <c r="J308" s="68">
        <v>82175.860045551293</v>
      </c>
      <c r="K308" s="68">
        <v>82728.525928210307</v>
      </c>
      <c r="L308" s="68">
        <v>83254.421001245006</v>
      </c>
      <c r="M308" s="68">
        <v>83759.611019933698</v>
      </c>
      <c r="N308" s="68">
        <v>84250.099651239798</v>
      </c>
      <c r="O308" s="68">
        <v>84020.139116646402</v>
      </c>
      <c r="P308" s="68">
        <v>83761.986930757295</v>
      </c>
      <c r="Q308" s="68">
        <v>83451.674802519105</v>
      </c>
      <c r="R308" s="68">
        <v>83090.029334130202</v>
      </c>
      <c r="S308" s="68">
        <v>82678.500379222503</v>
      </c>
      <c r="T308" s="68">
        <v>82218.562156702101</v>
      </c>
      <c r="U308" s="68">
        <v>81710.128550425594</v>
      </c>
      <c r="V308" s="68">
        <v>81153.793953212298</v>
      </c>
      <c r="W308" s="68">
        <v>80864.008517800001</v>
      </c>
      <c r="X308" s="68">
        <v>80533.125119007105</v>
      </c>
      <c r="Y308" s="68">
        <v>80163.610160115204</v>
      </c>
      <c r="Z308" s="68">
        <v>79757.746494750696</v>
      </c>
      <c r="AA308" s="68">
        <v>79317.706965310805</v>
      </c>
      <c r="AB308" s="68">
        <v>79007.958125166493</v>
      </c>
      <c r="AC308" s="68">
        <v>78674.152282699593</v>
      </c>
      <c r="AD308" s="68">
        <v>78320.234226933302</v>
      </c>
      <c r="AE308" s="68">
        <v>77948.746426375204</v>
      </c>
      <c r="AF308" s="68">
        <v>77562.119608973706</v>
      </c>
      <c r="AG308" s="68">
        <v>77162.574664358894</v>
      </c>
      <c r="AH308" s="68">
        <v>76752.995815051501</v>
      </c>
      <c r="AI308" s="68">
        <v>76335.158967237803</v>
      </c>
      <c r="AJ308" s="68">
        <v>75910.072015879807</v>
      </c>
      <c r="AK308" s="68">
        <v>75478.297472493403</v>
      </c>
      <c r="AL308" s="68">
        <v>75478.297472493403</v>
      </c>
      <c r="AM308" s="68">
        <v>75478.297472493403</v>
      </c>
      <c r="AN308" s="68">
        <v>75478.297472493403</v>
      </c>
      <c r="AO308" s="68">
        <v>75478.297472493403</v>
      </c>
      <c r="AP308" s="68">
        <v>75478.297472493403</v>
      </c>
      <c r="AQ308" s="68">
        <v>75478.297472493403</v>
      </c>
      <c r="AR308" s="68">
        <v>75478.297472493403</v>
      </c>
      <c r="AS308" s="68">
        <v>75478.297472493403</v>
      </c>
      <c r="AT308" s="68">
        <v>75478.297472493403</v>
      </c>
      <c r="AU308" s="68">
        <v>75478.297472493403</v>
      </c>
      <c r="AV308" s="68">
        <v>75478.297472493403</v>
      </c>
      <c r="AW308" s="68">
        <v>75478.297472493403</v>
      </c>
      <c r="AX308" s="68">
        <v>75478.297472493403</v>
      </c>
      <c r="AY308" s="68">
        <v>75478.297472493403</v>
      </c>
      <c r="AZ308" s="68">
        <v>75478.297472493403</v>
      </c>
      <c r="BA308" s="68">
        <v>75478.297472493403</v>
      </c>
      <c r="BB308" s="68">
        <v>75478.297472493403</v>
      </c>
      <c r="BC308" s="68">
        <v>75478.297472493403</v>
      </c>
      <c r="BD308" s="68">
        <v>75478.297472493403</v>
      </c>
      <c r="BE308" s="68">
        <v>75478.297472493403</v>
      </c>
    </row>
    <row r="309" spans="1:57" x14ac:dyDescent="0.25">
      <c r="A309" s="68" t="s">
        <v>56</v>
      </c>
      <c r="B309" s="68" t="s">
        <v>190</v>
      </c>
      <c r="C309" s="68" t="s">
        <v>69</v>
      </c>
      <c r="D309" s="68" t="s">
        <v>124</v>
      </c>
      <c r="E309" s="68">
        <v>86607.385999999999</v>
      </c>
      <c r="F309" s="68">
        <v>86021.387915286701</v>
      </c>
      <c r="G309" s="68">
        <v>76281.770748187002</v>
      </c>
      <c r="H309" s="68">
        <v>80949.104814121194</v>
      </c>
      <c r="I309" s="68">
        <v>81536.147837484605</v>
      </c>
      <c r="J309" s="68">
        <v>82065.415689650006</v>
      </c>
      <c r="K309" s="68">
        <v>82543.214030131101</v>
      </c>
      <c r="L309" s="68">
        <v>82974.686146680804</v>
      </c>
      <c r="M309" s="68">
        <v>83365.605809695902</v>
      </c>
      <c r="N309" s="68">
        <v>83721.683026227198</v>
      </c>
      <c r="O309" s="68">
        <v>83342.6007148098</v>
      </c>
      <c r="P309" s="68">
        <v>82917.666102495205</v>
      </c>
      <c r="Q309" s="68">
        <v>82423.550168952104</v>
      </c>
      <c r="R309" s="68">
        <v>81861.626340454401</v>
      </c>
      <c r="S309" s="68">
        <v>81233.941620596699</v>
      </c>
      <c r="T309" s="68">
        <v>80542.618985699897</v>
      </c>
      <c r="U309" s="68">
        <v>79788.306326919599</v>
      </c>
      <c r="V309" s="68">
        <v>78972.379971749906</v>
      </c>
      <c r="W309" s="68">
        <v>78400.567362313697</v>
      </c>
      <c r="X309" s="68">
        <v>77773.093854928404</v>
      </c>
      <c r="Y309" s="68">
        <v>77093.023236542198</v>
      </c>
      <c r="Z309" s="68">
        <v>76363.256803933997</v>
      </c>
      <c r="AA309" s="68">
        <v>75586.602029662507</v>
      </c>
      <c r="AB309" s="68">
        <v>74919.770339937895</v>
      </c>
      <c r="AC309" s="68">
        <v>74215.530724534401</v>
      </c>
      <c r="AD309" s="68">
        <v>73478.164066087396</v>
      </c>
      <c r="AE309" s="68">
        <v>72710.590666522694</v>
      </c>
      <c r="AF309" s="68">
        <v>71915.597301440401</v>
      </c>
      <c r="AG309" s="68">
        <v>71095.744393948306</v>
      </c>
      <c r="AH309" s="68">
        <v>70254.166153399405</v>
      </c>
      <c r="AI309" s="68">
        <v>69392.934270121201</v>
      </c>
      <c r="AJ309" s="68">
        <v>68513.394598652405</v>
      </c>
      <c r="AK309" s="68">
        <v>67616.478007758502</v>
      </c>
      <c r="AL309" s="68">
        <v>67092.356710109496</v>
      </c>
      <c r="AM309" s="68">
        <v>66551.328273826599</v>
      </c>
      <c r="AN309" s="68">
        <v>65993.39269891</v>
      </c>
      <c r="AO309" s="68">
        <v>65418.549985359503</v>
      </c>
      <c r="AP309" s="68">
        <v>64826.8001331751</v>
      </c>
      <c r="AQ309" s="68">
        <v>64218.143142356901</v>
      </c>
      <c r="AR309" s="68">
        <v>63592.579012904898</v>
      </c>
      <c r="AS309" s="68">
        <v>62950.107744818997</v>
      </c>
      <c r="AT309" s="68">
        <v>62290.7293380993</v>
      </c>
      <c r="AU309" s="68">
        <v>61614.443792745798</v>
      </c>
      <c r="AV309" s="68">
        <v>60921.251108758399</v>
      </c>
      <c r="AW309" s="68">
        <v>60211.151286137203</v>
      </c>
      <c r="AX309" s="68">
        <v>59484.144324882203</v>
      </c>
      <c r="AY309" s="68">
        <v>58740.230224993298</v>
      </c>
      <c r="AZ309" s="68">
        <v>57979.408986470502</v>
      </c>
      <c r="BA309" s="68">
        <v>57201.680609313997</v>
      </c>
      <c r="BB309" s="68">
        <v>56407.045093523499</v>
      </c>
      <c r="BC309" s="68">
        <v>55595.502439099298</v>
      </c>
      <c r="BD309" s="68">
        <v>54767.0526460412</v>
      </c>
      <c r="BE309" s="68">
        <v>53921.695714349298</v>
      </c>
    </row>
    <row r="310" spans="1:57" x14ac:dyDescent="0.25">
      <c r="A310" s="68" t="s">
        <v>56</v>
      </c>
      <c r="B310" s="68" t="s">
        <v>70</v>
      </c>
      <c r="C310" s="68" t="s">
        <v>69</v>
      </c>
      <c r="D310" s="68" t="s">
        <v>125</v>
      </c>
      <c r="E310" s="68">
        <v>70823.560958265996</v>
      </c>
      <c r="F310" s="68">
        <v>72061.845485773607</v>
      </c>
      <c r="G310" s="68">
        <v>65464.734462198103</v>
      </c>
      <c r="H310" s="68">
        <v>70594.713106362702</v>
      </c>
      <c r="I310" s="68">
        <v>72266.824458178395</v>
      </c>
      <c r="J310" s="68">
        <v>73932.561626527196</v>
      </c>
      <c r="K310" s="68">
        <v>75596.778573487405</v>
      </c>
      <c r="L310" s="68">
        <v>77263.686453989998</v>
      </c>
      <c r="M310" s="68">
        <v>78938.336530767701</v>
      </c>
      <c r="N310" s="68">
        <v>80626.118248954299</v>
      </c>
      <c r="O310" s="68">
        <v>81640.981833755897</v>
      </c>
      <c r="P310" s="68">
        <v>82634.283298850394</v>
      </c>
      <c r="Q310" s="68">
        <v>83579.9056780502</v>
      </c>
      <c r="R310" s="68">
        <v>84451.582445183099</v>
      </c>
      <c r="S310" s="68">
        <v>85271.520895219102</v>
      </c>
      <c r="T310" s="68">
        <v>86038.905783054201</v>
      </c>
      <c r="U310" s="68">
        <v>86751.464981962898</v>
      </c>
      <c r="V310" s="68">
        <v>87407.387917387401</v>
      </c>
      <c r="W310" s="68">
        <v>88005.526693676497</v>
      </c>
      <c r="X310" s="68">
        <v>88546.373561178596</v>
      </c>
      <c r="Y310" s="68">
        <v>89030.781255296199</v>
      </c>
      <c r="Z310" s="68">
        <v>89459.431424276903</v>
      </c>
      <c r="AA310" s="68">
        <v>89833.089411408204</v>
      </c>
      <c r="AB310" s="68">
        <v>90037.242426922894</v>
      </c>
      <c r="AC310" s="68">
        <v>90194.598158982204</v>
      </c>
      <c r="AD310" s="68">
        <v>90308.922237877399</v>
      </c>
      <c r="AE310" s="68">
        <v>90382.508999096201</v>
      </c>
      <c r="AF310" s="68">
        <v>90417.371999364404</v>
      </c>
      <c r="AG310" s="68">
        <v>90616.566976376896</v>
      </c>
      <c r="AH310" s="68">
        <v>90778.083771223595</v>
      </c>
      <c r="AI310" s="68">
        <v>90903.347921919398</v>
      </c>
      <c r="AJ310" s="68">
        <v>90992.827001004698</v>
      </c>
      <c r="AK310" s="68">
        <v>91046.395624349403</v>
      </c>
      <c r="AL310" s="68">
        <v>91046.395624349403</v>
      </c>
      <c r="AM310" s="68">
        <v>91046.395624349403</v>
      </c>
      <c r="AN310" s="68">
        <v>91046.395624349403</v>
      </c>
      <c r="AO310" s="68">
        <v>91046.395624349403</v>
      </c>
      <c r="AP310" s="68">
        <v>91046.395624349403</v>
      </c>
      <c r="AQ310" s="68">
        <v>91046.395624349403</v>
      </c>
      <c r="AR310" s="68">
        <v>91046.395624349403</v>
      </c>
      <c r="AS310" s="68">
        <v>91046.395624349403</v>
      </c>
      <c r="AT310" s="68">
        <v>91046.395624349403</v>
      </c>
      <c r="AU310" s="68">
        <v>91046.395624349403</v>
      </c>
      <c r="AV310" s="68">
        <v>91046.395624349403</v>
      </c>
      <c r="AW310" s="68">
        <v>91046.395624349403</v>
      </c>
      <c r="AX310" s="68">
        <v>91046.395624349403</v>
      </c>
      <c r="AY310" s="68">
        <v>91046.395624349403</v>
      </c>
      <c r="AZ310" s="68">
        <v>91046.395624349403</v>
      </c>
      <c r="BA310" s="68">
        <v>91046.395624349403</v>
      </c>
      <c r="BB310" s="68">
        <v>91046.395624349403</v>
      </c>
      <c r="BC310" s="68">
        <v>91046.395624349403</v>
      </c>
      <c r="BD310" s="68">
        <v>91046.395624349403</v>
      </c>
      <c r="BE310" s="68">
        <v>91046.395624349403</v>
      </c>
    </row>
    <row r="311" spans="1:57" x14ac:dyDescent="0.25">
      <c r="A311" s="68" t="s">
        <v>56</v>
      </c>
      <c r="B311" s="68" t="s">
        <v>191</v>
      </c>
      <c r="C311" s="68" t="s">
        <v>69</v>
      </c>
      <c r="D311" s="68" t="s">
        <v>125</v>
      </c>
      <c r="E311" s="68">
        <v>70823.560958265996</v>
      </c>
      <c r="F311" s="68">
        <v>72061.845485773607</v>
      </c>
      <c r="G311" s="68">
        <v>65464.734462198103</v>
      </c>
      <c r="H311" s="68">
        <v>70580.594163741407</v>
      </c>
      <c r="I311" s="68">
        <v>72223.464363503503</v>
      </c>
      <c r="J311" s="68">
        <v>73843.842552575399</v>
      </c>
      <c r="K311" s="68">
        <v>75445.585016340396</v>
      </c>
      <c r="L311" s="68">
        <v>77031.895394627994</v>
      </c>
      <c r="M311" s="68">
        <v>78606.795517338498</v>
      </c>
      <c r="N311" s="68">
        <v>80174.611986760196</v>
      </c>
      <c r="O311" s="68">
        <v>81053.166764552894</v>
      </c>
      <c r="P311" s="68">
        <v>81890.574749160704</v>
      </c>
      <c r="Q311" s="68">
        <v>82660.526715591594</v>
      </c>
      <c r="R311" s="68">
        <v>83336.821556906696</v>
      </c>
      <c r="S311" s="68">
        <v>83941.285169253693</v>
      </c>
      <c r="T311" s="68">
        <v>84472.997697802595</v>
      </c>
      <c r="U311" s="68">
        <v>84929.684217341695</v>
      </c>
      <c r="V311" s="68">
        <v>85309.610607370094</v>
      </c>
      <c r="W311" s="68">
        <v>85611.776367608501</v>
      </c>
      <c r="X311" s="68">
        <v>85836.854530206503</v>
      </c>
      <c r="Y311" s="68">
        <v>85985.9285363651</v>
      </c>
      <c r="Z311" s="68">
        <v>86059.973030154302</v>
      </c>
      <c r="AA311" s="68">
        <v>86060.099656128994</v>
      </c>
      <c r="AB311" s="68">
        <v>85877.521826798999</v>
      </c>
      <c r="AC311" s="68">
        <v>85630.751492137701</v>
      </c>
      <c r="AD311" s="68">
        <v>85323.869730346501</v>
      </c>
      <c r="AE311" s="68">
        <v>84959.558459150401</v>
      </c>
      <c r="AF311" s="68">
        <v>84540.242819405699</v>
      </c>
      <c r="AG311" s="68">
        <v>84255.283974635197</v>
      </c>
      <c r="AH311" s="68">
        <v>83915.2606381191</v>
      </c>
      <c r="AI311" s="68">
        <v>83521.996070659501</v>
      </c>
      <c r="AJ311" s="68">
        <v>83076.451051917305</v>
      </c>
      <c r="AK311" s="68">
        <v>82579.080831284897</v>
      </c>
      <c r="AL311" s="68">
        <v>82014.593178413896</v>
      </c>
      <c r="AM311" s="68">
        <v>81431.896246418095</v>
      </c>
      <c r="AN311" s="68">
        <v>80830.990035297393</v>
      </c>
      <c r="AO311" s="68">
        <v>80211.874545051804</v>
      </c>
      <c r="AP311" s="68">
        <v>79574.5497756814</v>
      </c>
      <c r="AQ311" s="68">
        <v>78919.015727185993</v>
      </c>
      <c r="AR311" s="68">
        <v>78245.272399565903</v>
      </c>
      <c r="AS311" s="68">
        <v>77553.319792820796</v>
      </c>
      <c r="AT311" s="68">
        <v>76843.157906950903</v>
      </c>
      <c r="AU311" s="68">
        <v>76114.786741956093</v>
      </c>
      <c r="AV311" s="68">
        <v>75368.206297836397</v>
      </c>
      <c r="AW311" s="68">
        <v>74603.416574591902</v>
      </c>
      <c r="AX311" s="68">
        <v>73820.417572222505</v>
      </c>
      <c r="AY311" s="68">
        <v>73019.209290728206</v>
      </c>
      <c r="AZ311" s="68">
        <v>72199.791730109006</v>
      </c>
      <c r="BA311" s="68">
        <v>71362.164890365006</v>
      </c>
      <c r="BB311" s="68">
        <v>70506.328771496104</v>
      </c>
      <c r="BC311" s="68">
        <v>69632.283373502403</v>
      </c>
      <c r="BD311" s="68">
        <v>68740.028696383801</v>
      </c>
      <c r="BE311" s="68">
        <v>67829.564740140297</v>
      </c>
    </row>
    <row r="312" spans="1:57" x14ac:dyDescent="0.25">
      <c r="A312" s="68" t="s">
        <v>56</v>
      </c>
      <c r="B312" s="68" t="s">
        <v>71</v>
      </c>
      <c r="C312" s="68" t="s">
        <v>69</v>
      </c>
      <c r="D312" s="68" t="s">
        <v>126</v>
      </c>
      <c r="E312" s="68">
        <v>891</v>
      </c>
      <c r="F312" s="68">
        <v>1100</v>
      </c>
      <c r="G312" s="68">
        <v>993.17845</v>
      </c>
      <c r="H312" s="68">
        <v>1065.36329428571</v>
      </c>
      <c r="I312" s="68">
        <v>1085.56928935714</v>
      </c>
      <c r="J312" s="68">
        <v>1106.07286800057</v>
      </c>
      <c r="K312" s="68">
        <v>1126.87796128793</v>
      </c>
      <c r="L312" s="68">
        <v>1147.98854915424</v>
      </c>
      <c r="M312" s="68">
        <v>1169.40866098174</v>
      </c>
      <c r="N312" s="68">
        <v>1191.14237619088</v>
      </c>
      <c r="O312" s="68">
        <v>1203.0537999527901</v>
      </c>
      <c r="P312" s="68">
        <v>1215.0843379523201</v>
      </c>
      <c r="Q312" s="68">
        <v>1227.2351813318401</v>
      </c>
      <c r="R312" s="68">
        <v>1239.5075331451601</v>
      </c>
      <c r="S312" s="68">
        <v>1251.9026084766101</v>
      </c>
      <c r="T312" s="68">
        <v>1264.42163456138</v>
      </c>
      <c r="U312" s="68">
        <v>1277.0658509069899</v>
      </c>
      <c r="V312" s="68">
        <v>1289.8365094160599</v>
      </c>
      <c r="W312" s="68">
        <v>1302.7348745102199</v>
      </c>
      <c r="X312" s="68">
        <v>1315.7622232553299</v>
      </c>
      <c r="Y312" s="68">
        <v>1328.9198454878799</v>
      </c>
      <c r="Z312" s="68">
        <v>1342.20904394276</v>
      </c>
      <c r="AA312" s="68">
        <v>1355.6311343821901</v>
      </c>
      <c r="AB312" s="68">
        <v>1369.1874457260101</v>
      </c>
      <c r="AC312" s="68">
        <v>1382.87932018327</v>
      </c>
      <c r="AD312" s="68">
        <v>1396.7081133851</v>
      </c>
      <c r="AE312" s="68">
        <v>1410.6751945189501</v>
      </c>
      <c r="AF312" s="68">
        <v>1424.78194646414</v>
      </c>
      <c r="AG312" s="68">
        <v>1439.0297659287801</v>
      </c>
      <c r="AH312" s="68">
        <v>1453.42006358807</v>
      </c>
      <c r="AI312" s="68">
        <v>1467.9542642239501</v>
      </c>
      <c r="AJ312" s="68">
        <v>1482.6338068661901</v>
      </c>
      <c r="AK312" s="68">
        <v>1497.46014493485</v>
      </c>
      <c r="AL312" s="68">
        <v>1497.46014493485</v>
      </c>
      <c r="AM312" s="68">
        <v>1497.46014493485</v>
      </c>
      <c r="AN312" s="68">
        <v>1497.46014493485</v>
      </c>
      <c r="AO312" s="68">
        <v>1497.46014493485</v>
      </c>
      <c r="AP312" s="68">
        <v>1497.46014493485</v>
      </c>
      <c r="AQ312" s="68">
        <v>1497.46014493485</v>
      </c>
      <c r="AR312" s="68">
        <v>1497.46014493485</v>
      </c>
      <c r="AS312" s="68">
        <v>1497.46014493485</v>
      </c>
      <c r="AT312" s="68">
        <v>1497.46014493485</v>
      </c>
      <c r="AU312" s="68">
        <v>1497.46014493485</v>
      </c>
      <c r="AV312" s="68">
        <v>1497.46014493485</v>
      </c>
      <c r="AW312" s="68">
        <v>1497.46014493485</v>
      </c>
      <c r="AX312" s="68">
        <v>1497.46014493485</v>
      </c>
      <c r="AY312" s="68">
        <v>1497.46014493485</v>
      </c>
      <c r="AZ312" s="68">
        <v>1497.46014493485</v>
      </c>
      <c r="BA312" s="68">
        <v>1497.46014493485</v>
      </c>
      <c r="BB312" s="68">
        <v>1497.46014493485</v>
      </c>
      <c r="BC312" s="68">
        <v>1497.46014493485</v>
      </c>
      <c r="BD312" s="68">
        <v>1497.46014493485</v>
      </c>
      <c r="BE312" s="68">
        <v>1497.46014493485</v>
      </c>
    </row>
    <row r="313" spans="1:57" x14ac:dyDescent="0.25">
      <c r="A313" s="68" t="s">
        <v>56</v>
      </c>
      <c r="B313" s="68" t="s">
        <v>72</v>
      </c>
      <c r="C313" s="68" t="s">
        <v>69</v>
      </c>
      <c r="D313" s="68" t="s">
        <v>37</v>
      </c>
      <c r="E313" s="68">
        <v>88500</v>
      </c>
      <c r="F313" s="68">
        <v>89749.916535919707</v>
      </c>
      <c r="G313" s="68">
        <v>81281.191301929895</v>
      </c>
      <c r="H313" s="68">
        <v>88252.823279583507</v>
      </c>
      <c r="I313" s="68">
        <v>90961.336969843498</v>
      </c>
      <c r="J313" s="68">
        <v>93692.619338217104</v>
      </c>
      <c r="K313" s="68">
        <v>96452.943758289504</v>
      </c>
      <c r="L313" s="68">
        <v>99247.501306386897</v>
      </c>
      <c r="M313" s="68">
        <v>102082.096034962</v>
      </c>
      <c r="N313" s="68">
        <v>104962.558532485</v>
      </c>
      <c r="O313" s="68">
        <v>106988.958716806</v>
      </c>
      <c r="P313" s="68">
        <v>109008.72132523201</v>
      </c>
      <c r="Q313" s="68">
        <v>110996.72422377901</v>
      </c>
      <c r="R313" s="68">
        <v>112522.646468926</v>
      </c>
      <c r="S313" s="68">
        <v>114010.938898361</v>
      </c>
      <c r="T313" s="68">
        <v>115461.786339235</v>
      </c>
      <c r="U313" s="68">
        <v>116874.216633779</v>
      </c>
      <c r="V313" s="68">
        <v>118247.534196799</v>
      </c>
      <c r="W313" s="68">
        <v>119581.80569048801</v>
      </c>
      <c r="X313" s="68">
        <v>120878.417847851</v>
      </c>
      <c r="Y313" s="68">
        <v>122139.25964607501</v>
      </c>
      <c r="Z313" s="68">
        <v>123365.866979535</v>
      </c>
      <c r="AA313" s="68">
        <v>124560.066492528</v>
      </c>
      <c r="AB313" s="68">
        <v>125725.123633797</v>
      </c>
      <c r="AC313" s="68">
        <v>126865.581049117</v>
      </c>
      <c r="AD313" s="68">
        <v>127985.610280345</v>
      </c>
      <c r="AE313" s="68">
        <v>129088.588712365</v>
      </c>
      <c r="AF313" s="68">
        <v>130177.108817396</v>
      </c>
      <c r="AG313" s="68">
        <v>131253.90045739501</v>
      </c>
      <c r="AH313" s="68">
        <v>132321.76910758601</v>
      </c>
      <c r="AI313" s="68">
        <v>133382.71725249401</v>
      </c>
      <c r="AJ313" s="68">
        <v>134438.001190095</v>
      </c>
      <c r="AK313" s="68">
        <v>135488.16294837801</v>
      </c>
      <c r="AL313" s="68">
        <v>135488.16294837801</v>
      </c>
      <c r="AM313" s="68">
        <v>135488.16294837801</v>
      </c>
      <c r="AN313" s="68">
        <v>135488.16294837801</v>
      </c>
      <c r="AO313" s="68">
        <v>135488.16294837801</v>
      </c>
      <c r="AP313" s="68">
        <v>135488.16294837801</v>
      </c>
      <c r="AQ313" s="68">
        <v>135488.16294837801</v>
      </c>
      <c r="AR313" s="68">
        <v>135488.16294837801</v>
      </c>
      <c r="AS313" s="68">
        <v>135488.16294837801</v>
      </c>
      <c r="AT313" s="68">
        <v>135488.16294837801</v>
      </c>
      <c r="AU313" s="68">
        <v>135488.16294837801</v>
      </c>
      <c r="AV313" s="68">
        <v>135488.16294837801</v>
      </c>
      <c r="AW313" s="68">
        <v>135488.16294837801</v>
      </c>
      <c r="AX313" s="68">
        <v>135488.16294837801</v>
      </c>
      <c r="AY313" s="68">
        <v>135488.16294837801</v>
      </c>
      <c r="AZ313" s="68">
        <v>135488.16294837801</v>
      </c>
      <c r="BA313" s="68">
        <v>135488.16294837801</v>
      </c>
      <c r="BB313" s="68">
        <v>135488.16294837801</v>
      </c>
      <c r="BC313" s="68">
        <v>135488.16294837801</v>
      </c>
      <c r="BD313" s="68">
        <v>135488.16294837801</v>
      </c>
      <c r="BE313" s="68">
        <v>135488.16294837801</v>
      </c>
    </row>
    <row r="314" spans="1:57" x14ac:dyDescent="0.25">
      <c r="A314" s="68" t="s">
        <v>56</v>
      </c>
      <c r="B314" s="68" t="s">
        <v>192</v>
      </c>
      <c r="C314" s="68" t="s">
        <v>69</v>
      </c>
      <c r="D314" s="68" t="s">
        <v>37</v>
      </c>
      <c r="E314" s="68">
        <v>88500</v>
      </c>
      <c r="F314" s="68">
        <v>89749.916535919707</v>
      </c>
      <c r="G314" s="68">
        <v>81281.191301929895</v>
      </c>
      <c r="H314" s="68">
        <v>88234.466692341302</v>
      </c>
      <c r="I314" s="68">
        <v>90904.577095574306</v>
      </c>
      <c r="J314" s="68">
        <v>93575.690949283002</v>
      </c>
      <c r="K314" s="68">
        <v>96252.321635272296</v>
      </c>
      <c r="L314" s="68">
        <v>98937.849102310996</v>
      </c>
      <c r="M314" s="68">
        <v>101636.201439481</v>
      </c>
      <c r="N314" s="68">
        <v>104351.256591592</v>
      </c>
      <c r="O314" s="68">
        <v>106187.82539393401</v>
      </c>
      <c r="P314" s="68">
        <v>107988.399693627</v>
      </c>
      <c r="Q314" s="68">
        <v>109726.921698659</v>
      </c>
      <c r="R314" s="68">
        <v>110977.935578201</v>
      </c>
      <c r="S314" s="68">
        <v>112161.225425674</v>
      </c>
      <c r="T314" s="68">
        <v>113276.325647406</v>
      </c>
      <c r="U314" s="68">
        <v>114321.683742497</v>
      </c>
      <c r="V314" s="68">
        <v>115296.075743247</v>
      </c>
      <c r="W314" s="68">
        <v>116199.075571116</v>
      </c>
      <c r="X314" s="68">
        <v>117031.583078261</v>
      </c>
      <c r="Y314" s="68">
        <v>117795.010458983</v>
      </c>
      <c r="Z314" s="68">
        <v>118490.447916504</v>
      </c>
      <c r="AA314" s="68">
        <v>119119.28278813401</v>
      </c>
      <c r="AB314" s="68">
        <v>119684.28289344101</v>
      </c>
      <c r="AC314" s="68">
        <v>120189.40671198801</v>
      </c>
      <c r="AD314" s="68">
        <v>120638.212365371</v>
      </c>
      <c r="AE314" s="68">
        <v>121033.460776714</v>
      </c>
      <c r="AF314" s="68">
        <v>121377.13626134</v>
      </c>
      <c r="AG314" s="68">
        <v>121671.315692802</v>
      </c>
      <c r="AH314" s="68">
        <v>121918.102333271</v>
      </c>
      <c r="AI314" s="68">
        <v>122118.813545955</v>
      </c>
      <c r="AJ314" s="68">
        <v>122274.050842415</v>
      </c>
      <c r="AK314" s="68">
        <v>122383.74782801099</v>
      </c>
      <c r="AL314" s="68">
        <v>121510.12015331999</v>
      </c>
      <c r="AM314" s="68">
        <v>120608.310940736</v>
      </c>
      <c r="AN314" s="68">
        <v>119678.320190258</v>
      </c>
      <c r="AO314" s="68">
        <v>118720.147901887</v>
      </c>
      <c r="AP314" s="68">
        <v>117733.79407562299</v>
      </c>
      <c r="AQ314" s="68">
        <v>116719.25871146499</v>
      </c>
      <c r="AR314" s="68">
        <v>115676.54180941499</v>
      </c>
      <c r="AS314" s="68">
        <v>114605.643369471</v>
      </c>
      <c r="AT314" s="68">
        <v>113506.563391633</v>
      </c>
      <c r="AU314" s="68">
        <v>112379.30187590299</v>
      </c>
      <c r="AV314" s="68">
        <v>111223.858822279</v>
      </c>
      <c r="AW314" s="68">
        <v>110040.234230762</v>
      </c>
      <c r="AX314" s="68">
        <v>108828.42810135199</v>
      </c>
      <c r="AY314" s="68">
        <v>107588.440434048</v>
      </c>
      <c r="AZ314" s="68">
        <v>106320.27122885099</v>
      </c>
      <c r="BA314" s="68">
        <v>105023.920485761</v>
      </c>
      <c r="BB314" s="68">
        <v>103699.38820477801</v>
      </c>
      <c r="BC314" s="68">
        <v>102346.674385901</v>
      </c>
      <c r="BD314" s="68">
        <v>100965.77902913099</v>
      </c>
      <c r="BE314" s="68">
        <v>99556.702134468695</v>
      </c>
    </row>
    <row r="315" spans="1:57" x14ac:dyDescent="0.25">
      <c r="A315" s="68" t="s">
        <v>56</v>
      </c>
      <c r="B315" s="68" t="s">
        <v>73</v>
      </c>
      <c r="C315" s="68" t="s">
        <v>74</v>
      </c>
      <c r="D315" s="68" t="s">
        <v>127</v>
      </c>
      <c r="E315" s="68">
        <v>296163.98540000001</v>
      </c>
      <c r="F315" s="68">
        <v>299125.62525400001</v>
      </c>
      <c r="G315" s="68">
        <v>285713.44542514201</v>
      </c>
      <c r="H315" s="68">
        <v>292603.85103739402</v>
      </c>
      <c r="I315" s="68">
        <v>299629.46938366198</v>
      </c>
      <c r="J315" s="68">
        <v>306792.57543772599</v>
      </c>
      <c r="K315" s="68">
        <v>314095.47874916799</v>
      </c>
      <c r="L315" s="68">
        <v>321540.52393336297</v>
      </c>
      <c r="M315" s="68">
        <v>329130.09116807597</v>
      </c>
      <c r="N315" s="68">
        <v>336866.59669674502</v>
      </c>
      <c r="O315" s="68">
        <v>341871.00911882601</v>
      </c>
      <c r="P315" s="68">
        <v>346941.82312967902</v>
      </c>
      <c r="Q315" s="68">
        <v>352079.86631983798</v>
      </c>
      <c r="R315" s="68">
        <v>357285.97619148699</v>
      </c>
      <c r="S315" s="68">
        <v>362561.00027393701</v>
      </c>
      <c r="T315" s="68">
        <v>367905.79624041601</v>
      </c>
      <c r="U315" s="68">
        <v>373321.23202619801</v>
      </c>
      <c r="V315" s="68">
        <v>378808.185948072</v>
      </c>
      <c r="W315" s="68">
        <v>384367.54682518</v>
      </c>
      <c r="X315" s="68">
        <v>390000.21410123497</v>
      </c>
      <c r="Y315" s="68">
        <v>395707.09796812898</v>
      </c>
      <c r="Z315" s="68">
        <v>401489.11949095101</v>
      </c>
      <c r="AA315" s="68">
        <v>407347.21073443303</v>
      </c>
      <c r="AB315" s="68">
        <v>413282.31489083503</v>
      </c>
      <c r="AC315" s="68">
        <v>419295.386409292</v>
      </c>
      <c r="AD315" s="68">
        <v>425387.39112662902</v>
      </c>
      <c r="AE315" s="68">
        <v>431559.30639967101</v>
      </c>
      <c r="AF315" s="68">
        <v>437812.12123906199</v>
      </c>
      <c r="AG315" s="68">
        <v>444146.83644460101</v>
      </c>
      <c r="AH315" s="68">
        <v>450564.464742126</v>
      </c>
      <c r="AI315" s="68">
        <v>457066.03092195798</v>
      </c>
      <c r="AJ315" s="68">
        <v>463652.57197891199</v>
      </c>
      <c r="AK315" s="68">
        <v>470325.13725391199</v>
      </c>
      <c r="AL315" s="68">
        <v>470325.13725391199</v>
      </c>
      <c r="AM315" s="68">
        <v>470325.13725391199</v>
      </c>
      <c r="AN315" s="68">
        <v>470325.13725391199</v>
      </c>
      <c r="AO315" s="68">
        <v>470325.13725391199</v>
      </c>
      <c r="AP315" s="68">
        <v>470325.13725391199</v>
      </c>
      <c r="AQ315" s="68">
        <v>470325.13725391199</v>
      </c>
      <c r="AR315" s="68">
        <v>470325.13725391199</v>
      </c>
      <c r="AS315" s="68">
        <v>470325.13725391199</v>
      </c>
      <c r="AT315" s="68">
        <v>470325.13725391199</v>
      </c>
      <c r="AU315" s="68">
        <v>470325.13725391199</v>
      </c>
      <c r="AV315" s="68">
        <v>470325.13725391199</v>
      </c>
      <c r="AW315" s="68">
        <v>470325.13725391199</v>
      </c>
      <c r="AX315" s="68">
        <v>470325.13725391199</v>
      </c>
      <c r="AY315" s="68">
        <v>470325.13725391199</v>
      </c>
      <c r="AZ315" s="68">
        <v>470325.13725391199</v>
      </c>
      <c r="BA315" s="68">
        <v>470325.13725391199</v>
      </c>
      <c r="BB315" s="68">
        <v>470325.13725391199</v>
      </c>
      <c r="BC315" s="68">
        <v>470325.13725391199</v>
      </c>
      <c r="BD315" s="68">
        <v>470325.13725391199</v>
      </c>
      <c r="BE315" s="68">
        <v>470325.13725391199</v>
      </c>
    </row>
    <row r="316" spans="1:57" x14ac:dyDescent="0.25">
      <c r="A316" s="68" t="s">
        <v>56</v>
      </c>
      <c r="B316" s="68" t="s">
        <v>75</v>
      </c>
      <c r="C316" s="68" t="s">
        <v>74</v>
      </c>
      <c r="D316" s="68" t="s">
        <v>128</v>
      </c>
      <c r="E316" s="68">
        <v>160401.35079999999</v>
      </c>
      <c r="F316" s="68">
        <v>162005.36430799999</v>
      </c>
      <c r="G316" s="68">
        <v>154741.37588342599</v>
      </c>
      <c r="H316" s="68">
        <v>158473.194815672</v>
      </c>
      <c r="I316" s="68">
        <v>162278.244479035</v>
      </c>
      <c r="J316" s="68">
        <v>166157.75699114401</v>
      </c>
      <c r="K316" s="68">
        <v>170112.98319575901</v>
      </c>
      <c r="L316" s="68">
        <v>174145.19292814401</v>
      </c>
      <c r="M316" s="68">
        <v>178255.67528403</v>
      </c>
      <c r="N316" s="68">
        <v>182445.738892183</v>
      </c>
      <c r="O316" s="68">
        <v>185156.11068630201</v>
      </c>
      <c r="P316" s="68">
        <v>187902.44534241501</v>
      </c>
      <c r="Q316" s="68">
        <v>190685.19108058099</v>
      </c>
      <c r="R316" s="68">
        <v>193504.80148897599</v>
      </c>
      <c r="S316" s="68">
        <v>196361.73558643099</v>
      </c>
      <c r="T316" s="68">
        <v>199256.45788568701</v>
      </c>
      <c r="U316" s="68">
        <v>202189.43845736899</v>
      </c>
      <c r="V316" s="68">
        <v>205161.15299469599</v>
      </c>
      <c r="W316" s="68">
        <v>208172.08287892301</v>
      </c>
      <c r="X316" s="68">
        <v>211222.715245536</v>
      </c>
      <c r="Y316" s="68">
        <v>214313.543051193</v>
      </c>
      <c r="Z316" s="68">
        <v>217445.065141439</v>
      </c>
      <c r="AA316" s="68">
        <v>220617.786319184</v>
      </c>
      <c r="AB316" s="68">
        <v>223832.217413971</v>
      </c>
      <c r="AC316" s="68">
        <v>227088.87535202099</v>
      </c>
      <c r="AD316" s="68">
        <v>230388.28322709</v>
      </c>
      <c r="AE316" s="68">
        <v>233730.970372126</v>
      </c>
      <c r="AF316" s="68">
        <v>237117.47243174</v>
      </c>
      <c r="AG316" s="68">
        <v>240548.331435509</v>
      </c>
      <c r="AH316" s="68">
        <v>244024.09587210999</v>
      </c>
      <c r="AI316" s="68">
        <v>247545.32076430001</v>
      </c>
      <c r="AJ316" s="68">
        <v>251112.56774474599</v>
      </c>
      <c r="AK316" s="68">
        <v>254726.40513272499</v>
      </c>
      <c r="AL316" s="68">
        <v>254726.40513272499</v>
      </c>
      <c r="AM316" s="68">
        <v>254726.40513272499</v>
      </c>
      <c r="AN316" s="68">
        <v>254726.40513272499</v>
      </c>
      <c r="AO316" s="68">
        <v>254726.40513272499</v>
      </c>
      <c r="AP316" s="68">
        <v>254726.40513272499</v>
      </c>
      <c r="AQ316" s="68">
        <v>254726.40513272499</v>
      </c>
      <c r="AR316" s="68">
        <v>254726.40513272499</v>
      </c>
      <c r="AS316" s="68">
        <v>254726.40513272499</v>
      </c>
      <c r="AT316" s="68">
        <v>254726.40513272499</v>
      </c>
      <c r="AU316" s="68">
        <v>254726.40513272499</v>
      </c>
      <c r="AV316" s="68">
        <v>254726.40513272499</v>
      </c>
      <c r="AW316" s="68">
        <v>254726.40513272499</v>
      </c>
      <c r="AX316" s="68">
        <v>254726.40513272499</v>
      </c>
      <c r="AY316" s="68">
        <v>254726.40513272499</v>
      </c>
      <c r="AZ316" s="68">
        <v>254726.40513272499</v>
      </c>
      <c r="BA316" s="68">
        <v>254726.40513272499</v>
      </c>
      <c r="BB316" s="68">
        <v>254726.40513272499</v>
      </c>
      <c r="BC316" s="68">
        <v>254726.40513272499</v>
      </c>
      <c r="BD316" s="68">
        <v>254726.40513272499</v>
      </c>
      <c r="BE316" s="68">
        <v>254726.40513272499</v>
      </c>
    </row>
    <row r="317" spans="1:57" x14ac:dyDescent="0.25">
      <c r="A317" s="68" t="s">
        <v>56</v>
      </c>
      <c r="B317" s="68" t="s">
        <v>76</v>
      </c>
      <c r="C317" s="68" t="s">
        <v>74</v>
      </c>
      <c r="D317" s="68" t="s">
        <v>129</v>
      </c>
      <c r="E317" s="68">
        <v>50554.310319999997</v>
      </c>
      <c r="F317" s="68">
        <v>51407.658513323702</v>
      </c>
      <c r="G317" s="68">
        <v>44932.050233499001</v>
      </c>
      <c r="H317" s="68">
        <v>46865.722904446498</v>
      </c>
      <c r="I317" s="68">
        <v>47460.727987818602</v>
      </c>
      <c r="J317" s="68">
        <v>48106.530809075499</v>
      </c>
      <c r="K317" s="68">
        <v>48799.821293814799</v>
      </c>
      <c r="L317" s="68">
        <v>49528.865800562198</v>
      </c>
      <c r="M317" s="68">
        <v>50285.238771463497</v>
      </c>
      <c r="N317" s="68">
        <v>51062.933685572898</v>
      </c>
      <c r="O317" s="68">
        <v>51423.837219310597</v>
      </c>
      <c r="P317" s="68">
        <v>51791.5113054428</v>
      </c>
      <c r="Q317" s="68">
        <v>52163.738850375899</v>
      </c>
      <c r="R317" s="68">
        <v>52539.540398745397</v>
      </c>
      <c r="S317" s="68">
        <v>52920.394726659601</v>
      </c>
      <c r="T317" s="68">
        <v>53310.164670507198</v>
      </c>
      <c r="U317" s="68">
        <v>53713.5214657506</v>
      </c>
      <c r="V317" s="68">
        <v>54134.2473797274</v>
      </c>
      <c r="W317" s="68">
        <v>54574.587140172698</v>
      </c>
      <c r="X317" s="68">
        <v>55035.761245098103</v>
      </c>
      <c r="Y317" s="68">
        <v>55518.5240657104</v>
      </c>
      <c r="Z317" s="68">
        <v>56022.573402301299</v>
      </c>
      <c r="AA317" s="68">
        <v>56547.337533049496</v>
      </c>
      <c r="AB317" s="68">
        <v>57092.644110151698</v>
      </c>
      <c r="AC317" s="68">
        <v>57658.554384695497</v>
      </c>
      <c r="AD317" s="68">
        <v>58244.044406774003</v>
      </c>
      <c r="AE317" s="68">
        <v>58847.299498608503</v>
      </c>
      <c r="AF317" s="68">
        <v>59466.244810484597</v>
      </c>
      <c r="AG317" s="68">
        <v>60099.362655450699</v>
      </c>
      <c r="AH317" s="68">
        <v>60745.4409888304</v>
      </c>
      <c r="AI317" s="68">
        <v>61402.634852152602</v>
      </c>
      <c r="AJ317" s="68">
        <v>62068.689673129396</v>
      </c>
      <c r="AK317" s="68">
        <v>62741.464174283203</v>
      </c>
      <c r="AL317" s="68">
        <v>62741.464174283203</v>
      </c>
      <c r="AM317" s="68">
        <v>62741.464174283203</v>
      </c>
      <c r="AN317" s="68">
        <v>62741.464174283203</v>
      </c>
      <c r="AO317" s="68">
        <v>62741.464174283203</v>
      </c>
      <c r="AP317" s="68">
        <v>62741.464174283203</v>
      </c>
      <c r="AQ317" s="68">
        <v>62741.464174283203</v>
      </c>
      <c r="AR317" s="68">
        <v>62741.464174283203</v>
      </c>
      <c r="AS317" s="68">
        <v>62741.464174283203</v>
      </c>
      <c r="AT317" s="68">
        <v>62741.464174283203</v>
      </c>
      <c r="AU317" s="68">
        <v>62741.464174283203</v>
      </c>
      <c r="AV317" s="68">
        <v>62741.464174283203</v>
      </c>
      <c r="AW317" s="68">
        <v>62741.464174283203</v>
      </c>
      <c r="AX317" s="68">
        <v>62741.464174283203</v>
      </c>
      <c r="AY317" s="68">
        <v>62741.464174283203</v>
      </c>
      <c r="AZ317" s="68">
        <v>62741.464174283203</v>
      </c>
      <c r="BA317" s="68">
        <v>62741.464174283203</v>
      </c>
      <c r="BB317" s="68">
        <v>62741.464174283203</v>
      </c>
      <c r="BC317" s="68">
        <v>62741.464174283203</v>
      </c>
      <c r="BD317" s="68">
        <v>62741.464174283203</v>
      </c>
      <c r="BE317" s="68">
        <v>62741.464174283203</v>
      </c>
    </row>
    <row r="318" spans="1:57" x14ac:dyDescent="0.25">
      <c r="A318" s="68" t="s">
        <v>56</v>
      </c>
      <c r="B318" s="68" t="s">
        <v>77</v>
      </c>
      <c r="C318" s="68" t="s">
        <v>74</v>
      </c>
      <c r="D318" s="68" t="s">
        <v>130</v>
      </c>
      <c r="E318" s="68">
        <v>254686.37160000001</v>
      </c>
      <c r="F318" s="68">
        <v>257233.23531600001</v>
      </c>
      <c r="G318" s="68">
        <v>245699.424372562</v>
      </c>
      <c r="H318" s="68">
        <v>251624.832223442</v>
      </c>
      <c r="I318" s="68">
        <v>257666.51633449399</v>
      </c>
      <c r="J318" s="68">
        <v>263826.43307059503</v>
      </c>
      <c r="K318" s="68">
        <v>270106.56853009301</v>
      </c>
      <c r="L318" s="68">
        <v>276508.93896618701</v>
      </c>
      <c r="M318" s="68">
        <v>283035.59121396998</v>
      </c>
      <c r="N318" s="68">
        <v>289688.603123229</v>
      </c>
      <c r="O318" s="68">
        <v>293992.15016001201</v>
      </c>
      <c r="P318" s="68">
        <v>298352.79927721701</v>
      </c>
      <c r="Q318" s="68">
        <v>302771.26216175198</v>
      </c>
      <c r="R318" s="68">
        <v>307248.25902404898</v>
      </c>
      <c r="S318" s="68">
        <v>311784.51869737601</v>
      </c>
      <c r="T318" s="68">
        <v>316380.77873826597</v>
      </c>
      <c r="U318" s="68">
        <v>321037.78552810499</v>
      </c>
      <c r="V318" s="68">
        <v>325756.294375867</v>
      </c>
      <c r="W318" s="68">
        <v>330537.06962203101</v>
      </c>
      <c r="X318" s="68">
        <v>335380.88474368199</v>
      </c>
      <c r="Y318" s="68">
        <v>340288.52246080199</v>
      </c>
      <c r="Z318" s="68">
        <v>345260.77484379098</v>
      </c>
      <c r="AA318" s="68">
        <v>350298.44342219399</v>
      </c>
      <c r="AB318" s="68">
        <v>355402.33929467999</v>
      </c>
      <c r="AC318" s="68">
        <v>360573.283240274</v>
      </c>
      <c r="AD318" s="68">
        <v>365812.10583085002</v>
      </c>
      <c r="AE318" s="68">
        <v>371119.64754491299</v>
      </c>
      <c r="AF318" s="68">
        <v>376496.75888267503</v>
      </c>
      <c r="AG318" s="68">
        <v>381944.300482438</v>
      </c>
      <c r="AH318" s="68">
        <v>387463.14323830698</v>
      </c>
      <c r="AI318" s="68">
        <v>393054.16841924598</v>
      </c>
      <c r="AJ318" s="68">
        <v>398718.26778947999</v>
      </c>
      <c r="AK318" s="68">
        <v>404456.34373027598</v>
      </c>
      <c r="AL318" s="68">
        <v>404456.34373027598</v>
      </c>
      <c r="AM318" s="68">
        <v>404456.34373027598</v>
      </c>
      <c r="AN318" s="68">
        <v>404456.34373027598</v>
      </c>
      <c r="AO318" s="68">
        <v>404456.34373027598</v>
      </c>
      <c r="AP318" s="68">
        <v>404456.34373027598</v>
      </c>
      <c r="AQ318" s="68">
        <v>404456.34373027598</v>
      </c>
      <c r="AR318" s="68">
        <v>404456.34373027598</v>
      </c>
      <c r="AS318" s="68">
        <v>404456.34373027598</v>
      </c>
      <c r="AT318" s="68">
        <v>404456.34373027598</v>
      </c>
      <c r="AU318" s="68">
        <v>404456.34373027598</v>
      </c>
      <c r="AV318" s="68">
        <v>404456.34373027598</v>
      </c>
      <c r="AW318" s="68">
        <v>404456.34373027598</v>
      </c>
      <c r="AX318" s="68">
        <v>404456.34373027598</v>
      </c>
      <c r="AY318" s="68">
        <v>404456.34373027598</v>
      </c>
      <c r="AZ318" s="68">
        <v>404456.34373027598</v>
      </c>
      <c r="BA318" s="68">
        <v>404456.34373027598</v>
      </c>
      <c r="BB318" s="68">
        <v>404456.34373027598</v>
      </c>
      <c r="BC318" s="68">
        <v>404456.34373027598</v>
      </c>
      <c r="BD318" s="68">
        <v>404456.34373027598</v>
      </c>
      <c r="BE318" s="68">
        <v>404456.34373027598</v>
      </c>
    </row>
    <row r="319" spans="1:57" x14ac:dyDescent="0.25">
      <c r="A319" s="68" t="s">
        <v>56</v>
      </c>
      <c r="B319" s="68" t="s">
        <v>78</v>
      </c>
      <c r="C319" s="68" t="s">
        <v>79</v>
      </c>
      <c r="D319" s="68" t="s">
        <v>131</v>
      </c>
      <c r="E319" s="68">
        <v>72970374.941741094</v>
      </c>
      <c r="F319" s="68">
        <v>73202365.704649895</v>
      </c>
      <c r="G319" s="68">
        <v>65555229.196521401</v>
      </c>
      <c r="H319" s="68">
        <v>69879320.057350397</v>
      </c>
      <c r="I319" s="68">
        <v>70713894.325437903</v>
      </c>
      <c r="J319" s="68">
        <v>71519195.535098106</v>
      </c>
      <c r="K319" s="68">
        <v>72303709.674840793</v>
      </c>
      <c r="L319" s="68">
        <v>73074292.865646303</v>
      </c>
      <c r="M319" s="68">
        <v>73838201.700812206</v>
      </c>
      <c r="N319" s="68">
        <v>74602415.693418205</v>
      </c>
      <c r="O319" s="68">
        <v>74740322.987128094</v>
      </c>
      <c r="P319" s="68">
        <v>74858961.331148207</v>
      </c>
      <c r="Q319" s="68">
        <v>74933069.129548594</v>
      </c>
      <c r="R319" s="68">
        <v>75128844.832863703</v>
      </c>
      <c r="S319" s="68">
        <v>75284667.6391287</v>
      </c>
      <c r="T319" s="68">
        <v>75402310.427832097</v>
      </c>
      <c r="U319" s="68">
        <v>75481798.317817301</v>
      </c>
      <c r="V319" s="68">
        <v>75523946.652760699</v>
      </c>
      <c r="W319" s="68">
        <v>75643371.494652703</v>
      </c>
      <c r="X319" s="68">
        <v>75730700.896220401</v>
      </c>
      <c r="Y319" s="68">
        <v>75788692.913228393</v>
      </c>
      <c r="Z319" s="68">
        <v>75819923.873836502</v>
      </c>
      <c r="AA319" s="68">
        <v>75826806.864171997</v>
      </c>
      <c r="AB319" s="68">
        <v>75929715.890154704</v>
      </c>
      <c r="AC319" s="68">
        <v>76018511.052541703</v>
      </c>
      <c r="AD319" s="68">
        <v>76097312.284553707</v>
      </c>
      <c r="AE319" s="68">
        <v>76168799.353269294</v>
      </c>
      <c r="AF319" s="68">
        <v>76235541.497920707</v>
      </c>
      <c r="AG319" s="68">
        <v>76299917.672003597</v>
      </c>
      <c r="AH319" s="68">
        <v>76364924.507701904</v>
      </c>
      <c r="AI319" s="68">
        <v>76432481.656741902</v>
      </c>
      <c r="AJ319" s="68">
        <v>76503734.882622495</v>
      </c>
      <c r="AK319" s="68">
        <v>76579375.857475802</v>
      </c>
      <c r="AL319" s="68">
        <v>76579375.857475802</v>
      </c>
      <c r="AM319" s="68">
        <v>76579375.857475802</v>
      </c>
      <c r="AN319" s="68">
        <v>76579375.857475802</v>
      </c>
      <c r="AO319" s="68">
        <v>76579375.857475802</v>
      </c>
      <c r="AP319" s="68">
        <v>76579375.857475802</v>
      </c>
      <c r="AQ319" s="68">
        <v>76579375.857475802</v>
      </c>
      <c r="AR319" s="68">
        <v>76579375.857475802</v>
      </c>
      <c r="AS319" s="68">
        <v>76579375.857475802</v>
      </c>
      <c r="AT319" s="68">
        <v>76579375.857475802</v>
      </c>
      <c r="AU319" s="68">
        <v>76579375.857475802</v>
      </c>
      <c r="AV319" s="68">
        <v>76579375.857475802</v>
      </c>
      <c r="AW319" s="68">
        <v>76579375.857475802</v>
      </c>
      <c r="AX319" s="68">
        <v>76579375.857475802</v>
      </c>
      <c r="AY319" s="68">
        <v>76579375.857475802</v>
      </c>
      <c r="AZ319" s="68">
        <v>76579375.857475802</v>
      </c>
      <c r="BA319" s="68">
        <v>76579375.857475802</v>
      </c>
      <c r="BB319" s="68">
        <v>76579375.857475802</v>
      </c>
      <c r="BC319" s="68">
        <v>76579375.857475802</v>
      </c>
      <c r="BD319" s="68">
        <v>76579375.857475802</v>
      </c>
      <c r="BE319" s="68">
        <v>76579375.857475802</v>
      </c>
    </row>
    <row r="320" spans="1:57" x14ac:dyDescent="0.25">
      <c r="A320" s="68" t="s">
        <v>56</v>
      </c>
      <c r="B320" s="68" t="s">
        <v>80</v>
      </c>
      <c r="C320" s="68" t="s">
        <v>74</v>
      </c>
      <c r="D320" s="68" t="s">
        <v>132</v>
      </c>
      <c r="E320" s="68">
        <v>25450.226770000001</v>
      </c>
      <c r="F320" s="68">
        <v>25704.729037699999</v>
      </c>
      <c r="G320" s="68">
        <v>24552.181682343999</v>
      </c>
      <c r="H320" s="68">
        <v>25144.294140353599</v>
      </c>
      <c r="I320" s="68">
        <v>25748.025819175</v>
      </c>
      <c r="J320" s="68">
        <v>26363.5722138768</v>
      </c>
      <c r="K320" s="68">
        <v>26991.131790726002</v>
      </c>
      <c r="L320" s="68">
        <v>27630.906029294401</v>
      </c>
      <c r="M320" s="68">
        <v>28283.099465132698</v>
      </c>
      <c r="N320" s="68">
        <v>28947.919733019298</v>
      </c>
      <c r="O320" s="68">
        <v>29377.9633482838</v>
      </c>
      <c r="P320" s="68">
        <v>29813.7130438803</v>
      </c>
      <c r="Q320" s="68">
        <v>30255.239937054001</v>
      </c>
      <c r="R320" s="68">
        <v>30702.615996786801</v>
      </c>
      <c r="S320" s="68">
        <v>31155.914053720498</v>
      </c>
      <c r="T320" s="68">
        <v>31615.2078101931</v>
      </c>
      <c r="U320" s="68">
        <v>32080.571850389901</v>
      </c>
      <c r="V320" s="68">
        <v>32552.081650609602</v>
      </c>
      <c r="W320" s="68">
        <v>33029.813589648598</v>
      </c>
      <c r="X320" s="68">
        <v>33513.844959303402</v>
      </c>
      <c r="Y320" s="68">
        <v>34004.2539749922</v>
      </c>
      <c r="Z320" s="68">
        <v>34501.119786499003</v>
      </c>
      <c r="AA320" s="68">
        <v>35004.522488838396</v>
      </c>
      <c r="AB320" s="68">
        <v>35514.543133245897</v>
      </c>
      <c r="AC320" s="68">
        <v>36031.263738292699</v>
      </c>
      <c r="AD320" s="68">
        <v>36554.767301127002</v>
      </c>
      <c r="AE320" s="68">
        <v>37085.137808844302</v>
      </c>
      <c r="AF320" s="68">
        <v>37622.460249985699</v>
      </c>
      <c r="AG320" s="68">
        <v>38166.820626169203</v>
      </c>
      <c r="AH320" s="68">
        <v>38718.3059638513</v>
      </c>
      <c r="AI320" s="68">
        <v>39277.0043262244</v>
      </c>
      <c r="AJ320" s="68">
        <v>39843.004825248601</v>
      </c>
      <c r="AK320" s="68">
        <v>40416.397633820598</v>
      </c>
      <c r="AL320" s="68">
        <v>40416.397633820598</v>
      </c>
      <c r="AM320" s="68">
        <v>40416.397633820598</v>
      </c>
      <c r="AN320" s="68">
        <v>40416.397633820598</v>
      </c>
      <c r="AO320" s="68">
        <v>40416.397633820598</v>
      </c>
      <c r="AP320" s="68">
        <v>40416.397633820598</v>
      </c>
      <c r="AQ320" s="68">
        <v>40416.397633820598</v>
      </c>
      <c r="AR320" s="68">
        <v>40416.397633820598</v>
      </c>
      <c r="AS320" s="68">
        <v>40416.397633820598</v>
      </c>
      <c r="AT320" s="68">
        <v>40416.397633820598</v>
      </c>
      <c r="AU320" s="68">
        <v>40416.397633820598</v>
      </c>
      <c r="AV320" s="68">
        <v>40416.397633820598</v>
      </c>
      <c r="AW320" s="68">
        <v>40416.397633820598</v>
      </c>
      <c r="AX320" s="68">
        <v>40416.397633820598</v>
      </c>
      <c r="AY320" s="68">
        <v>40416.397633820598</v>
      </c>
      <c r="AZ320" s="68">
        <v>40416.397633820598</v>
      </c>
      <c r="BA320" s="68">
        <v>40416.397633820598</v>
      </c>
      <c r="BB320" s="68">
        <v>40416.397633820598</v>
      </c>
      <c r="BC320" s="68">
        <v>40416.397633820598</v>
      </c>
      <c r="BD320" s="68">
        <v>40416.397633820598</v>
      </c>
      <c r="BE320" s="68">
        <v>40416.397633820598</v>
      </c>
    </row>
    <row r="321" spans="1:57" x14ac:dyDescent="0.25">
      <c r="A321" s="68" t="s">
        <v>56</v>
      </c>
      <c r="B321" s="68" t="s">
        <v>81</v>
      </c>
      <c r="C321" s="68" t="s">
        <v>74</v>
      </c>
      <c r="D321" s="68" t="s">
        <v>133</v>
      </c>
      <c r="E321" s="68">
        <v>646203.06779999996</v>
      </c>
      <c r="F321" s="68">
        <v>652665.09847799898</v>
      </c>
      <c r="G321" s="68">
        <v>623400.93342569796</v>
      </c>
      <c r="H321" s="68">
        <v>638435.17615784495</v>
      </c>
      <c r="I321" s="68">
        <v>653764.44086374203</v>
      </c>
      <c r="J321" s="68">
        <v>669393.69133071299</v>
      </c>
      <c r="K321" s="68">
        <v>685327.966787357</v>
      </c>
      <c r="L321" s="68">
        <v>701572.38297266304</v>
      </c>
      <c r="M321" s="68">
        <v>718132.13321954606</v>
      </c>
      <c r="N321" s="68">
        <v>735012.48955296504</v>
      </c>
      <c r="O321" s="68">
        <v>745931.66547949705</v>
      </c>
      <c r="P321" s="68">
        <v>756995.72367560398</v>
      </c>
      <c r="Q321" s="68">
        <v>768206.46986908501</v>
      </c>
      <c r="R321" s="68">
        <v>779565.73141406896</v>
      </c>
      <c r="S321" s="68">
        <v>791075.35754296603</v>
      </c>
      <c r="T321" s="68">
        <v>802737.21962129802</v>
      </c>
      <c r="U321" s="68">
        <v>814553.21140544396</v>
      </c>
      <c r="V321" s="68">
        <v>826525.24930330995</v>
      </c>
      <c r="W321" s="68">
        <v>838655.27263799205</v>
      </c>
      <c r="X321" s="68">
        <v>850945.24391443899</v>
      </c>
      <c r="Y321" s="68">
        <v>863397.14908914897</v>
      </c>
      <c r="Z321" s="68">
        <v>876012.99784296402</v>
      </c>
      <c r="AA321" s="68">
        <v>888794.82385694503</v>
      </c>
      <c r="AB321" s="68">
        <v>901744.68509142101</v>
      </c>
      <c r="AC321" s="68">
        <v>914864.66406820295</v>
      </c>
      <c r="AD321" s="68">
        <v>928156.868156009</v>
      </c>
      <c r="AE321" s="68">
        <v>941623.42985916603</v>
      </c>
      <c r="AF321" s="68">
        <v>955266.50710956904</v>
      </c>
      <c r="AG321" s="68">
        <v>969088.28356199502</v>
      </c>
      <c r="AH321" s="68">
        <v>983090.96889275895</v>
      </c>
      <c r="AI321" s="68">
        <v>997276.79910178203</v>
      </c>
      <c r="AJ321" s="68">
        <v>1011648.03681809</v>
      </c>
      <c r="AK321" s="68">
        <v>1026206.97160882</v>
      </c>
      <c r="AL321" s="68">
        <v>1026206.97160882</v>
      </c>
      <c r="AM321" s="68">
        <v>1026206.97160882</v>
      </c>
      <c r="AN321" s="68">
        <v>1026206.97160882</v>
      </c>
      <c r="AO321" s="68">
        <v>1026206.97160882</v>
      </c>
      <c r="AP321" s="68">
        <v>1026206.97160882</v>
      </c>
      <c r="AQ321" s="68">
        <v>1026206.97160882</v>
      </c>
      <c r="AR321" s="68">
        <v>1026206.97160882</v>
      </c>
      <c r="AS321" s="68">
        <v>1026206.97160882</v>
      </c>
      <c r="AT321" s="68">
        <v>1026206.97160882</v>
      </c>
      <c r="AU321" s="68">
        <v>1026206.97160882</v>
      </c>
      <c r="AV321" s="68">
        <v>1026206.97160882</v>
      </c>
      <c r="AW321" s="68">
        <v>1026206.97160882</v>
      </c>
      <c r="AX321" s="68">
        <v>1026206.97160882</v>
      </c>
      <c r="AY321" s="68">
        <v>1026206.97160882</v>
      </c>
      <c r="AZ321" s="68">
        <v>1026206.97160882</v>
      </c>
      <c r="BA321" s="68">
        <v>1026206.97160882</v>
      </c>
      <c r="BB321" s="68">
        <v>1026206.97160882</v>
      </c>
      <c r="BC321" s="68">
        <v>1026206.97160882</v>
      </c>
      <c r="BD321" s="68">
        <v>1026206.97160882</v>
      </c>
      <c r="BE321" s="68">
        <v>1026206.97160882</v>
      </c>
    </row>
    <row r="322" spans="1:57" x14ac:dyDescent="0.25">
      <c r="A322" s="68" t="s">
        <v>56</v>
      </c>
      <c r="B322" s="68" t="s">
        <v>82</v>
      </c>
      <c r="C322" s="68" t="s">
        <v>74</v>
      </c>
      <c r="D322" s="68" t="s">
        <v>134</v>
      </c>
      <c r="E322" s="68">
        <v>24677.276519999999</v>
      </c>
      <c r="F322" s="68">
        <v>24924.049285199999</v>
      </c>
      <c r="G322" s="68">
        <v>23806.506009552599</v>
      </c>
      <c r="H322" s="68">
        <v>24380.635387231199</v>
      </c>
      <c r="I322" s="68">
        <v>24966.031097721301</v>
      </c>
      <c r="J322" s="68">
        <v>25562.882698700101</v>
      </c>
      <c r="K322" s="68">
        <v>26171.382628804298</v>
      </c>
      <c r="L322" s="68">
        <v>26791.726248458599</v>
      </c>
      <c r="M322" s="68">
        <v>27424.111881253099</v>
      </c>
      <c r="N322" s="68">
        <v>28068.740855878899</v>
      </c>
      <c r="O322" s="68">
        <v>28485.723592632101</v>
      </c>
      <c r="P322" s="68">
        <v>28908.239110034701</v>
      </c>
      <c r="Q322" s="68">
        <v>29336.3563654262</v>
      </c>
      <c r="R322" s="68">
        <v>29770.145142014499</v>
      </c>
      <c r="S322" s="68">
        <v>30209.676058498</v>
      </c>
      <c r="T322" s="68">
        <v>30655.020578797001</v>
      </c>
      <c r="U322" s="68">
        <v>31106.2510218961</v>
      </c>
      <c r="V322" s="68">
        <v>31563.4405717993</v>
      </c>
      <c r="W322" s="68">
        <v>32026.6632875984</v>
      </c>
      <c r="X322" s="68">
        <v>32495.994113656299</v>
      </c>
      <c r="Y322" s="68">
        <v>32971.508889906603</v>
      </c>
      <c r="Z322" s="68">
        <v>33453.284362270497</v>
      </c>
      <c r="AA322" s="68">
        <v>33941.398193192697</v>
      </c>
      <c r="AB322" s="68">
        <v>34435.928972297101</v>
      </c>
      <c r="AC322" s="68">
        <v>34936.956227164403</v>
      </c>
      <c r="AD322" s="68">
        <v>35444.560434231702</v>
      </c>
      <c r="AE322" s="68">
        <v>35958.823029817599</v>
      </c>
      <c r="AF322" s="68">
        <v>36479.826421271799</v>
      </c>
      <c r="AG322" s="68">
        <v>37007.653998252201</v>
      </c>
      <c r="AH322" s="68">
        <v>37542.390144129997</v>
      </c>
      <c r="AI322" s="68">
        <v>38084.1202475256</v>
      </c>
      <c r="AJ322" s="68">
        <v>38632.930713974602</v>
      </c>
      <c r="AK322" s="68">
        <v>39188.9089777279</v>
      </c>
      <c r="AL322" s="68">
        <v>39188.9089777279</v>
      </c>
      <c r="AM322" s="68">
        <v>39188.9089777279</v>
      </c>
      <c r="AN322" s="68">
        <v>39188.9089777279</v>
      </c>
      <c r="AO322" s="68">
        <v>39188.9089777279</v>
      </c>
      <c r="AP322" s="68">
        <v>39188.9089777279</v>
      </c>
      <c r="AQ322" s="68">
        <v>39188.9089777279</v>
      </c>
      <c r="AR322" s="68">
        <v>39188.9089777279</v>
      </c>
      <c r="AS322" s="68">
        <v>39188.9089777279</v>
      </c>
      <c r="AT322" s="68">
        <v>39188.9089777279</v>
      </c>
      <c r="AU322" s="68">
        <v>39188.9089777279</v>
      </c>
      <c r="AV322" s="68">
        <v>39188.9089777279</v>
      </c>
      <c r="AW322" s="68">
        <v>39188.9089777279</v>
      </c>
      <c r="AX322" s="68">
        <v>39188.9089777279</v>
      </c>
      <c r="AY322" s="68">
        <v>39188.9089777279</v>
      </c>
      <c r="AZ322" s="68">
        <v>39188.9089777279</v>
      </c>
      <c r="BA322" s="68">
        <v>39188.9089777279</v>
      </c>
      <c r="BB322" s="68">
        <v>39188.9089777279</v>
      </c>
      <c r="BC322" s="68">
        <v>39188.9089777279</v>
      </c>
      <c r="BD322" s="68">
        <v>39188.9089777279</v>
      </c>
      <c r="BE322" s="68">
        <v>39188.9089777279</v>
      </c>
    </row>
    <row r="323" spans="1:57" x14ac:dyDescent="0.25">
      <c r="A323" s="68" t="s">
        <v>56</v>
      </c>
      <c r="B323" s="68" t="s">
        <v>83</v>
      </c>
      <c r="C323" s="68" t="s">
        <v>84</v>
      </c>
      <c r="D323" s="68" t="s">
        <v>135</v>
      </c>
      <c r="E323" s="68">
        <v>152.90655884055701</v>
      </c>
      <c r="F323" s="68">
        <v>155.48759564845801</v>
      </c>
      <c r="G323" s="68">
        <v>145.148133750234</v>
      </c>
      <c r="H323" s="68">
        <v>150.80847681882699</v>
      </c>
      <c r="I323" s="68">
        <v>152.14768454831199</v>
      </c>
      <c r="J323" s="68">
        <v>153.652747029008</v>
      </c>
      <c r="K323" s="68">
        <v>155.31171284222401</v>
      </c>
      <c r="L323" s="68">
        <v>157.08616779873</v>
      </c>
      <c r="M323" s="68">
        <v>158.94875244533301</v>
      </c>
      <c r="N323" s="68">
        <v>160.88014686462401</v>
      </c>
      <c r="O323" s="68">
        <v>162.865476188457</v>
      </c>
      <c r="P323" s="68">
        <v>164.89325972799401</v>
      </c>
      <c r="Q323" s="68">
        <v>166.957075252875</v>
      </c>
      <c r="R323" s="68">
        <v>169.05434618782601</v>
      </c>
      <c r="S323" s="68">
        <v>171.19039289341401</v>
      </c>
      <c r="T323" s="68">
        <v>173.378403725422</v>
      </c>
      <c r="U323" s="68">
        <v>175.634495527008</v>
      </c>
      <c r="V323" s="68">
        <v>177.97221292830801</v>
      </c>
      <c r="W323" s="68">
        <v>180.400314166632</v>
      </c>
      <c r="X323" s="68">
        <v>182.92434569873501</v>
      </c>
      <c r="Y323" s="68">
        <v>185.548418712943</v>
      </c>
      <c r="Z323" s="68">
        <v>188.27318497485999</v>
      </c>
      <c r="AA323" s="68">
        <v>191.098399980561</v>
      </c>
      <c r="AB323" s="68">
        <v>194.02517097501001</v>
      </c>
      <c r="AC323" s="68">
        <v>197.05542857952</v>
      </c>
      <c r="AD323" s="68">
        <v>200.18741740821201</v>
      </c>
      <c r="AE323" s="68">
        <v>203.41660865451101</v>
      </c>
      <c r="AF323" s="68">
        <v>206.73746490020201</v>
      </c>
      <c r="AG323" s="68">
        <v>210.146268895898</v>
      </c>
      <c r="AH323" s="68">
        <v>213.64029188127199</v>
      </c>
      <c r="AI323" s="68">
        <v>217.21450230515401</v>
      </c>
      <c r="AJ323" s="68">
        <v>220.86229267648599</v>
      </c>
      <c r="AK323" s="68">
        <v>224.57730464224699</v>
      </c>
      <c r="AL323" s="68">
        <v>224.57730464224699</v>
      </c>
      <c r="AM323" s="68">
        <v>224.57730464224699</v>
      </c>
      <c r="AN323" s="68">
        <v>224.57730464224699</v>
      </c>
      <c r="AO323" s="68">
        <v>224.57730464224699</v>
      </c>
      <c r="AP323" s="68">
        <v>224.57730464224699</v>
      </c>
      <c r="AQ323" s="68">
        <v>224.57730464224699</v>
      </c>
      <c r="AR323" s="68">
        <v>224.57730464224699</v>
      </c>
      <c r="AS323" s="68">
        <v>224.57730464224699</v>
      </c>
      <c r="AT323" s="68">
        <v>224.57730464224699</v>
      </c>
      <c r="AU323" s="68">
        <v>224.57730464224699</v>
      </c>
      <c r="AV323" s="68">
        <v>224.57730464224699</v>
      </c>
      <c r="AW323" s="68">
        <v>224.57730464224699</v>
      </c>
      <c r="AX323" s="68">
        <v>224.57730464224699</v>
      </c>
      <c r="AY323" s="68">
        <v>224.57730464224699</v>
      </c>
      <c r="AZ323" s="68">
        <v>224.57730464224699</v>
      </c>
      <c r="BA323" s="68">
        <v>224.57730464224699</v>
      </c>
      <c r="BB323" s="68">
        <v>224.57730464224699</v>
      </c>
      <c r="BC323" s="68">
        <v>224.57730464224699</v>
      </c>
      <c r="BD323" s="68">
        <v>224.57730464224699</v>
      </c>
      <c r="BE323" s="68">
        <v>224.57730464224699</v>
      </c>
    </row>
    <row r="324" spans="1:57" x14ac:dyDescent="0.25">
      <c r="A324" s="68" t="s">
        <v>57</v>
      </c>
      <c r="B324" s="68" t="s">
        <v>68</v>
      </c>
      <c r="C324" s="68" t="s">
        <v>69</v>
      </c>
      <c r="D324" s="68" t="s">
        <v>124</v>
      </c>
      <c r="E324" s="68">
        <v>15471</v>
      </c>
      <c r="F324" s="68">
        <v>16323.143467203399</v>
      </c>
      <c r="G324" s="68">
        <v>14628.3055801965</v>
      </c>
      <c r="H324" s="68">
        <v>16488.3553755711</v>
      </c>
      <c r="I324" s="68">
        <v>18585.4267633298</v>
      </c>
      <c r="J324" s="68">
        <v>19120.997272861499</v>
      </c>
      <c r="K324" s="68">
        <v>19670.556432069101</v>
      </c>
      <c r="L324" s="68">
        <v>20234.4495587358</v>
      </c>
      <c r="M324" s="68">
        <v>20813.0301878965</v>
      </c>
      <c r="N324" s="68">
        <v>21406.660262400001</v>
      </c>
      <c r="O324" s="68">
        <v>21834.793467648</v>
      </c>
      <c r="P324" s="68">
        <v>22271.489337000901</v>
      </c>
      <c r="Q324" s="68">
        <v>22494.204230371</v>
      </c>
      <c r="R324" s="68">
        <v>22719.146272674701</v>
      </c>
      <c r="S324" s="68">
        <v>22946.337735401401</v>
      </c>
      <c r="T324" s="68">
        <v>23175.801112755398</v>
      </c>
      <c r="U324" s="68">
        <v>23407.559123882998</v>
      </c>
      <c r="V324" s="68">
        <v>23641.6347151218</v>
      </c>
      <c r="W324" s="68">
        <v>23878.051062273</v>
      </c>
      <c r="X324" s="68">
        <v>24116.8315728958</v>
      </c>
      <c r="Y324" s="68">
        <v>24357.999888624701</v>
      </c>
      <c r="Z324" s="68">
        <v>24601.579887511001</v>
      </c>
      <c r="AA324" s="68">
        <v>24847.595686386099</v>
      </c>
      <c r="AB324" s="68">
        <v>24971.833664818001</v>
      </c>
      <c r="AC324" s="68">
        <v>25096.6928331421</v>
      </c>
      <c r="AD324" s="68">
        <v>25222.1762973078</v>
      </c>
      <c r="AE324" s="68">
        <v>25348.2871787943</v>
      </c>
      <c r="AF324" s="68">
        <v>25398.983753151901</v>
      </c>
      <c r="AG324" s="68">
        <v>25449.7817206582</v>
      </c>
      <c r="AH324" s="68">
        <v>25500.681284099599</v>
      </c>
      <c r="AI324" s="68">
        <v>25526.181965383599</v>
      </c>
      <c r="AJ324" s="68">
        <v>25551.708147349</v>
      </c>
      <c r="AK324" s="68">
        <v>25577.259855496399</v>
      </c>
      <c r="AL324" s="68">
        <v>25577.259855496399</v>
      </c>
      <c r="AM324" s="68">
        <v>25577.259855496399</v>
      </c>
      <c r="AN324" s="68">
        <v>25577.259855496399</v>
      </c>
      <c r="AO324" s="68">
        <v>25577.259855496399</v>
      </c>
      <c r="AP324" s="68">
        <v>25577.259855496399</v>
      </c>
      <c r="AQ324" s="68">
        <v>25577.259855496399</v>
      </c>
      <c r="AR324" s="68">
        <v>25577.259855496399</v>
      </c>
      <c r="AS324" s="68">
        <v>25577.259855496399</v>
      </c>
      <c r="AT324" s="68">
        <v>25577.259855496399</v>
      </c>
      <c r="AU324" s="68">
        <v>25577.259855496399</v>
      </c>
      <c r="AV324" s="68">
        <v>25577.259855496399</v>
      </c>
      <c r="AW324" s="68">
        <v>25577.259855496399</v>
      </c>
      <c r="AX324" s="68">
        <v>25577.259855496399</v>
      </c>
      <c r="AY324" s="68">
        <v>25577.259855496399</v>
      </c>
      <c r="AZ324" s="68">
        <v>25577.259855496399</v>
      </c>
      <c r="BA324" s="68">
        <v>25577.259855496399</v>
      </c>
      <c r="BB324" s="68">
        <v>25577.259855496399</v>
      </c>
      <c r="BC324" s="68">
        <v>25577.259855496399</v>
      </c>
      <c r="BD324" s="68">
        <v>25577.259855496399</v>
      </c>
      <c r="BE324" s="68">
        <v>25577.259855496399</v>
      </c>
    </row>
    <row r="325" spans="1:57" x14ac:dyDescent="0.25">
      <c r="A325" s="68" t="s">
        <v>57</v>
      </c>
      <c r="B325" s="68" t="s">
        <v>190</v>
      </c>
      <c r="C325" s="68" t="s">
        <v>69</v>
      </c>
      <c r="D325" s="68" t="s">
        <v>124</v>
      </c>
      <c r="E325" s="68">
        <v>15471</v>
      </c>
      <c r="F325" s="68">
        <v>16323.143467203399</v>
      </c>
      <c r="G325" s="68">
        <v>14628.3055801965</v>
      </c>
      <c r="H325" s="68">
        <v>16484.661983966998</v>
      </c>
      <c r="I325" s="68">
        <v>18572.937356544899</v>
      </c>
      <c r="J325" s="68">
        <v>19095.298652526799</v>
      </c>
      <c r="K325" s="68">
        <v>19626.494385661299</v>
      </c>
      <c r="L325" s="68">
        <v>20166.461808218501</v>
      </c>
      <c r="M325" s="68">
        <v>20715.125693892602</v>
      </c>
      <c r="N325" s="68">
        <v>21272.3976892342</v>
      </c>
      <c r="O325" s="68">
        <v>21658.717693124901</v>
      </c>
      <c r="P325" s="68">
        <v>22046.992724484</v>
      </c>
      <c r="Q325" s="68">
        <v>22217.0756342528</v>
      </c>
      <c r="R325" s="68">
        <v>22383.266414179401</v>
      </c>
      <c r="S325" s="68">
        <v>22545.419322488498</v>
      </c>
      <c r="T325" s="68">
        <v>22703.385582873001</v>
      </c>
      <c r="U325" s="68">
        <v>22857.0133332892</v>
      </c>
      <c r="V325" s="68">
        <v>23006.147573979299</v>
      </c>
      <c r="W325" s="68">
        <v>23150.630114711901</v>
      </c>
      <c r="X325" s="68">
        <v>23290.299521229499</v>
      </c>
      <c r="Y325" s="68">
        <v>23424.991060890799</v>
      </c>
      <c r="Z325" s="68">
        <v>23554.536647498498</v>
      </c>
      <c r="AA325" s="68">
        <v>23678.764785298499</v>
      </c>
      <c r="AB325" s="68">
        <v>23679.6911036657</v>
      </c>
      <c r="AC325" s="68">
        <v>23674.413056902202</v>
      </c>
      <c r="AD325" s="68">
        <v>23662.840469903</v>
      </c>
      <c r="AE325" s="68">
        <v>23644.882280379301</v>
      </c>
      <c r="AF325" s="68">
        <v>23549.9377359225</v>
      </c>
      <c r="AG325" s="68">
        <v>23448.818082653201</v>
      </c>
      <c r="AH325" s="68">
        <v>23341.487598412299</v>
      </c>
      <c r="AI325" s="68">
        <v>23204.728872723801</v>
      </c>
      <c r="AJ325" s="68">
        <v>23061.949705471299</v>
      </c>
      <c r="AK325" s="68">
        <v>22913.132468947901</v>
      </c>
      <c r="AL325" s="68">
        <v>22735.5239765113</v>
      </c>
      <c r="AM325" s="68">
        <v>22552.186177867101</v>
      </c>
      <c r="AN325" s="68">
        <v>22363.119073015299</v>
      </c>
      <c r="AO325" s="68">
        <v>22168.322661955801</v>
      </c>
      <c r="AP325" s="68">
        <v>21967.7969446887</v>
      </c>
      <c r="AQ325" s="68">
        <v>21761.541921214</v>
      </c>
      <c r="AR325" s="68">
        <v>21549.5575915316</v>
      </c>
      <c r="AS325" s="68">
        <v>21331.843955641601</v>
      </c>
      <c r="AT325" s="68">
        <v>21108.401013544</v>
      </c>
      <c r="AU325" s="68">
        <v>20879.2287652388</v>
      </c>
      <c r="AV325" s="68">
        <v>20644.3272107259</v>
      </c>
      <c r="AW325" s="68">
        <v>20403.696350005401</v>
      </c>
      <c r="AX325" s="68">
        <v>20157.336183077299</v>
      </c>
      <c r="AY325" s="68">
        <v>19905.246709941501</v>
      </c>
      <c r="AZ325" s="68">
        <v>19647.4279305981</v>
      </c>
      <c r="BA325" s="68">
        <v>19383.879845046999</v>
      </c>
      <c r="BB325" s="68">
        <v>19114.6024532884</v>
      </c>
      <c r="BC325" s="68">
        <v>18839.595755322101</v>
      </c>
      <c r="BD325" s="68">
        <v>18558.8597511482</v>
      </c>
      <c r="BE325" s="68">
        <v>18272.394440766599</v>
      </c>
    </row>
    <row r="326" spans="1:57" x14ac:dyDescent="0.25">
      <c r="A326" s="68" t="s">
        <v>57</v>
      </c>
      <c r="B326" s="68" t="s">
        <v>70</v>
      </c>
      <c r="C326" s="68" t="s">
        <v>69</v>
      </c>
      <c r="D326" s="68" t="s">
        <v>125</v>
      </c>
      <c r="E326" s="68">
        <v>1316.3793103448199</v>
      </c>
      <c r="F326" s="68">
        <v>1386.7413793103401</v>
      </c>
      <c r="G326" s="68">
        <v>1170.08306555172</v>
      </c>
      <c r="H326" s="68">
        <v>1328.6936830279799</v>
      </c>
      <c r="I326" s="68">
        <v>1504.6116863294101</v>
      </c>
      <c r="J326" s="68">
        <v>1699.5921575576899</v>
      </c>
      <c r="K326" s="68">
        <v>1824.3407545354301</v>
      </c>
      <c r="L326" s="68">
        <v>1941.7547282077601</v>
      </c>
      <c r="M326" s="68">
        <v>2067.0522790980299</v>
      </c>
      <c r="N326" s="68">
        <v>2200.76103188147</v>
      </c>
      <c r="O326" s="68">
        <v>2324.1860041391901</v>
      </c>
      <c r="P326" s="68">
        <v>2455.0164747323702</v>
      </c>
      <c r="Q326" s="68">
        <v>2547.47000728488</v>
      </c>
      <c r="R326" s="68">
        <v>2619.5837626758398</v>
      </c>
      <c r="S326" s="68">
        <v>2693.8609307285301</v>
      </c>
      <c r="T326" s="68">
        <v>2770.3664138228</v>
      </c>
      <c r="U326" s="68">
        <v>2849.1670614098998</v>
      </c>
      <c r="V326" s="68">
        <v>2889.7493949172599</v>
      </c>
      <c r="W326" s="68">
        <v>2930.94046342722</v>
      </c>
      <c r="X326" s="68">
        <v>2972.7493979648398</v>
      </c>
      <c r="Y326" s="68">
        <v>3015.1854665205201</v>
      </c>
      <c r="Z326" s="68">
        <v>3058.2580761045301</v>
      </c>
      <c r="AA326" s="68">
        <v>3101.9767748323102</v>
      </c>
      <c r="AB326" s="68">
        <v>3146.3512540410002</v>
      </c>
      <c r="AC326" s="68">
        <v>3191.3913504378202</v>
      </c>
      <c r="AD326" s="68">
        <v>3237.1070482805899</v>
      </c>
      <c r="AE326" s="68">
        <v>3283.50848159101</v>
      </c>
      <c r="AF326" s="68">
        <v>3330.6059364010798</v>
      </c>
      <c r="AG326" s="68">
        <v>3378.4098530332999</v>
      </c>
      <c r="AH326" s="68">
        <v>3426.9308284150102</v>
      </c>
      <c r="AI326" s="68">
        <v>3476.1796184274399</v>
      </c>
      <c r="AJ326" s="68">
        <v>3526.1671402900602</v>
      </c>
      <c r="AK326" s="68">
        <v>3576.9044749806098</v>
      </c>
      <c r="AL326" s="68">
        <v>3576.9044749806098</v>
      </c>
      <c r="AM326" s="68">
        <v>3576.9044749806098</v>
      </c>
      <c r="AN326" s="68">
        <v>3576.9044749806098</v>
      </c>
      <c r="AO326" s="68">
        <v>3576.9044749806098</v>
      </c>
      <c r="AP326" s="68">
        <v>3576.9044749806098</v>
      </c>
      <c r="AQ326" s="68">
        <v>3576.9044749806098</v>
      </c>
      <c r="AR326" s="68">
        <v>3576.9044749806098</v>
      </c>
      <c r="AS326" s="68">
        <v>3576.9044749806098</v>
      </c>
      <c r="AT326" s="68">
        <v>3576.9044749806098</v>
      </c>
      <c r="AU326" s="68">
        <v>3576.9044749806098</v>
      </c>
      <c r="AV326" s="68">
        <v>3576.9044749806098</v>
      </c>
      <c r="AW326" s="68">
        <v>3576.9044749806098</v>
      </c>
      <c r="AX326" s="68">
        <v>3576.9044749806098</v>
      </c>
      <c r="AY326" s="68">
        <v>3576.9044749806098</v>
      </c>
      <c r="AZ326" s="68">
        <v>3576.9044749806098</v>
      </c>
      <c r="BA326" s="68">
        <v>3576.9044749806098</v>
      </c>
      <c r="BB326" s="68">
        <v>3576.9044749806098</v>
      </c>
      <c r="BC326" s="68">
        <v>3576.9044749806098</v>
      </c>
      <c r="BD326" s="68">
        <v>3576.9044749806098</v>
      </c>
      <c r="BE326" s="68">
        <v>3576.9044749806098</v>
      </c>
    </row>
    <row r="327" spans="1:57" x14ac:dyDescent="0.25">
      <c r="A327" s="68" t="s">
        <v>57</v>
      </c>
      <c r="B327" s="68" t="s">
        <v>191</v>
      </c>
      <c r="C327" s="68" t="s">
        <v>69</v>
      </c>
      <c r="D327" s="68" t="s">
        <v>125</v>
      </c>
      <c r="E327" s="68">
        <v>1316.3793103448199</v>
      </c>
      <c r="F327" s="68">
        <v>1386.7413793103401</v>
      </c>
      <c r="G327" s="68">
        <v>1170.08306555172</v>
      </c>
      <c r="H327" s="68">
        <v>1328.4279442913701</v>
      </c>
      <c r="I327" s="68">
        <v>1503.70891931761</v>
      </c>
      <c r="J327" s="68">
        <v>1697.5526469686199</v>
      </c>
      <c r="K327" s="68">
        <v>1820.69207302636</v>
      </c>
      <c r="L327" s="68">
        <v>1935.9294640231301</v>
      </c>
      <c r="M327" s="68">
        <v>2058.37065952582</v>
      </c>
      <c r="N327" s="68">
        <v>2188.43677010294</v>
      </c>
      <c r="O327" s="68">
        <v>2307.4518649093902</v>
      </c>
      <c r="P327" s="68">
        <v>2432.9213264597802</v>
      </c>
      <c r="Q327" s="68">
        <v>2519.4478372047502</v>
      </c>
      <c r="R327" s="68">
        <v>2585.0052570085199</v>
      </c>
      <c r="S327" s="68">
        <v>2651.83670020917</v>
      </c>
      <c r="T327" s="68">
        <v>2719.94574509123</v>
      </c>
      <c r="U327" s="68">
        <v>2789.3345531202899</v>
      </c>
      <c r="V327" s="68">
        <v>2820.3954094392402</v>
      </c>
      <c r="W327" s="68">
        <v>2851.2188828220001</v>
      </c>
      <c r="X327" s="68">
        <v>2881.78326638711</v>
      </c>
      <c r="Y327" s="68">
        <v>2912.0661235655198</v>
      </c>
      <c r="Z327" s="68">
        <v>2942.0442692125598</v>
      </c>
      <c r="AA327" s="68">
        <v>2971.6937502893502</v>
      </c>
      <c r="AB327" s="68">
        <v>3000.9898261042999</v>
      </c>
      <c r="AC327" s="68">
        <v>3029.9069481056599</v>
      </c>
      <c r="AD327" s="68">
        <v>3058.4187392155</v>
      </c>
      <c r="AE327" s="68">
        <v>3086.4979726955498</v>
      </c>
      <c r="AF327" s="68">
        <v>3114.11655053501</v>
      </c>
      <c r="AG327" s="68">
        <v>3141.24548135036</v>
      </c>
      <c r="AH327" s="68">
        <v>3167.8548577868301</v>
      </c>
      <c r="AI327" s="68">
        <v>3193.9138334111299</v>
      </c>
      <c r="AJ327" s="68">
        <v>3219.3905990848202</v>
      </c>
      <c r="AK327" s="68">
        <v>3244.25235880742</v>
      </c>
      <c r="AL327" s="68">
        <v>3222.0755510625399</v>
      </c>
      <c r="AM327" s="68">
        <v>3199.1833624226601</v>
      </c>
      <c r="AN327" s="68">
        <v>3175.5757928877902</v>
      </c>
      <c r="AO327" s="68">
        <v>3151.25284245792</v>
      </c>
      <c r="AP327" s="68">
        <v>3126.2145111330601</v>
      </c>
      <c r="AQ327" s="68">
        <v>3100.4607989132001</v>
      </c>
      <c r="AR327" s="68">
        <v>3073.9917057983398</v>
      </c>
      <c r="AS327" s="68">
        <v>3046.8072317884898</v>
      </c>
      <c r="AT327" s="68">
        <v>3018.9073768836402</v>
      </c>
      <c r="AU327" s="68">
        <v>2990.2921410837898</v>
      </c>
      <c r="AV327" s="68">
        <v>2960.9615243889498</v>
      </c>
      <c r="AW327" s="68">
        <v>2930.91552679911</v>
      </c>
      <c r="AX327" s="68">
        <v>2900.1541483142801</v>
      </c>
      <c r="AY327" s="68">
        <v>2868.6773889344499</v>
      </c>
      <c r="AZ327" s="68">
        <v>2836.4852486596301</v>
      </c>
      <c r="BA327" s="68">
        <v>2803.5777274898001</v>
      </c>
      <c r="BB327" s="68">
        <v>2769.9548254249898</v>
      </c>
      <c r="BC327" s="68">
        <v>2735.6165424651699</v>
      </c>
      <c r="BD327" s="68">
        <v>2700.5628786103598</v>
      </c>
      <c r="BE327" s="68">
        <v>2664.79383386056</v>
      </c>
    </row>
    <row r="328" spans="1:57" x14ac:dyDescent="0.25">
      <c r="A328" s="68" t="s">
        <v>57</v>
      </c>
      <c r="B328" s="68" t="s">
        <v>71</v>
      </c>
      <c r="C328" s="68" t="s">
        <v>69</v>
      </c>
      <c r="D328" s="68" t="s">
        <v>126</v>
      </c>
      <c r="E328" s="68">
        <v>0</v>
      </c>
      <c r="F328" s="68">
        <v>0</v>
      </c>
      <c r="G328" s="68">
        <v>0</v>
      </c>
      <c r="H328" s="68">
        <v>0</v>
      </c>
      <c r="I328" s="68">
        <v>0</v>
      </c>
      <c r="J328" s="68">
        <v>0</v>
      </c>
      <c r="K328" s="68">
        <v>0</v>
      </c>
      <c r="L328" s="68">
        <v>0</v>
      </c>
      <c r="M328" s="68">
        <v>0</v>
      </c>
      <c r="N328" s="68">
        <v>0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>
        <v>0</v>
      </c>
      <c r="AE328" s="68">
        <v>0</v>
      </c>
      <c r="AF328" s="68">
        <v>0</v>
      </c>
      <c r="AG328" s="68">
        <v>0</v>
      </c>
      <c r="AH328" s="68">
        <v>0</v>
      </c>
      <c r="AI328" s="68">
        <v>0</v>
      </c>
      <c r="AJ328" s="68">
        <v>0</v>
      </c>
      <c r="AK328" s="68">
        <v>0</v>
      </c>
      <c r="AL328" s="68">
        <v>0</v>
      </c>
      <c r="AM328" s="68">
        <v>0</v>
      </c>
      <c r="AN328" s="68">
        <v>0</v>
      </c>
      <c r="AO328" s="68">
        <v>0</v>
      </c>
      <c r="AP328" s="68">
        <v>0</v>
      </c>
      <c r="AQ328" s="68">
        <v>0</v>
      </c>
      <c r="AR328" s="68">
        <v>0</v>
      </c>
      <c r="AS328" s="68">
        <v>0</v>
      </c>
      <c r="AT328" s="68">
        <v>0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0</v>
      </c>
      <c r="BA328" s="68">
        <v>0</v>
      </c>
      <c r="BB328" s="68">
        <v>0</v>
      </c>
      <c r="BC328" s="68">
        <v>0</v>
      </c>
      <c r="BD328" s="68">
        <v>0</v>
      </c>
      <c r="BE328" s="68">
        <v>0</v>
      </c>
    </row>
    <row r="329" spans="1:57" x14ac:dyDescent="0.25">
      <c r="A329" s="68" t="s">
        <v>57</v>
      </c>
      <c r="B329" s="68" t="s">
        <v>72</v>
      </c>
      <c r="C329" s="68" t="s">
        <v>69</v>
      </c>
      <c r="D329" s="68" t="s">
        <v>37</v>
      </c>
      <c r="E329" s="68">
        <v>80000</v>
      </c>
      <c r="F329" s="68">
        <v>86400</v>
      </c>
      <c r="G329" s="68">
        <v>79109.913599999898</v>
      </c>
      <c r="H329" s="68">
        <v>87608.983844571398</v>
      </c>
      <c r="I329" s="68">
        <v>96745.028461714202</v>
      </c>
      <c r="J329" s="68">
        <v>101484.525593746</v>
      </c>
      <c r="K329" s="68">
        <v>106448.39045080201</v>
      </c>
      <c r="L329" s="68">
        <v>111646.989255472</v>
      </c>
      <c r="M329" s="68">
        <v>117091.158539795</v>
      </c>
      <c r="N329" s="68">
        <v>122792.226184054</v>
      </c>
      <c r="O329" s="68">
        <v>127703.915231416</v>
      </c>
      <c r="P329" s="68">
        <v>132812.07184067299</v>
      </c>
      <c r="Q329" s="68">
        <v>138124.5547143</v>
      </c>
      <c r="R329" s="68">
        <v>139505.80026144299</v>
      </c>
      <c r="S329" s="68">
        <v>140900.85826405801</v>
      </c>
      <c r="T329" s="68">
        <v>142309.86684669799</v>
      </c>
      <c r="U329" s="68">
        <v>143732.96551516501</v>
      </c>
      <c r="V329" s="68">
        <v>145170.295170317</v>
      </c>
      <c r="W329" s="68">
        <v>146621.99812202001</v>
      </c>
      <c r="X329" s="68">
        <v>148088.21810324001</v>
      </c>
      <c r="Y329" s="68">
        <v>149569.10028427301</v>
      </c>
      <c r="Z329" s="68">
        <v>151064.79128711499</v>
      </c>
      <c r="AA329" s="68">
        <v>152575.43919998599</v>
      </c>
      <c r="AB329" s="68">
        <v>154101.193591986</v>
      </c>
      <c r="AC329" s="68">
        <v>155642.20552790599</v>
      </c>
      <c r="AD329" s="68">
        <v>157198.62758318501</v>
      </c>
      <c r="AE329" s="68">
        <v>158770.613859017</v>
      </c>
      <c r="AF329" s="68">
        <v>160358.319997607</v>
      </c>
      <c r="AG329" s="68">
        <v>161961.90319758299</v>
      </c>
      <c r="AH329" s="68">
        <v>163581.52222955899</v>
      </c>
      <c r="AI329" s="68">
        <v>165217.33745185501</v>
      </c>
      <c r="AJ329" s="68">
        <v>166869.51082637301</v>
      </c>
      <c r="AK329" s="68">
        <v>168538.20593463699</v>
      </c>
      <c r="AL329" s="68">
        <v>168538.20593463699</v>
      </c>
      <c r="AM329" s="68">
        <v>168538.20593463699</v>
      </c>
      <c r="AN329" s="68">
        <v>168538.20593463699</v>
      </c>
      <c r="AO329" s="68">
        <v>168538.20593463699</v>
      </c>
      <c r="AP329" s="68">
        <v>168538.20593463699</v>
      </c>
      <c r="AQ329" s="68">
        <v>168538.20593463699</v>
      </c>
      <c r="AR329" s="68">
        <v>168538.20593463699</v>
      </c>
      <c r="AS329" s="68">
        <v>168538.20593463699</v>
      </c>
      <c r="AT329" s="68">
        <v>168538.20593463699</v>
      </c>
      <c r="AU329" s="68">
        <v>168538.20593463699</v>
      </c>
      <c r="AV329" s="68">
        <v>168538.20593463699</v>
      </c>
      <c r="AW329" s="68">
        <v>168538.20593463699</v>
      </c>
      <c r="AX329" s="68">
        <v>168538.20593463699</v>
      </c>
      <c r="AY329" s="68">
        <v>168538.20593463699</v>
      </c>
      <c r="AZ329" s="68">
        <v>168538.20593463699</v>
      </c>
      <c r="BA329" s="68">
        <v>168538.20593463699</v>
      </c>
      <c r="BB329" s="68">
        <v>168538.20593463699</v>
      </c>
      <c r="BC329" s="68">
        <v>168538.20593463699</v>
      </c>
      <c r="BD329" s="68">
        <v>168538.20593463699</v>
      </c>
      <c r="BE329" s="68">
        <v>168538.20593463699</v>
      </c>
    </row>
    <row r="330" spans="1:57" x14ac:dyDescent="0.25">
      <c r="A330" s="68" t="s">
        <v>57</v>
      </c>
      <c r="B330" s="68" t="s">
        <v>192</v>
      </c>
      <c r="C330" s="68" t="s">
        <v>69</v>
      </c>
      <c r="D330" s="68" t="s">
        <v>37</v>
      </c>
      <c r="E330" s="68">
        <v>80000</v>
      </c>
      <c r="F330" s="68">
        <v>86400</v>
      </c>
      <c r="G330" s="68">
        <v>79109.913599999898</v>
      </c>
      <c r="H330" s="68">
        <v>87590.761175931693</v>
      </c>
      <c r="I330" s="68">
        <v>96684.659563954105</v>
      </c>
      <c r="J330" s="68">
        <v>101357.87290580499</v>
      </c>
      <c r="K330" s="68">
        <v>106226.977798664</v>
      </c>
      <c r="L330" s="68">
        <v>111298.650648995</v>
      </c>
      <c r="M330" s="68">
        <v>116579.704359293</v>
      </c>
      <c r="N330" s="68">
        <v>122077.084258758</v>
      </c>
      <c r="O330" s="68">
        <v>126747.668314164</v>
      </c>
      <c r="P330" s="68">
        <v>131568.95084824401</v>
      </c>
      <c r="Q330" s="68">
        <v>136544.40980836799</v>
      </c>
      <c r="R330" s="68">
        <v>137590.66463545401</v>
      </c>
      <c r="S330" s="68">
        <v>138614.88273958099</v>
      </c>
      <c r="T330" s="68">
        <v>139616.22568702401</v>
      </c>
      <c r="U330" s="68">
        <v>140593.83754831401</v>
      </c>
      <c r="V330" s="68">
        <v>141546.84460286601</v>
      </c>
      <c r="W330" s="68">
        <v>142474.35503914399</v>
      </c>
      <c r="X330" s="68">
        <v>143375.45865032301</v>
      </c>
      <c r="Y330" s="68">
        <v>144249.226525362</v>
      </c>
      <c r="Z330" s="68">
        <v>145094.710735448</v>
      </c>
      <c r="AA330" s="68">
        <v>145910.94401573099</v>
      </c>
      <c r="AB330" s="68">
        <v>146696.93944227899</v>
      </c>
      <c r="AC330" s="68">
        <v>147451.69010420601</v>
      </c>
      <c r="AD330" s="68">
        <v>148174.16877089001</v>
      </c>
      <c r="AE330" s="68">
        <v>148863.32755421399</v>
      </c>
      <c r="AF330" s="68">
        <v>149518.09756576901</v>
      </c>
      <c r="AG330" s="68">
        <v>150137.38856893399</v>
      </c>
      <c r="AH330" s="68">
        <v>150720.08862578199</v>
      </c>
      <c r="AI330" s="68">
        <v>151265.06373872099</v>
      </c>
      <c r="AJ330" s="68">
        <v>151771.15748680299</v>
      </c>
      <c r="AK330" s="68">
        <v>152237.190656639</v>
      </c>
      <c r="AL330" s="68">
        <v>151150.456304772</v>
      </c>
      <c r="AM330" s="68">
        <v>150028.666006071</v>
      </c>
      <c r="AN330" s="68">
        <v>148871.81976053599</v>
      </c>
      <c r="AO330" s="68">
        <v>147679.91756816601</v>
      </c>
      <c r="AP330" s="68">
        <v>146452.959428962</v>
      </c>
      <c r="AQ330" s="68">
        <v>145190.94534292401</v>
      </c>
      <c r="AR330" s="68">
        <v>143893.87531005099</v>
      </c>
      <c r="AS330" s="68">
        <v>142561.74933034301</v>
      </c>
      <c r="AT330" s="68">
        <v>141194.56740380201</v>
      </c>
      <c r="AU330" s="68">
        <v>139792.32953042499</v>
      </c>
      <c r="AV330" s="68">
        <v>138355.03571021499</v>
      </c>
      <c r="AW330" s="68">
        <v>136882.68594317001</v>
      </c>
      <c r="AX330" s="68">
        <v>135375.28022928999</v>
      </c>
      <c r="AY330" s="68">
        <v>133832.818568577</v>
      </c>
      <c r="AZ330" s="68">
        <v>132255.300961028</v>
      </c>
      <c r="BA330" s="68">
        <v>130642.72740664599</v>
      </c>
      <c r="BB330" s="68">
        <v>128995.09790542899</v>
      </c>
      <c r="BC330" s="68">
        <v>127312.412457377</v>
      </c>
      <c r="BD330" s="68">
        <v>125594.671062491</v>
      </c>
      <c r="BE330" s="68">
        <v>123841.87372077099</v>
      </c>
    </row>
    <row r="331" spans="1:57" x14ac:dyDescent="0.25">
      <c r="A331" s="68" t="s">
        <v>57</v>
      </c>
      <c r="B331" s="68" t="s">
        <v>73</v>
      </c>
      <c r="C331" s="68" t="s">
        <v>74</v>
      </c>
      <c r="D331" s="68" t="s">
        <v>127</v>
      </c>
      <c r="E331" s="68">
        <v>3969.0847509999999</v>
      </c>
      <c r="F331" s="68">
        <v>4008.7755985099998</v>
      </c>
      <c r="G331" s="68">
        <v>3814.0292799343802</v>
      </c>
      <c r="H331" s="68">
        <v>3905.2906599447001</v>
      </c>
      <c r="I331" s="68">
        <v>3998.4317247673398</v>
      </c>
      <c r="J331" s="68">
        <v>4093.48833113618</v>
      </c>
      <c r="K331" s="68">
        <v>4190.4969885580103</v>
      </c>
      <c r="L331" s="68">
        <v>4289.4948708279799</v>
      </c>
      <c r="M331" s="68">
        <v>4390.5198277436302</v>
      </c>
      <c r="N331" s="68">
        <v>4493.6103970208196</v>
      </c>
      <c r="O331" s="68">
        <v>4561.0145529761303</v>
      </c>
      <c r="P331" s="68">
        <v>4629.4297712707703</v>
      </c>
      <c r="Q331" s="68">
        <v>4698.87121783983</v>
      </c>
      <c r="R331" s="68">
        <v>4769.3542861074302</v>
      </c>
      <c r="S331" s="68">
        <v>4840.8946003990404</v>
      </c>
      <c r="T331" s="68">
        <v>4913.5080194050197</v>
      </c>
      <c r="U331" s="68">
        <v>4987.2106396960999</v>
      </c>
      <c r="V331" s="68">
        <v>5062.0187992915398</v>
      </c>
      <c r="W331" s="68">
        <v>5137.9490812809199</v>
      </c>
      <c r="X331" s="68">
        <v>5215.0183175001202</v>
      </c>
      <c r="Y331" s="68">
        <v>5293.24359226263</v>
      </c>
      <c r="Z331" s="68">
        <v>5372.64224614657</v>
      </c>
      <c r="AA331" s="68">
        <v>5453.2318798387696</v>
      </c>
      <c r="AB331" s="68">
        <v>5535.0303580363397</v>
      </c>
      <c r="AC331" s="68">
        <v>5618.0558134068897</v>
      </c>
      <c r="AD331" s="68">
        <v>5702.3266506079999</v>
      </c>
      <c r="AE331" s="68">
        <v>5787.8615503671099</v>
      </c>
      <c r="AF331" s="68">
        <v>5874.6794736226202</v>
      </c>
      <c r="AG331" s="68">
        <v>5962.7996657269596</v>
      </c>
      <c r="AH331" s="68">
        <v>6052.2416607128598</v>
      </c>
      <c r="AI331" s="68">
        <v>6143.0252856235602</v>
      </c>
      <c r="AJ331" s="68">
        <v>6235.1706649079097</v>
      </c>
      <c r="AK331" s="68">
        <v>6328.6982248815302</v>
      </c>
      <c r="AL331" s="68">
        <v>6328.6982248815302</v>
      </c>
      <c r="AM331" s="68">
        <v>6328.6982248815302</v>
      </c>
      <c r="AN331" s="68">
        <v>6328.6982248815302</v>
      </c>
      <c r="AO331" s="68">
        <v>6328.6982248815302</v>
      </c>
      <c r="AP331" s="68">
        <v>6328.6982248815302</v>
      </c>
      <c r="AQ331" s="68">
        <v>6328.6982248815302</v>
      </c>
      <c r="AR331" s="68">
        <v>6328.6982248815302</v>
      </c>
      <c r="AS331" s="68">
        <v>6328.6982248815302</v>
      </c>
      <c r="AT331" s="68">
        <v>6328.6982248815302</v>
      </c>
      <c r="AU331" s="68">
        <v>6328.6982248815302</v>
      </c>
      <c r="AV331" s="68">
        <v>6328.6982248815302</v>
      </c>
      <c r="AW331" s="68">
        <v>6328.6982248815302</v>
      </c>
      <c r="AX331" s="68">
        <v>6328.6982248815302</v>
      </c>
      <c r="AY331" s="68">
        <v>6328.6982248815302</v>
      </c>
      <c r="AZ331" s="68">
        <v>6328.6982248815302</v>
      </c>
      <c r="BA331" s="68">
        <v>6328.6982248815302</v>
      </c>
      <c r="BB331" s="68">
        <v>6328.6982248815302</v>
      </c>
      <c r="BC331" s="68">
        <v>6328.6982248815302</v>
      </c>
      <c r="BD331" s="68">
        <v>6328.6982248815302</v>
      </c>
      <c r="BE331" s="68">
        <v>6328.6982248815302</v>
      </c>
    </row>
    <row r="332" spans="1:57" x14ac:dyDescent="0.25">
      <c r="A332" s="68" t="s">
        <v>57</v>
      </c>
      <c r="B332" s="68" t="s">
        <v>75</v>
      </c>
      <c r="C332" s="68" t="s">
        <v>74</v>
      </c>
      <c r="D332" s="68" t="s">
        <v>128</v>
      </c>
      <c r="E332" s="68">
        <v>1658.442368</v>
      </c>
      <c r="F332" s="68">
        <v>1675.0267916800001</v>
      </c>
      <c r="G332" s="68">
        <v>1593.65399014018</v>
      </c>
      <c r="H332" s="68">
        <v>1631.7866450634899</v>
      </c>
      <c r="I332" s="68">
        <v>1670.7047074867201</v>
      </c>
      <c r="J332" s="68">
        <v>1710.42315978751</v>
      </c>
      <c r="K332" s="68">
        <v>1750.95725709814</v>
      </c>
      <c r="L332" s="68">
        <v>1792.3225321171301</v>
      </c>
      <c r="M332" s="68">
        <v>1834.53480000384</v>
      </c>
      <c r="N332" s="68">
        <v>1877.6101633574301</v>
      </c>
      <c r="O332" s="68">
        <v>1905.7743158077899</v>
      </c>
      <c r="P332" s="68">
        <v>1934.3609305449099</v>
      </c>
      <c r="Q332" s="68">
        <v>1963.37634450309</v>
      </c>
      <c r="R332" s="68">
        <v>1992.8269896706299</v>
      </c>
      <c r="S332" s="68">
        <v>2022.7193945156901</v>
      </c>
      <c r="T332" s="68">
        <v>2053.06018543343</v>
      </c>
      <c r="U332" s="68">
        <v>2083.85608821493</v>
      </c>
      <c r="V332" s="68">
        <v>2115.1139295381499</v>
      </c>
      <c r="W332" s="68">
        <v>2146.8406384812201</v>
      </c>
      <c r="X332" s="68">
        <v>2179.04324805844</v>
      </c>
      <c r="Y332" s="68">
        <v>2211.7288967793202</v>
      </c>
      <c r="Z332" s="68">
        <v>2244.9048302310098</v>
      </c>
      <c r="AA332" s="68">
        <v>2278.5784026844699</v>
      </c>
      <c r="AB332" s="68">
        <v>2312.75707872474</v>
      </c>
      <c r="AC332" s="68">
        <v>2347.4484349056102</v>
      </c>
      <c r="AD332" s="68">
        <v>2382.6601614291999</v>
      </c>
      <c r="AE332" s="68">
        <v>2418.40006385063</v>
      </c>
      <c r="AF332" s="68">
        <v>2454.67606480839</v>
      </c>
      <c r="AG332" s="68">
        <v>2491.4962057805201</v>
      </c>
      <c r="AH332" s="68">
        <v>2528.8686488672301</v>
      </c>
      <c r="AI332" s="68">
        <v>2566.8016786002399</v>
      </c>
      <c r="AJ332" s="68">
        <v>2605.3037037792401</v>
      </c>
      <c r="AK332" s="68">
        <v>2644.3832593359298</v>
      </c>
      <c r="AL332" s="68">
        <v>2644.3832593359298</v>
      </c>
      <c r="AM332" s="68">
        <v>2644.3832593359298</v>
      </c>
      <c r="AN332" s="68">
        <v>2644.3832593359298</v>
      </c>
      <c r="AO332" s="68">
        <v>2644.3832593359298</v>
      </c>
      <c r="AP332" s="68">
        <v>2644.3832593359298</v>
      </c>
      <c r="AQ332" s="68">
        <v>2644.3832593359298</v>
      </c>
      <c r="AR332" s="68">
        <v>2644.3832593359298</v>
      </c>
      <c r="AS332" s="68">
        <v>2644.3832593359298</v>
      </c>
      <c r="AT332" s="68">
        <v>2644.3832593359298</v>
      </c>
      <c r="AU332" s="68">
        <v>2644.3832593359298</v>
      </c>
      <c r="AV332" s="68">
        <v>2644.3832593359298</v>
      </c>
      <c r="AW332" s="68">
        <v>2644.3832593359298</v>
      </c>
      <c r="AX332" s="68">
        <v>2644.3832593359298</v>
      </c>
      <c r="AY332" s="68">
        <v>2644.3832593359298</v>
      </c>
      <c r="AZ332" s="68">
        <v>2644.3832593359298</v>
      </c>
      <c r="BA332" s="68">
        <v>2644.3832593359298</v>
      </c>
      <c r="BB332" s="68">
        <v>2644.3832593359298</v>
      </c>
      <c r="BC332" s="68">
        <v>2644.3832593359298</v>
      </c>
      <c r="BD332" s="68">
        <v>2644.3832593359298</v>
      </c>
      <c r="BE332" s="68">
        <v>2644.3832593359298</v>
      </c>
    </row>
    <row r="333" spans="1:57" x14ac:dyDescent="0.25">
      <c r="A333" s="68" t="s">
        <v>57</v>
      </c>
      <c r="B333" s="68" t="s">
        <v>76</v>
      </c>
      <c r="C333" s="68" t="s">
        <v>74</v>
      </c>
      <c r="D333" s="68" t="s">
        <v>129</v>
      </c>
      <c r="E333" s="68">
        <v>2778.162918</v>
      </c>
      <c r="F333" s="68">
        <v>2944.40172380067</v>
      </c>
      <c r="G333" s="68">
        <v>2773.4650496395302</v>
      </c>
      <c r="H333" s="68">
        <v>2915.5194047570199</v>
      </c>
      <c r="I333" s="68">
        <v>3007.9437977102498</v>
      </c>
      <c r="J333" s="68">
        <v>3096.3980253734298</v>
      </c>
      <c r="K333" s="68">
        <v>3193.1957456811901</v>
      </c>
      <c r="L333" s="68">
        <v>3291.3033773147599</v>
      </c>
      <c r="M333" s="68">
        <v>3390.347309108</v>
      </c>
      <c r="N333" s="68">
        <v>3496.0900299170798</v>
      </c>
      <c r="O333" s="68">
        <v>3572.6151914730299</v>
      </c>
      <c r="P333" s="68">
        <v>3653.8667127927401</v>
      </c>
      <c r="Q333" s="68">
        <v>3733.8081702361701</v>
      </c>
      <c r="R333" s="68">
        <v>3817.5919342678499</v>
      </c>
      <c r="S333" s="68">
        <v>3899.2387155523002</v>
      </c>
      <c r="T333" s="68">
        <v>3978.3694946062801</v>
      </c>
      <c r="U333" s="68">
        <v>4064.4033527581901</v>
      </c>
      <c r="V333" s="68">
        <v>4141.6914281421996</v>
      </c>
      <c r="W333" s="68">
        <v>4219.6748129099897</v>
      </c>
      <c r="X333" s="68">
        <v>4293.1404171794902</v>
      </c>
      <c r="Y333" s="68">
        <v>4366.1290399810696</v>
      </c>
      <c r="Z333" s="68">
        <v>4416.4259881991402</v>
      </c>
      <c r="AA333" s="68">
        <v>4495.1157976125696</v>
      </c>
      <c r="AB333" s="68">
        <v>4562.5256093350899</v>
      </c>
      <c r="AC333" s="68">
        <v>4618.7484179818002</v>
      </c>
      <c r="AD333" s="68">
        <v>4663.8891568684703</v>
      </c>
      <c r="AE333" s="68">
        <v>4698.0711281098202</v>
      </c>
      <c r="AF333" s="68">
        <v>4721.4073142523703</v>
      </c>
      <c r="AG333" s="68">
        <v>4733.9614112079598</v>
      </c>
      <c r="AH333" s="68">
        <v>4735.7972569856402</v>
      </c>
      <c r="AI333" s="68">
        <v>4758.9674675428796</v>
      </c>
      <c r="AJ333" s="68">
        <v>4738.5469549701502</v>
      </c>
      <c r="AK333" s="68">
        <v>4737.3561033973401</v>
      </c>
      <c r="AL333" s="68">
        <v>4737.3561033973401</v>
      </c>
      <c r="AM333" s="68">
        <v>4737.3561033973401</v>
      </c>
      <c r="AN333" s="68">
        <v>4737.3561033973401</v>
      </c>
      <c r="AO333" s="68">
        <v>4737.3561033973401</v>
      </c>
      <c r="AP333" s="68">
        <v>4737.3561033973401</v>
      </c>
      <c r="AQ333" s="68">
        <v>4737.3561033973401</v>
      </c>
      <c r="AR333" s="68">
        <v>4737.3561033973401</v>
      </c>
      <c r="AS333" s="68">
        <v>4737.3561033973401</v>
      </c>
      <c r="AT333" s="68">
        <v>4737.3561033973401</v>
      </c>
      <c r="AU333" s="68">
        <v>4737.3561033973401</v>
      </c>
      <c r="AV333" s="68">
        <v>4737.3561033973401</v>
      </c>
      <c r="AW333" s="68">
        <v>4737.3561033973401</v>
      </c>
      <c r="AX333" s="68">
        <v>4737.3561033973401</v>
      </c>
      <c r="AY333" s="68">
        <v>4737.3561033973401</v>
      </c>
      <c r="AZ333" s="68">
        <v>4737.3561033973401</v>
      </c>
      <c r="BA333" s="68">
        <v>4737.3561033973401</v>
      </c>
      <c r="BB333" s="68">
        <v>4737.3561033973401</v>
      </c>
      <c r="BC333" s="68">
        <v>4737.3561033973401</v>
      </c>
      <c r="BD333" s="68">
        <v>4737.3561033973401</v>
      </c>
      <c r="BE333" s="68">
        <v>4737.3561033973401</v>
      </c>
    </row>
    <row r="334" spans="1:57" x14ac:dyDescent="0.25">
      <c r="A334" s="68" t="s">
        <v>57</v>
      </c>
      <c r="B334" s="68" t="s">
        <v>77</v>
      </c>
      <c r="C334" s="68" t="s">
        <v>74</v>
      </c>
      <c r="D334" s="68" t="s">
        <v>130</v>
      </c>
      <c r="E334" s="68">
        <v>11262.757019999999</v>
      </c>
      <c r="F334" s="68">
        <v>11375.384590199999</v>
      </c>
      <c r="G334" s="68">
        <v>10822.768406808</v>
      </c>
      <c r="H334" s="68">
        <v>11081.7335871578</v>
      </c>
      <c r="I334" s="68">
        <v>11346.032600026499</v>
      </c>
      <c r="J334" s="68">
        <v>11615.767193224099</v>
      </c>
      <c r="K334" s="68">
        <v>11891.0409668827</v>
      </c>
      <c r="L334" s="68">
        <v>12171.959406132501</v>
      </c>
      <c r="M334" s="68">
        <v>12458.6299143423</v>
      </c>
      <c r="N334" s="68">
        <v>12751.1618469321</v>
      </c>
      <c r="O334" s="68">
        <v>12942.429274636001</v>
      </c>
      <c r="P334" s="68">
        <v>13136.565713755601</v>
      </c>
      <c r="Q334" s="68">
        <v>13333.614199461899</v>
      </c>
      <c r="R334" s="68">
        <v>13533.618412453799</v>
      </c>
      <c r="S334" s="68">
        <v>13736.6226886407</v>
      </c>
      <c r="T334" s="68">
        <v>13942.672028970301</v>
      </c>
      <c r="U334" s="68">
        <v>14151.8121094048</v>
      </c>
      <c r="V334" s="68">
        <v>14364.089291045901</v>
      </c>
      <c r="W334" s="68">
        <v>14579.550630411601</v>
      </c>
      <c r="X334" s="68">
        <v>14798.243889867699</v>
      </c>
      <c r="Y334" s="68">
        <v>15020.2175482158</v>
      </c>
      <c r="Z334" s="68">
        <v>15245.520811439001</v>
      </c>
      <c r="AA334" s="68">
        <v>15474.2036236106</v>
      </c>
      <c r="AB334" s="68">
        <v>15706.3166779647</v>
      </c>
      <c r="AC334" s="68">
        <v>15941.911428134201</v>
      </c>
      <c r="AD334" s="68">
        <v>16181.040099556199</v>
      </c>
      <c r="AE334" s="68">
        <v>16423.755701049598</v>
      </c>
      <c r="AF334" s="68">
        <v>16670.112036565301</v>
      </c>
      <c r="AG334" s="68">
        <v>16920.163717113799</v>
      </c>
      <c r="AH334" s="68">
        <v>17173.9661728705</v>
      </c>
      <c r="AI334" s="68">
        <v>17431.575665463599</v>
      </c>
      <c r="AJ334" s="68">
        <v>17693.049300445498</v>
      </c>
      <c r="AK334" s="68">
        <v>17958.445039952199</v>
      </c>
      <c r="AL334" s="68">
        <v>17958.445039952199</v>
      </c>
      <c r="AM334" s="68">
        <v>17958.445039952199</v>
      </c>
      <c r="AN334" s="68">
        <v>17958.445039952199</v>
      </c>
      <c r="AO334" s="68">
        <v>17958.445039952199</v>
      </c>
      <c r="AP334" s="68">
        <v>17958.445039952199</v>
      </c>
      <c r="AQ334" s="68">
        <v>17958.445039952199</v>
      </c>
      <c r="AR334" s="68">
        <v>17958.445039952199</v>
      </c>
      <c r="AS334" s="68">
        <v>17958.445039952199</v>
      </c>
      <c r="AT334" s="68">
        <v>17958.445039952199</v>
      </c>
      <c r="AU334" s="68">
        <v>17958.445039952199</v>
      </c>
      <c r="AV334" s="68">
        <v>17958.445039952199</v>
      </c>
      <c r="AW334" s="68">
        <v>17958.445039952199</v>
      </c>
      <c r="AX334" s="68">
        <v>17958.445039952199</v>
      </c>
      <c r="AY334" s="68">
        <v>17958.445039952199</v>
      </c>
      <c r="AZ334" s="68">
        <v>17958.445039952199</v>
      </c>
      <c r="BA334" s="68">
        <v>17958.445039952199</v>
      </c>
      <c r="BB334" s="68">
        <v>17958.445039952199</v>
      </c>
      <c r="BC334" s="68">
        <v>17958.445039952199</v>
      </c>
      <c r="BD334" s="68">
        <v>17958.445039952199</v>
      </c>
      <c r="BE334" s="68">
        <v>17958.445039952199</v>
      </c>
    </row>
    <row r="335" spans="1:57" x14ac:dyDescent="0.25">
      <c r="A335" s="68" t="s">
        <v>57</v>
      </c>
      <c r="B335" s="68" t="s">
        <v>78</v>
      </c>
      <c r="C335" s="68" t="s">
        <v>79</v>
      </c>
      <c r="D335" s="68" t="s">
        <v>131</v>
      </c>
      <c r="E335" s="68">
        <v>1750885.071</v>
      </c>
      <c r="F335" s="68">
        <v>1759639.4963549899</v>
      </c>
      <c r="G335" s="68">
        <v>1665868.3075942399</v>
      </c>
      <c r="H335" s="68">
        <v>1693965.24567392</v>
      </c>
      <c r="I335" s="68">
        <v>1722405.11919118</v>
      </c>
      <c r="J335" s="68">
        <v>1751191.6169090001</v>
      </c>
      <c r="K335" s="68">
        <v>1780328.4646626799</v>
      </c>
      <c r="L335" s="68">
        <v>1809819.4257169301</v>
      </c>
      <c r="M335" s="68">
        <v>1839668.3011263199</v>
      </c>
      <c r="N335" s="68">
        <v>1869878.93009901</v>
      </c>
      <c r="O335" s="68">
        <v>1884837.9615398</v>
      </c>
      <c r="P335" s="68">
        <v>1899916.6652321201</v>
      </c>
      <c r="Q335" s="68">
        <v>1915115.9985539699</v>
      </c>
      <c r="R335" s="68">
        <v>1926606.6945453</v>
      </c>
      <c r="S335" s="68">
        <v>1938166.3347125701</v>
      </c>
      <c r="T335" s="68">
        <v>1949795.3327208499</v>
      </c>
      <c r="U335" s="68">
        <v>1961494.1047171699</v>
      </c>
      <c r="V335" s="68">
        <v>1973263.0693454701</v>
      </c>
      <c r="W335" s="68">
        <v>1985102.64776155</v>
      </c>
      <c r="X335" s="68">
        <v>1997013.26364812</v>
      </c>
      <c r="Y335" s="68">
        <v>2008995.34323001</v>
      </c>
      <c r="Z335" s="68">
        <v>2021049.31528939</v>
      </c>
      <c r="AA335" s="68">
        <v>2033175.6111811199</v>
      </c>
      <c r="AB335" s="68">
        <v>2045374.6648482101</v>
      </c>
      <c r="AC335" s="68">
        <v>2057646.9128373</v>
      </c>
      <c r="AD335" s="68">
        <v>2069992.79431432</v>
      </c>
      <c r="AE335" s="68">
        <v>2082412.7510802101</v>
      </c>
      <c r="AF335" s="68">
        <v>2094907.2275866901</v>
      </c>
      <c r="AG335" s="68">
        <v>2107476.6709522102</v>
      </c>
      <c r="AH335" s="68">
        <v>2120121.5309779202</v>
      </c>
      <c r="AI335" s="68">
        <v>2132842.2601637901</v>
      </c>
      <c r="AJ335" s="68">
        <v>2145639.3137247702</v>
      </c>
      <c r="AK335" s="68">
        <v>2158513.1496071201</v>
      </c>
      <c r="AL335" s="68">
        <v>2158513.1496071201</v>
      </c>
      <c r="AM335" s="68">
        <v>2158513.1496071201</v>
      </c>
      <c r="AN335" s="68">
        <v>2158513.1496071201</v>
      </c>
      <c r="AO335" s="68">
        <v>2158513.1496071201</v>
      </c>
      <c r="AP335" s="68">
        <v>2158513.1496071201</v>
      </c>
      <c r="AQ335" s="68">
        <v>2158513.1496071201</v>
      </c>
      <c r="AR335" s="68">
        <v>2158513.1496071201</v>
      </c>
      <c r="AS335" s="68">
        <v>2158513.1496071201</v>
      </c>
      <c r="AT335" s="68">
        <v>2158513.1496071201</v>
      </c>
      <c r="AU335" s="68">
        <v>2158513.1496071201</v>
      </c>
      <c r="AV335" s="68">
        <v>2158513.1496071201</v>
      </c>
      <c r="AW335" s="68">
        <v>2158513.1496071201</v>
      </c>
      <c r="AX335" s="68">
        <v>2158513.1496071201</v>
      </c>
      <c r="AY335" s="68">
        <v>2158513.1496071201</v>
      </c>
      <c r="AZ335" s="68">
        <v>2158513.1496071201</v>
      </c>
      <c r="BA335" s="68">
        <v>2158513.1496071201</v>
      </c>
      <c r="BB335" s="68">
        <v>2158513.1496071201</v>
      </c>
      <c r="BC335" s="68">
        <v>2158513.1496071201</v>
      </c>
      <c r="BD335" s="68">
        <v>2158513.1496071201</v>
      </c>
      <c r="BE335" s="68">
        <v>2158513.1496071201</v>
      </c>
    </row>
    <row r="336" spans="1:57" x14ac:dyDescent="0.25">
      <c r="A336" s="68" t="s">
        <v>57</v>
      </c>
      <c r="B336" s="68" t="s">
        <v>80</v>
      </c>
      <c r="C336" s="68" t="s">
        <v>74</v>
      </c>
      <c r="D336" s="68" t="s">
        <v>132</v>
      </c>
      <c r="E336" s="68">
        <v>885.81064759999902</v>
      </c>
      <c r="F336" s="68">
        <v>894.668754075999</v>
      </c>
      <c r="G336" s="68">
        <v>851.20574600298698</v>
      </c>
      <c r="H336" s="68">
        <v>871.57323805702902</v>
      </c>
      <c r="I336" s="68">
        <v>892.36023357984095</v>
      </c>
      <c r="J336" s="68">
        <v>913.57473498977504</v>
      </c>
      <c r="K336" s="68">
        <v>935.22489038945196</v>
      </c>
      <c r="L336" s="68">
        <v>957.31899613574501</v>
      </c>
      <c r="M336" s="68">
        <v>979.86549945409104</v>
      </c>
      <c r="N336" s="68">
        <v>1002.87300109785</v>
      </c>
      <c r="O336" s="68">
        <v>1017.91609611432</v>
      </c>
      <c r="P336" s="68">
        <v>1033.1848375560301</v>
      </c>
      <c r="Q336" s="68">
        <v>1048.6826101193701</v>
      </c>
      <c r="R336" s="68">
        <v>1064.41284927116</v>
      </c>
      <c r="S336" s="68">
        <v>1080.37904201023</v>
      </c>
      <c r="T336" s="68">
        <v>1096.5847276403899</v>
      </c>
      <c r="U336" s="68">
        <v>1113.03349855499</v>
      </c>
      <c r="V336" s="68">
        <v>1129.7290010333199</v>
      </c>
      <c r="W336" s="68">
        <v>1146.67493604882</v>
      </c>
      <c r="X336" s="68">
        <v>1163.8750600895501</v>
      </c>
      <c r="Y336" s="68">
        <v>1181.3331859908899</v>
      </c>
      <c r="Z336" s="68">
        <v>1199.05318378075</v>
      </c>
      <c r="AA336" s="68">
        <v>1217.0389815374699</v>
      </c>
      <c r="AB336" s="68">
        <v>1235.29456626053</v>
      </c>
      <c r="AC336" s="68">
        <v>1253.8239847544301</v>
      </c>
      <c r="AD336" s="68">
        <v>1272.6313445257499</v>
      </c>
      <c r="AE336" s="68">
        <v>1291.72081469364</v>
      </c>
      <c r="AF336" s="68">
        <v>1311.0966269140399</v>
      </c>
      <c r="AG336" s="68">
        <v>1330.7630763177499</v>
      </c>
      <c r="AH336" s="68">
        <v>1350.7245224625201</v>
      </c>
      <c r="AI336" s="68">
        <v>1370.9853902994601</v>
      </c>
      <c r="AJ336" s="68">
        <v>1391.55017115395</v>
      </c>
      <c r="AK336" s="68">
        <v>1412.42342372126</v>
      </c>
      <c r="AL336" s="68">
        <v>1412.42342372126</v>
      </c>
      <c r="AM336" s="68">
        <v>1412.42342372126</v>
      </c>
      <c r="AN336" s="68">
        <v>1412.42342372126</v>
      </c>
      <c r="AO336" s="68">
        <v>1412.42342372126</v>
      </c>
      <c r="AP336" s="68">
        <v>1412.42342372126</v>
      </c>
      <c r="AQ336" s="68">
        <v>1412.42342372126</v>
      </c>
      <c r="AR336" s="68">
        <v>1412.42342372126</v>
      </c>
      <c r="AS336" s="68">
        <v>1412.42342372126</v>
      </c>
      <c r="AT336" s="68">
        <v>1412.42342372126</v>
      </c>
      <c r="AU336" s="68">
        <v>1412.42342372126</v>
      </c>
      <c r="AV336" s="68">
        <v>1412.42342372126</v>
      </c>
      <c r="AW336" s="68">
        <v>1412.42342372126</v>
      </c>
      <c r="AX336" s="68">
        <v>1412.42342372126</v>
      </c>
      <c r="AY336" s="68">
        <v>1412.42342372126</v>
      </c>
      <c r="AZ336" s="68">
        <v>1412.42342372126</v>
      </c>
      <c r="BA336" s="68">
        <v>1412.42342372126</v>
      </c>
      <c r="BB336" s="68">
        <v>1412.42342372126</v>
      </c>
      <c r="BC336" s="68">
        <v>1412.42342372126</v>
      </c>
      <c r="BD336" s="68">
        <v>1412.42342372126</v>
      </c>
      <c r="BE336" s="68">
        <v>1412.42342372126</v>
      </c>
    </row>
    <row r="337" spans="1:57" x14ac:dyDescent="0.25">
      <c r="A337" s="68" t="s">
        <v>57</v>
      </c>
      <c r="B337" s="68" t="s">
        <v>81</v>
      </c>
      <c r="C337" s="68" t="s">
        <v>74</v>
      </c>
      <c r="D337" s="68" t="s">
        <v>133</v>
      </c>
      <c r="E337" s="68">
        <v>12151.60853</v>
      </c>
      <c r="F337" s="68">
        <v>12273.124615299999</v>
      </c>
      <c r="G337" s="68">
        <v>11676.8962214887</v>
      </c>
      <c r="H337" s="68">
        <v>11956.298812605801</v>
      </c>
      <c r="I337" s="68">
        <v>12241.456179806701</v>
      </c>
      <c r="J337" s="68">
        <v>12532.4781007907</v>
      </c>
      <c r="K337" s="68">
        <v>12829.4763517638</v>
      </c>
      <c r="L337" s="68">
        <v>13132.564742693399</v>
      </c>
      <c r="M337" s="68">
        <v>13441.859153171699</v>
      </c>
      <c r="N337" s="68">
        <v>13757.4775688973</v>
      </c>
      <c r="O337" s="68">
        <v>13963.839732430701</v>
      </c>
      <c r="P337" s="68">
        <v>14173.2973284172</v>
      </c>
      <c r="Q337" s="68">
        <v>14385.8967883434</v>
      </c>
      <c r="R337" s="68">
        <v>14601.685240168599</v>
      </c>
      <c r="S337" s="68">
        <v>14820.7105187711</v>
      </c>
      <c r="T337" s="68">
        <v>15043.0211765527</v>
      </c>
      <c r="U337" s="68">
        <v>15268.666494200999</v>
      </c>
      <c r="V337" s="68">
        <v>15497.696491614</v>
      </c>
      <c r="W337" s="68">
        <v>15730.1619389882</v>
      </c>
      <c r="X337" s="68">
        <v>15966.114368073</v>
      </c>
      <c r="Y337" s="68">
        <v>16205.606083594101</v>
      </c>
      <c r="Z337" s="68">
        <v>16448.690174848001</v>
      </c>
      <c r="AA337" s="68">
        <v>16695.4205274708</v>
      </c>
      <c r="AB337" s="68">
        <v>16945.8518353828</v>
      </c>
      <c r="AC337" s="68">
        <v>17200.039612913501</v>
      </c>
      <c r="AD337" s="68">
        <v>17458.0402071073</v>
      </c>
      <c r="AE337" s="68">
        <v>17719.9108102139</v>
      </c>
      <c r="AF337" s="68">
        <v>17985.7094723671</v>
      </c>
      <c r="AG337" s="68">
        <v>18255.495114452599</v>
      </c>
      <c r="AH337" s="68">
        <v>18529.327541169401</v>
      </c>
      <c r="AI337" s="68">
        <v>18807.267454286899</v>
      </c>
      <c r="AJ337" s="68">
        <v>19089.376466101199</v>
      </c>
      <c r="AK337" s="68">
        <v>19375.717113092702</v>
      </c>
      <c r="AL337" s="68">
        <v>19375.717113092702</v>
      </c>
      <c r="AM337" s="68">
        <v>19375.717113092702</v>
      </c>
      <c r="AN337" s="68">
        <v>19375.717113092702</v>
      </c>
      <c r="AO337" s="68">
        <v>19375.717113092702</v>
      </c>
      <c r="AP337" s="68">
        <v>19375.717113092702</v>
      </c>
      <c r="AQ337" s="68">
        <v>19375.717113092702</v>
      </c>
      <c r="AR337" s="68">
        <v>19375.717113092702</v>
      </c>
      <c r="AS337" s="68">
        <v>19375.717113092702</v>
      </c>
      <c r="AT337" s="68">
        <v>19375.717113092702</v>
      </c>
      <c r="AU337" s="68">
        <v>19375.717113092702</v>
      </c>
      <c r="AV337" s="68">
        <v>19375.717113092702</v>
      </c>
      <c r="AW337" s="68">
        <v>19375.717113092702</v>
      </c>
      <c r="AX337" s="68">
        <v>19375.717113092702</v>
      </c>
      <c r="AY337" s="68">
        <v>19375.717113092702</v>
      </c>
      <c r="AZ337" s="68">
        <v>19375.717113092702</v>
      </c>
      <c r="BA337" s="68">
        <v>19375.717113092702</v>
      </c>
      <c r="BB337" s="68">
        <v>19375.717113092702</v>
      </c>
      <c r="BC337" s="68">
        <v>19375.717113092702</v>
      </c>
      <c r="BD337" s="68">
        <v>19375.717113092702</v>
      </c>
      <c r="BE337" s="68">
        <v>19375.717113092702</v>
      </c>
    </row>
    <row r="338" spans="1:57" x14ac:dyDescent="0.25">
      <c r="A338" s="68" t="s">
        <v>57</v>
      </c>
      <c r="B338" s="68" t="s">
        <v>82</v>
      </c>
      <c r="C338" s="68" t="s">
        <v>74</v>
      </c>
      <c r="D338" s="68" t="s">
        <v>134</v>
      </c>
      <c r="E338" s="68">
        <v>19066.848429999998</v>
      </c>
      <c r="F338" s="68">
        <v>19257.516914299998</v>
      </c>
      <c r="G338" s="68">
        <v>18321.986742603302</v>
      </c>
      <c r="H338" s="68">
        <v>18760.391818164098</v>
      </c>
      <c r="I338" s="68">
        <v>19207.8265989746</v>
      </c>
      <c r="J338" s="68">
        <v>19664.463335050401</v>
      </c>
      <c r="K338" s="68">
        <v>20130.4774122237</v>
      </c>
      <c r="L338" s="68">
        <v>20606.047407461701</v>
      </c>
      <c r="M338" s="68">
        <v>21091.355145139201</v>
      </c>
      <c r="N338" s="68">
        <v>21586.585754280299</v>
      </c>
      <c r="O338" s="68">
        <v>21910.384540594499</v>
      </c>
      <c r="P338" s="68">
        <v>22239.040308703501</v>
      </c>
      <c r="Q338" s="68">
        <v>22572.625913333999</v>
      </c>
      <c r="R338" s="68">
        <v>22911.215302034001</v>
      </c>
      <c r="S338" s="68">
        <v>23254.883531564501</v>
      </c>
      <c r="T338" s="68">
        <v>23603.706784538001</v>
      </c>
      <c r="U338" s="68">
        <v>23957.762386306102</v>
      </c>
      <c r="V338" s="68">
        <v>24317.128822100702</v>
      </c>
      <c r="W338" s="68">
        <v>24681.885754432202</v>
      </c>
      <c r="X338" s="68">
        <v>25052.114040748598</v>
      </c>
      <c r="Y338" s="68">
        <v>25427.895751359902</v>
      </c>
      <c r="Z338" s="68">
        <v>25809.314187630302</v>
      </c>
      <c r="AA338" s="68">
        <v>26196.4539004447</v>
      </c>
      <c r="AB338" s="68">
        <v>26589.400708951402</v>
      </c>
      <c r="AC338" s="68">
        <v>26988.2417195856</v>
      </c>
      <c r="AD338" s="68">
        <v>27393.0653453794</v>
      </c>
      <c r="AE338" s="68">
        <v>27803.9613255601</v>
      </c>
      <c r="AF338" s="68">
        <v>28221.0207454435</v>
      </c>
      <c r="AG338" s="68">
        <v>28644.336056625201</v>
      </c>
      <c r="AH338" s="68">
        <v>29074.0010974746</v>
      </c>
      <c r="AI338" s="68">
        <v>29510.111113936699</v>
      </c>
      <c r="AJ338" s="68">
        <v>29952.762780645699</v>
      </c>
      <c r="AK338" s="68">
        <v>30402.0542223554</v>
      </c>
      <c r="AL338" s="68">
        <v>30402.0542223554</v>
      </c>
      <c r="AM338" s="68">
        <v>30402.0542223554</v>
      </c>
      <c r="AN338" s="68">
        <v>30402.0542223554</v>
      </c>
      <c r="AO338" s="68">
        <v>30402.0542223554</v>
      </c>
      <c r="AP338" s="68">
        <v>30402.0542223554</v>
      </c>
      <c r="AQ338" s="68">
        <v>30402.0542223554</v>
      </c>
      <c r="AR338" s="68">
        <v>30402.0542223554</v>
      </c>
      <c r="AS338" s="68">
        <v>30402.0542223554</v>
      </c>
      <c r="AT338" s="68">
        <v>30402.0542223554</v>
      </c>
      <c r="AU338" s="68">
        <v>30402.0542223554</v>
      </c>
      <c r="AV338" s="68">
        <v>30402.0542223554</v>
      </c>
      <c r="AW338" s="68">
        <v>30402.0542223554</v>
      </c>
      <c r="AX338" s="68">
        <v>30402.0542223554</v>
      </c>
      <c r="AY338" s="68">
        <v>30402.0542223554</v>
      </c>
      <c r="AZ338" s="68">
        <v>30402.0542223554</v>
      </c>
      <c r="BA338" s="68">
        <v>30402.0542223554</v>
      </c>
      <c r="BB338" s="68">
        <v>30402.0542223554</v>
      </c>
      <c r="BC338" s="68">
        <v>30402.0542223554</v>
      </c>
      <c r="BD338" s="68">
        <v>30402.0542223554</v>
      </c>
      <c r="BE338" s="68">
        <v>30402.0542223554</v>
      </c>
    </row>
    <row r="339" spans="1:57" x14ac:dyDescent="0.25">
      <c r="A339" s="68" t="s">
        <v>57</v>
      </c>
      <c r="B339" s="68" t="s">
        <v>83</v>
      </c>
      <c r="C339" s="68" t="s">
        <v>84</v>
      </c>
      <c r="D339" s="68" t="s">
        <v>135</v>
      </c>
      <c r="E339" s="68">
        <v>453.365846958448</v>
      </c>
      <c r="F339" s="68">
        <v>470.88432042446198</v>
      </c>
      <c r="G339" s="68">
        <v>474.35344642124898</v>
      </c>
      <c r="H339" s="68">
        <v>498.07729635693499</v>
      </c>
      <c r="I339" s="68">
        <v>513.42937719570796</v>
      </c>
      <c r="J339" s="68">
        <v>528.23900634677705</v>
      </c>
      <c r="K339" s="68">
        <v>544.62611736894303</v>
      </c>
      <c r="L339" s="68">
        <v>561.41107569502503</v>
      </c>
      <c r="M339" s="68">
        <v>578.55277125783005</v>
      </c>
      <c r="N339" s="68">
        <v>597.05969745130801</v>
      </c>
      <c r="O339" s="68">
        <v>615.881881947637</v>
      </c>
      <c r="P339" s="68">
        <v>636.02255190461597</v>
      </c>
      <c r="Q339" s="68">
        <v>656.47745166798404</v>
      </c>
      <c r="R339" s="68">
        <v>678.19089492750402</v>
      </c>
      <c r="S339" s="68">
        <v>700.15041741046798</v>
      </c>
      <c r="T339" s="68">
        <v>722.31817220400296</v>
      </c>
      <c r="U339" s="68">
        <v>746.45556326478004</v>
      </c>
      <c r="V339" s="68">
        <v>769.75086495878895</v>
      </c>
      <c r="W339" s="68">
        <v>793.97854010500805</v>
      </c>
      <c r="X339" s="68">
        <v>818.21153780043699</v>
      </c>
      <c r="Y339" s="68">
        <v>843.26384198649305</v>
      </c>
      <c r="Z339" s="68">
        <v>864.85498558621396</v>
      </c>
      <c r="AA339" s="68">
        <v>893.02202407075902</v>
      </c>
      <c r="AB339" s="68">
        <v>920.09968523795806</v>
      </c>
      <c r="AC339" s="68">
        <v>946.10372246509201</v>
      </c>
      <c r="AD339" s="68">
        <v>971.05322951685002</v>
      </c>
      <c r="AE339" s="68">
        <v>994.97234876854202</v>
      </c>
      <c r="AF339" s="68">
        <v>1017.8846218515</v>
      </c>
      <c r="AG339" s="68">
        <v>1039.8044905956201</v>
      </c>
      <c r="AH339" s="68">
        <v>1060.74759561723</v>
      </c>
      <c r="AI339" s="68">
        <v>1088.0445610557999</v>
      </c>
      <c r="AJ339" s="68">
        <v>1107.01009685433</v>
      </c>
      <c r="AK339" s="68">
        <v>1132.1678713169599</v>
      </c>
      <c r="AL339" s="68">
        <v>1132.1678713169599</v>
      </c>
      <c r="AM339" s="68">
        <v>1132.1678713169599</v>
      </c>
      <c r="AN339" s="68">
        <v>1132.1678713169599</v>
      </c>
      <c r="AO339" s="68">
        <v>1132.1678713169599</v>
      </c>
      <c r="AP339" s="68">
        <v>1132.1678713169599</v>
      </c>
      <c r="AQ339" s="68">
        <v>1132.1678713169599</v>
      </c>
      <c r="AR339" s="68">
        <v>1132.1678713169599</v>
      </c>
      <c r="AS339" s="68">
        <v>1132.1678713169599</v>
      </c>
      <c r="AT339" s="68">
        <v>1132.1678713169599</v>
      </c>
      <c r="AU339" s="68">
        <v>1132.1678713169599</v>
      </c>
      <c r="AV339" s="68">
        <v>1132.1678713169599</v>
      </c>
      <c r="AW339" s="68">
        <v>1132.1678713169599</v>
      </c>
      <c r="AX339" s="68">
        <v>1132.1678713169599</v>
      </c>
      <c r="AY339" s="68">
        <v>1132.1678713169599</v>
      </c>
      <c r="AZ339" s="68">
        <v>1132.1678713169599</v>
      </c>
      <c r="BA339" s="68">
        <v>1132.1678713169599</v>
      </c>
      <c r="BB339" s="68">
        <v>1132.1678713169599</v>
      </c>
      <c r="BC339" s="68">
        <v>1132.1678713169599</v>
      </c>
      <c r="BD339" s="68">
        <v>1132.1678713169599</v>
      </c>
      <c r="BE339" s="68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Normal="10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200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  <c r="L3">
        <v>30</v>
      </c>
      <c r="M3" s="12" t="s">
        <v>203</v>
      </c>
    </row>
    <row r="4" spans="1:120" x14ac:dyDescent="0.25">
      <c r="F4" s="13">
        <f>IFERROR(F10,0)+L4</f>
        <v>9.3750000000000014E-3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L46" si="2">K15</f>
        <v>2.1275126884637389E-3</v>
      </c>
      <c r="M15" s="42">
        <f t="shared" ref="M15:AO15" si="3">L15*(1-$F$4)</f>
        <v>2.1075672570093915E-3</v>
      </c>
      <c r="N15" s="42">
        <f t="shared" si="3"/>
        <v>2.0878088139749283E-3</v>
      </c>
      <c r="O15" s="42">
        <f t="shared" si="3"/>
        <v>2.0682356063439133E-3</v>
      </c>
      <c r="P15" s="42">
        <f t="shared" si="3"/>
        <v>2.0488458975344392E-3</v>
      </c>
      <c r="Q15" s="42">
        <f t="shared" si="3"/>
        <v>2.029637967245054E-3</v>
      </c>
      <c r="R15" s="42">
        <f t="shared" si="3"/>
        <v>2.0106101113021315E-3</v>
      </c>
      <c r="S15" s="42">
        <f t="shared" si="3"/>
        <v>1.9917606415086738E-3</v>
      </c>
      <c r="T15" s="42">
        <f t="shared" si="3"/>
        <v>1.9730878854945298E-3</v>
      </c>
      <c r="U15" s="42">
        <f t="shared" si="3"/>
        <v>1.9545901865680184E-3</v>
      </c>
      <c r="V15" s="42">
        <f t="shared" si="3"/>
        <v>1.9362659035689431E-3</v>
      </c>
      <c r="W15" s="42">
        <f t="shared" si="3"/>
        <v>1.9181134107229842E-3</v>
      </c>
      <c r="X15" s="42">
        <f t="shared" si="3"/>
        <v>1.9001310974974563E-3</v>
      </c>
      <c r="Y15" s="42">
        <f t="shared" si="3"/>
        <v>1.8823173684584175E-3</v>
      </c>
      <c r="Z15" s="42">
        <f t="shared" si="3"/>
        <v>1.8646706431291198E-3</v>
      </c>
      <c r="AA15" s="42">
        <f t="shared" si="3"/>
        <v>1.8471893558497843E-3</v>
      </c>
      <c r="AB15" s="42">
        <f t="shared" si="3"/>
        <v>1.8298719556386926E-3</v>
      </c>
      <c r="AC15" s="42">
        <f t="shared" si="3"/>
        <v>1.8127169060545797E-3</v>
      </c>
      <c r="AD15" s="42">
        <f t="shared" si="3"/>
        <v>1.795722685060318E-3</v>
      </c>
      <c r="AE15" s="42">
        <f t="shared" si="3"/>
        <v>1.7788877848878774E-3</v>
      </c>
      <c r="AF15" s="42">
        <f t="shared" si="3"/>
        <v>1.7622107119045535E-3</v>
      </c>
      <c r="AG15" s="42">
        <f t="shared" si="3"/>
        <v>1.7456899864804482E-3</v>
      </c>
      <c r="AH15" s="42">
        <f t="shared" si="3"/>
        <v>1.7293241428571939E-3</v>
      </c>
      <c r="AI15" s="42">
        <f t="shared" si="3"/>
        <v>1.7131117290179077E-3</v>
      </c>
      <c r="AJ15" s="42">
        <f t="shared" si="3"/>
        <v>1.6970513065583648E-3</v>
      </c>
      <c r="AK15" s="42">
        <f t="shared" si="3"/>
        <v>1.6811414505593801E-3</v>
      </c>
      <c r="AL15" s="42">
        <f t="shared" si="3"/>
        <v>1.6653807494603858E-3</v>
      </c>
      <c r="AM15" s="42">
        <f t="shared" si="3"/>
        <v>1.6497678049341947E-3</v>
      </c>
      <c r="AN15" s="42">
        <f t="shared" si="3"/>
        <v>1.6343012317629366E-3</v>
      </c>
      <c r="AO15" s="42">
        <f t="shared" si="3"/>
        <v>1.618979657715159E-3</v>
      </c>
      <c r="AP15" s="42">
        <f t="shared" ref="AP15:BJ15" si="4">AO15*(1-$F$4)</f>
        <v>1.6038017234240793E-3</v>
      </c>
      <c r="AQ15" s="42">
        <f t="shared" si="4"/>
        <v>1.5887660822669785E-3</v>
      </c>
      <c r="AR15" s="42">
        <f t="shared" si="4"/>
        <v>1.5738714002457256E-3</v>
      </c>
      <c r="AS15" s="42">
        <f t="shared" si="4"/>
        <v>1.5591163558684219E-3</v>
      </c>
      <c r="AT15" s="42">
        <f t="shared" si="4"/>
        <v>1.5444996400321555E-3</v>
      </c>
      <c r="AU15" s="42">
        <f t="shared" si="4"/>
        <v>1.530019955906854E-3</v>
      </c>
      <c r="AV15" s="42">
        <f t="shared" si="4"/>
        <v>1.5156760188202271E-3</v>
      </c>
      <c r="AW15" s="42">
        <f t="shared" si="4"/>
        <v>1.5014665561437874E-3</v>
      </c>
      <c r="AX15" s="42">
        <f t="shared" si="4"/>
        <v>1.4873903071799394E-3</v>
      </c>
      <c r="AY15" s="42">
        <f t="shared" si="4"/>
        <v>1.4734460230501273E-3</v>
      </c>
      <c r="AZ15" s="42">
        <f t="shared" si="4"/>
        <v>1.4596324665840325E-3</v>
      </c>
      <c r="BA15" s="42">
        <f t="shared" si="4"/>
        <v>1.4459484122098072E-3</v>
      </c>
      <c r="BB15" s="42">
        <f t="shared" si="4"/>
        <v>1.4323926458453401E-3</v>
      </c>
      <c r="BC15" s="42">
        <f t="shared" si="4"/>
        <v>1.4189639647905401E-3</v>
      </c>
      <c r="BD15" s="42">
        <f t="shared" si="4"/>
        <v>1.4056611776206288E-3</v>
      </c>
      <c r="BE15" s="42">
        <f t="shared" si="4"/>
        <v>1.3924831040804354E-3</v>
      </c>
      <c r="BF15" s="42">
        <f t="shared" si="4"/>
        <v>1.3794285749796813E-3</v>
      </c>
      <c r="BG15" s="42">
        <f t="shared" si="4"/>
        <v>1.3664964320892468E-3</v>
      </c>
      <c r="BH15" s="42">
        <f t="shared" si="4"/>
        <v>1.3536855280384102E-3</v>
      </c>
      <c r="BI15" s="42">
        <f t="shared" si="4"/>
        <v>1.3409947262130501E-3</v>
      </c>
      <c r="BJ15" s="42">
        <f t="shared" si="4"/>
        <v>1.3284229006548026E-3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19.498339925597318</v>
      </c>
      <c r="BS15" s="8" cm="1">
        <f t="array" ref="BS15">M15*INDEX(prod_est,$G15+$H15,MATCH(BS$14,$BP$14:$DP$14,0))</f>
        <v>19.734443300703671</v>
      </c>
      <c r="BT15" s="8" cm="1">
        <f t="array" ref="BT15">N15*INDEX(prod_est,$G15+$H15,MATCH(BT$14,$BP$14:$DP$14,0))</f>
        <v>19.954997361581892</v>
      </c>
      <c r="BU15" s="8" cm="1">
        <f t="array" ref="BU15">O15*INDEX(prod_est,$G15+$H15,MATCH(BU$14,$BP$14:$DP$14,0))</f>
        <v>20.162515401760995</v>
      </c>
      <c r="BV15" s="8" cm="1">
        <f t="array" ref="BV15">P15*INDEX(prod_est,$G15+$H15,MATCH(BV$14,$BP$14:$DP$14,0))</f>
        <v>20.358956054243428</v>
      </c>
      <c r="BW15" s="8" cm="1">
        <f t="array" ref="BW15">Q15*INDEX(prod_est,$G15+$H15,MATCH(BW$14,$BP$14:$DP$14,0))</f>
        <v>20.545171785467772</v>
      </c>
      <c r="BX15" s="8" cm="1">
        <f t="array" ref="BX15">R15*INDEX(prod_est,$G15+$H15,MATCH(BX$14,$BP$14:$DP$14,0))</f>
        <v>20.709591976891435</v>
      </c>
      <c r="BY15" s="8" cm="1">
        <f t="array" ref="BY15">S15*INDEX(prod_est,$G15+$H15,MATCH(BY$14,$BP$14:$DP$14,0))</f>
        <v>20.865956472598157</v>
      </c>
      <c r="BZ15" s="8" cm="1">
        <f t="array" ref="BZ15">T15*INDEX(prod_est,$G15+$H15,MATCH(BZ$14,$BP$14:$DP$14,0))</f>
        <v>20.840150167192434</v>
      </c>
      <c r="CA15" s="8" cm="1">
        <f t="array" ref="CA15">U15*INDEX(prod_est,$G15+$H15,MATCH(CA$14,$BP$14:$DP$14,0))</f>
        <v>20.802872587151391</v>
      </c>
      <c r="CB15" s="8" cm="1">
        <f t="array" ref="CB15">V15*INDEX(prod_est,$G15+$H15,MATCH(CB$14,$BP$14:$DP$14,0))</f>
        <v>20.752374362757287</v>
      </c>
      <c r="CC15" s="8" cm="1">
        <f t="array" ref="CC15">W15*INDEX(prod_est,$G15+$H15,MATCH(CC$14,$BP$14:$DP$14,0))</f>
        <v>20.735212030081776</v>
      </c>
      <c r="CD15" s="8" cm="1">
        <f t="array" ref="CD15">X15*INDEX(prod_est,$G15+$H15,MATCH(CD$14,$BP$14:$DP$14,0))</f>
        <v>20.705671085157206</v>
      </c>
      <c r="CE15" s="8" cm="1">
        <f t="array" ref="CE15">Y15*INDEX(prod_est,$G15+$H15,MATCH(CE$14,$BP$14:$DP$14,0))</f>
        <v>20.664458162869778</v>
      </c>
      <c r="CF15" s="8" cm="1">
        <f t="array" ref="CF15">Z15*INDEX(prod_est,$G15+$H15,MATCH(CF$14,$BP$14:$DP$14,0))</f>
        <v>20.612199934168796</v>
      </c>
      <c r="CG15" s="8" cm="1">
        <f t="array" ref="CG15">AA15*INDEX(prod_est,$G15+$H15,MATCH(CG$14,$BP$14:$DP$14,0))</f>
        <v>20.549173830494713</v>
      </c>
      <c r="CH15" s="8" cm="1">
        <f t="array" ref="CH15">AB15*INDEX(prod_est,$G15+$H15,MATCH(CH$14,$BP$14:$DP$14,0))</f>
        <v>20.464794131499985</v>
      </c>
      <c r="CI15" s="8" cm="1">
        <f t="array" ref="CI15">AC15*INDEX(prod_est,$G15+$H15,MATCH(CI$14,$BP$14:$DP$14,0))</f>
        <v>20.370416981393006</v>
      </c>
      <c r="CJ15" s="8" cm="1">
        <f t="array" ref="CJ15">AD15*INDEX(prod_est,$G15+$H15,MATCH(CJ$14,$BP$14:$DP$14,0))</f>
        <v>20.265915230823865</v>
      </c>
      <c r="CK15" s="8" cm="1">
        <f t="array" ref="CK15">AE15*INDEX(prod_est,$G15+$H15,MATCH(CK$14,$BP$14:$DP$14,0))</f>
        <v>20.151171656992748</v>
      </c>
      <c r="CL15" s="8" cm="1">
        <f t="array" ref="CL15">AF15*INDEX(prod_est,$G15+$H15,MATCH(CL$14,$BP$14:$DP$14,0))</f>
        <v>20.025607223257538</v>
      </c>
      <c r="CM15" s="8" cm="1">
        <f t="array" ref="CM15">AG15*INDEX(prod_est,$G15+$H15,MATCH(CM$14,$BP$14:$DP$14,0))</f>
        <v>19.880878992129531</v>
      </c>
      <c r="CN15" s="8" cm="1">
        <f t="array" ref="CN15">AH15*INDEX(prod_est,$G15+$H15,MATCH(CN$14,$BP$14:$DP$14,0))</f>
        <v>19.728463935961759</v>
      </c>
      <c r="CO15" s="8" cm="1">
        <f t="array" ref="CO15">AI15*INDEX(prod_est,$G15+$H15,MATCH(CO$14,$BP$14:$DP$14,0))</f>
        <v>19.56859109265185</v>
      </c>
      <c r="CP15" s="8" cm="1">
        <f t="array" ref="CP15">AJ15*INDEX(prod_est,$G15+$H15,MATCH(CP$14,$BP$14:$DP$14,0))</f>
        <v>19.40187413990833</v>
      </c>
      <c r="CQ15" s="8" cm="1">
        <f t="array" ref="CQ15">AK15*INDEX(prod_est,$G15+$H15,MATCH(CQ$14,$BP$14:$DP$14,0))</f>
        <v>19.228911471672568</v>
      </c>
      <c r="CR15" s="8" cm="1">
        <f t="array" ref="CR15">AL15*INDEX(prod_est,$G15+$H15,MATCH(CR$14,$BP$14:$DP$14,0))</f>
        <v>19.042381054024947</v>
      </c>
      <c r="CS15" s="8" cm="1">
        <f t="array" ref="CS15">AM15*INDEX(prod_est,$G15+$H15,MATCH(CS$14,$BP$14:$DP$14,0))</f>
        <v>18.851902318713105</v>
      </c>
      <c r="CT15" s="8" cm="1">
        <f t="array" ref="CT15">AN15*INDEX(prod_est,$G15+$H15,MATCH(CT$14,$BP$14:$DP$14,0))</f>
        <v>18.657233894220731</v>
      </c>
      <c r="CU15" s="8" cm="1">
        <f t="array" ref="CU15">AO15*INDEX(prod_est,$G15+$H15,MATCH(CU$14,$BP$14:$DP$14,0))</f>
        <v>18.458036674263251</v>
      </c>
      <c r="CV15" s="8" cm="1">
        <f t="array" ref="CV15">AP15*INDEX(prod_est,$G15+$H15,MATCH(CV$14,$BP$14:$DP$14,0))</f>
        <v>18.254031327689248</v>
      </c>
      <c r="CW15" cm="1">
        <f t="array" ref="CW15">AQ15*INDEX(prod_est,$G15+$H15,MATCH(CW$14,$BP$14:$DP$14,0))</f>
        <v>17.953816290715327</v>
      </c>
      <c r="CX15" cm="1">
        <f t="array" ref="CX15">AR15*INDEX(prod_est,$G15+$H15,MATCH(CX$14,$BP$14:$DP$14,0))</f>
        <v>17.653500981154991</v>
      </c>
      <c r="CY15" cm="1">
        <f t="array" ref="CY15">AS15*INDEX(prod_est,$G15+$H15,MATCH(CY$14,$BP$14:$DP$14,0))</f>
        <v>17.353152336578411</v>
      </c>
      <c r="CZ15" cm="1">
        <f t="array" ref="CZ15">AT15*INDEX(prod_est,$G15+$H15,MATCH(CZ$14,$BP$14:$DP$14,0))</f>
        <v>17.052835685744764</v>
      </c>
      <c r="DA15" cm="1">
        <f t="array" ref="DA15">AU15*INDEX(prod_est,$G15+$H15,MATCH(DA$14,$BP$14:$DP$14,0))</f>
        <v>16.752614776283725</v>
      </c>
      <c r="DB15" cm="1">
        <f t="array" ref="DB15">AV15*INDEX(prod_est,$G15+$H15,MATCH(DB$14,$BP$14:$DP$14,0))</f>
        <v>16.452551801966692</v>
      </c>
      <c r="DC15" cm="1">
        <f t="array" ref="DC15">AW15*INDEX(prod_est,$G15+$H15,MATCH(DC$14,$BP$14:$DP$14,0))</f>
        <v>16.152707429574225</v>
      </c>
      <c r="DD15" cm="1">
        <f t="array" ref="DD15">AX15*INDEX(prod_est,$G15+$H15,MATCH(DD$14,$BP$14:$DP$14,0))</f>
        <v>15.853140825365035</v>
      </c>
      <c r="DE15" cm="1">
        <f t="array" ref="DE15">AY15*INDEX(prod_est,$G15+$H15,MATCH(DE$14,$BP$14:$DP$14,0))</f>
        <v>15.553909681152051</v>
      </c>
      <c r="DF15" cm="1">
        <f t="array" ref="DF15">AZ15*INDEX(prod_est,$G15+$H15,MATCH(DF$14,$BP$14:$DP$14,0))</f>
        <v>15.255070239990159</v>
      </c>
      <c r="DG15" cm="1">
        <f t="array" ref="DG15">BA15*INDEX(prod_est,$G15+$H15,MATCH(DG$14,$BP$14:$DP$14,0))</f>
        <v>14.956677321482376</v>
      </c>
      <c r="DH15" cm="1">
        <f t="array" ref="DH15">BB15*INDEX(prod_est,$G15+$H15,MATCH(DH$14,$BP$14:$DP$14,0))</f>
        <v>14.658784346708181</v>
      </c>
      <c r="DI15" cm="1">
        <f t="array" ref="DI15">BC15*INDEX(prod_est,$G15+$H15,MATCH(DI$14,$BP$14:$DP$14,0))</f>
        <v>14.361443362779834</v>
      </c>
      <c r="DJ15" cm="1">
        <f t="array" ref="DJ15">BD15*INDEX(prod_est,$G15+$H15,MATCH(DJ$14,$BP$14:$DP$14,0))</f>
        <v>14.064705067031648</v>
      </c>
      <c r="DK15" cm="1">
        <f t="array" ref="DK15">BE15*INDEX(prod_est,$G15+$H15,MATCH(DK$14,$BP$14:$DP$14,0))</f>
        <v>13.768618830847309</v>
      </c>
      <c r="DL15" cm="1">
        <f t="array" ref="DL15">BF15*INDEX(prod_est,$G15+$H15,MATCH(DL$14,$BP$14:$DP$14,0))</f>
        <v>13.473232723129586</v>
      </c>
      <c r="DM15" cm="1">
        <f t="array" ref="DM15">BG15*INDEX(prod_est,$G15+$H15,MATCH(DM$14,$BP$14:$DP$14,0))</f>
        <v>13.17859353341859</v>
      </c>
      <c r="DN15" cm="1">
        <f t="array" ref="DN15">BH15*INDEX(prod_est,$G15+$H15,MATCH(DN$14,$BP$14:$DP$14,0))</f>
        <v>12.884746794661929</v>
      </c>
      <c r="DO15" cm="1">
        <f t="array" ref="DO15">BI15*INDEX(prod_est,$G15+$H15,MATCH(DO$14,$BP$14:$DP$14,0))</f>
        <v>12.591736805642451</v>
      </c>
      <c r="DP15" cm="1">
        <f t="array" ref="DP15">BJ15*INDEX(prod_est,$G15+$H15,MATCH(DP$14,$BP$14:$DP$14,0))</f>
        <v>12.299606653067901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ref="M18:AP18" si="13">L18*(1-$F$4)</f>
        <v>1.1313341969447407E-5</v>
      </c>
      <c r="N18" s="42">
        <f t="shared" si="13"/>
        <v>1.1207279388483838E-5</v>
      </c>
      <c r="O18" s="42">
        <f t="shared" si="13"/>
        <v>1.1102211144216801E-5</v>
      </c>
      <c r="P18" s="42">
        <f t="shared" si="13"/>
        <v>1.0998127914739768E-5</v>
      </c>
      <c r="Q18" s="42">
        <f t="shared" si="13"/>
        <v>1.0895020465539082E-5</v>
      </c>
      <c r="R18" s="42">
        <f t="shared" si="13"/>
        <v>1.0792879648674654E-5</v>
      </c>
      <c r="S18" s="42">
        <f t="shared" si="13"/>
        <v>1.0691696401968329E-5</v>
      </c>
      <c r="T18" s="42">
        <f t="shared" si="13"/>
        <v>1.0591461748199876E-5</v>
      </c>
      <c r="U18" s="42">
        <f t="shared" si="13"/>
        <v>1.0492166794310503E-5</v>
      </c>
      <c r="V18" s="42">
        <f t="shared" si="13"/>
        <v>1.0393802730613841E-5</v>
      </c>
      <c r="W18" s="42">
        <f t="shared" si="13"/>
        <v>1.0296360830014337E-5</v>
      </c>
      <c r="X18" s="42">
        <f t="shared" si="13"/>
        <v>1.0199832447232952E-5</v>
      </c>
      <c r="Y18" s="42">
        <f t="shared" si="13"/>
        <v>1.0104209018040142E-5</v>
      </c>
      <c r="Z18" s="42">
        <f t="shared" si="13"/>
        <v>1.0009482058496014E-5</v>
      </c>
      <c r="AA18" s="42">
        <f t="shared" si="13"/>
        <v>9.9156431641976143E-6</v>
      </c>
      <c r="AB18" s="42">
        <f t="shared" si="13"/>
        <v>9.8226840095332622E-6</v>
      </c>
      <c r="AC18" s="42">
        <f t="shared" si="13"/>
        <v>9.7305963469438875E-6</v>
      </c>
      <c r="AD18" s="42">
        <f t="shared" si="13"/>
        <v>9.6393720061912887E-6</v>
      </c>
      <c r="AE18" s="42">
        <f t="shared" si="13"/>
        <v>9.5490028936332458E-6</v>
      </c>
      <c r="AF18" s="42">
        <f t="shared" si="13"/>
        <v>9.4594809915054347E-6</v>
      </c>
      <c r="AG18" s="42">
        <f t="shared" si="13"/>
        <v>9.3707983572100718E-6</v>
      </c>
      <c r="AH18" s="42">
        <f t="shared" si="13"/>
        <v>9.2829471226112267E-6</v>
      </c>
      <c r="AI18" s="42">
        <f t="shared" si="13"/>
        <v>9.1959194933367471E-6</v>
      </c>
      <c r="AJ18" s="42">
        <f t="shared" si="13"/>
        <v>9.1097077480867149E-6</v>
      </c>
      <c r="AK18" s="42">
        <f t="shared" si="13"/>
        <v>9.0243042379484026E-6</v>
      </c>
      <c r="AL18" s="42">
        <f t="shared" si="13"/>
        <v>8.9397013857176364E-6</v>
      </c>
      <c r="AM18" s="42">
        <f t="shared" si="13"/>
        <v>8.8558916852265335E-6</v>
      </c>
      <c r="AN18" s="42">
        <f t="shared" si="13"/>
        <v>8.7728677006775345E-6</v>
      </c>
      <c r="AO18" s="42">
        <f t="shared" si="13"/>
        <v>8.6906220659836832E-6</v>
      </c>
      <c r="AP18" s="42">
        <f t="shared" si="13"/>
        <v>8.6091474841150865E-6</v>
      </c>
      <c r="AQ18" s="42">
        <f t="shared" ref="AQ18:BJ18" si="14">AP18*(1-$F$4)</f>
        <v>8.5284367264515067E-6</v>
      </c>
      <c r="AR18" s="42">
        <f t="shared" si="14"/>
        <v>8.4484826321410236E-6</v>
      </c>
      <c r="AS18" s="42">
        <f t="shared" si="14"/>
        <v>8.3692781074647009E-6</v>
      </c>
      <c r="AT18" s="42">
        <f t="shared" si="14"/>
        <v>8.2908161252072184E-6</v>
      </c>
      <c r="AU18" s="42">
        <f t="shared" si="14"/>
        <v>8.2130897240334E-6</v>
      </c>
      <c r="AV18" s="42">
        <f t="shared" si="14"/>
        <v>8.1360920078705875E-6</v>
      </c>
      <c r="AW18" s="42">
        <f t="shared" si="14"/>
        <v>8.0598161452968003E-6</v>
      </c>
      <c r="AX18" s="42">
        <f t="shared" si="14"/>
        <v>7.9842553689346422E-6</v>
      </c>
      <c r="AY18" s="42">
        <f t="shared" si="14"/>
        <v>7.9094029748508793E-6</v>
      </c>
      <c r="AZ18" s="42">
        <f t="shared" si="14"/>
        <v>7.8352523219616529E-6</v>
      </c>
      <c r="BA18" s="42">
        <f t="shared" si="14"/>
        <v>7.7617968314432617E-6</v>
      </c>
      <c r="BB18" s="42">
        <f t="shared" si="14"/>
        <v>7.6890299861484812E-6</v>
      </c>
      <c r="BC18" s="42">
        <f t="shared" si="14"/>
        <v>7.6169453300283389E-6</v>
      </c>
      <c r="BD18" s="42">
        <f t="shared" si="14"/>
        <v>7.5455364675593232E-6</v>
      </c>
      <c r="BE18" s="42">
        <f t="shared" si="14"/>
        <v>7.4747970631759542E-6</v>
      </c>
      <c r="BF18" s="42">
        <f t="shared" si="14"/>
        <v>7.4047208407086792E-6</v>
      </c>
      <c r="BG18" s="42">
        <f t="shared" si="14"/>
        <v>7.3353015828270353E-6</v>
      </c>
      <c r="BH18" s="42">
        <f t="shared" si="14"/>
        <v>7.2665331304880319E-6</v>
      </c>
      <c r="BI18" s="42">
        <f t="shared" si="14"/>
        <v>7.1984093823897062E-6</v>
      </c>
      <c r="BJ18" s="42">
        <f t="shared" si="14"/>
        <v>7.1309242944298023E-6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0.10466635723304425</v>
      </c>
      <c r="BS18" s="8" cm="1">
        <f t="array" ref="BS18">M18*INDEX(prod_est,$G18+$H18,MATCH(BS$14,$BP$14:$DP$14,0))</f>
        <v>0.10593375129310817</v>
      </c>
      <c r="BT18" s="8" cm="1">
        <f t="array" ref="BT18">N18*INDEX(prod_est,$G18+$H18,MATCH(BT$14,$BP$14:$DP$14,0))</f>
        <v>0.10711767721773384</v>
      </c>
      <c r="BU18" s="8" cm="1">
        <f t="array" ref="BU18">O18*INDEX(prod_est,$G18+$H18,MATCH(BU$14,$BP$14:$DP$14,0))</f>
        <v>0.10823162627229788</v>
      </c>
      <c r="BV18" s="8" cm="1">
        <f t="array" ref="BV18">P18*INDEX(prod_est,$G18+$H18,MATCH(BV$14,$BP$14:$DP$14,0))</f>
        <v>0.10928611232527853</v>
      </c>
      <c r="BW18" s="8" cm="1">
        <f t="array" ref="BW18">Q18*INDEX(prod_est,$G18+$H18,MATCH(BW$14,$BP$14:$DP$14,0))</f>
        <v>0.11028571138453756</v>
      </c>
      <c r="BX18" s="8" cm="1">
        <f t="array" ref="BX18">R18*INDEX(prod_est,$G18+$H18,MATCH(BX$14,$BP$14:$DP$14,0))</f>
        <v>0.11116831280381441</v>
      </c>
      <c r="BY18" s="8" cm="1">
        <f t="array" ref="BY18">S18*INDEX(prod_est,$G18+$H18,MATCH(BY$14,$BP$14:$DP$14,0))</f>
        <v>0.11200767155069519</v>
      </c>
      <c r="BZ18" s="8" cm="1">
        <f t="array" ref="BZ18">T18*INDEX(prod_est,$G18+$H18,MATCH(BZ$14,$BP$14:$DP$14,0))</f>
        <v>0.11186914427141054</v>
      </c>
      <c r="CA18" s="8" cm="1">
        <f t="array" ref="CA18">U18*INDEX(prod_est,$G18+$H18,MATCH(CA$14,$BP$14:$DP$14,0))</f>
        <v>0.1116690396202327</v>
      </c>
      <c r="CB18" s="8" cm="1">
        <f t="array" ref="CB18">V18*INDEX(prod_est,$G18+$H18,MATCH(CB$14,$BP$14:$DP$14,0))</f>
        <v>0.11139796704614503</v>
      </c>
      <c r="CC18" s="8" cm="1">
        <f t="array" ref="CC18">W18*INDEX(prod_est,$G18+$H18,MATCH(CC$14,$BP$14:$DP$14,0))</f>
        <v>0.11130584028819426</v>
      </c>
      <c r="CD18" s="8" cm="1">
        <f t="array" ref="CD18">X18*INDEX(prod_est,$G18+$H18,MATCH(CD$14,$BP$14:$DP$14,0))</f>
        <v>0.11114726560407884</v>
      </c>
      <c r="CE18" s="8" cm="1">
        <f t="array" ref="CE18">Y18*INDEX(prod_est,$G18+$H18,MATCH(CE$14,$BP$14:$DP$14,0))</f>
        <v>0.11092603618335821</v>
      </c>
      <c r="CF18" s="8" cm="1">
        <f t="array" ref="CF18">Z18*INDEX(prod_est,$G18+$H18,MATCH(CF$14,$BP$14:$DP$14,0))</f>
        <v>0.11064551597217846</v>
      </c>
      <c r="CG18" s="8" cm="1">
        <f t="array" ref="CG18">AA18*INDEX(prod_est,$G18+$H18,MATCH(CG$14,$BP$14:$DP$14,0))</f>
        <v>0.11030719421210398</v>
      </c>
      <c r="CH18" s="8" cm="1">
        <f t="array" ref="CH18">AB18*INDEX(prod_est,$G18+$H18,MATCH(CH$14,$BP$14:$DP$14,0))</f>
        <v>0.10985424715343646</v>
      </c>
      <c r="CI18" s="8" cm="1">
        <f t="array" ref="CI18">AC18*INDEX(prod_est,$G18+$H18,MATCH(CI$14,$BP$14:$DP$14,0))</f>
        <v>0.10934763415225653</v>
      </c>
      <c r="CJ18" s="8" cm="1">
        <f t="array" ref="CJ18">AD18*INDEX(prod_est,$G18+$H18,MATCH(CJ$14,$BP$14:$DP$14,0))</f>
        <v>0.10878667267562388</v>
      </c>
      <c r="CK18" s="8" cm="1">
        <f t="array" ref="CK18">AE18*INDEX(prod_est,$G18+$H18,MATCH(CK$14,$BP$14:$DP$14,0))</f>
        <v>0.10817073347594681</v>
      </c>
      <c r="CL18" s="8" cm="1">
        <f t="array" ref="CL18">AF18*INDEX(prod_est,$G18+$H18,MATCH(CL$14,$BP$14:$DP$14,0))</f>
        <v>0.10749670830625321</v>
      </c>
      <c r="CM18" s="8" cm="1">
        <f t="array" ref="CM18">AG18*INDEX(prod_est,$G18+$H18,MATCH(CM$14,$BP$14:$DP$14,0))</f>
        <v>0.10671981259109214</v>
      </c>
      <c r="CN18" s="8" cm="1">
        <f t="array" ref="CN18">AH18*INDEX(prod_est,$G18+$H18,MATCH(CN$14,$BP$14:$DP$14,0))</f>
        <v>0.10590165428749176</v>
      </c>
      <c r="CO18" s="8" cm="1">
        <f t="array" ref="CO18">AI18*INDEX(prod_est,$G18+$H18,MATCH(CO$14,$BP$14:$DP$14,0))</f>
        <v>0.10504346286229407</v>
      </c>
      <c r="CP18" s="8" cm="1">
        <f t="array" ref="CP18">AJ18*INDEX(prod_est,$G18+$H18,MATCH(CP$14,$BP$14:$DP$14,0))</f>
        <v>0.1041485325144161</v>
      </c>
      <c r="CQ18" s="8" cm="1">
        <f t="array" ref="CQ18">AK18*INDEX(prod_est,$G18+$H18,MATCH(CQ$14,$BP$14:$DP$14,0))</f>
        <v>0.10322007540008615</v>
      </c>
      <c r="CR18" s="8" cm="1">
        <f t="array" ref="CR18">AL18*INDEX(prod_est,$G18+$H18,MATCH(CR$14,$BP$14:$DP$14,0))</f>
        <v>0.10221878711591255</v>
      </c>
      <c r="CS18" s="8" cm="1">
        <f t="array" ref="CS18">AM18*INDEX(prod_est,$G18+$H18,MATCH(CS$14,$BP$14:$DP$14,0))</f>
        <v>0.10119630441064004</v>
      </c>
      <c r="CT18" s="8" cm="1">
        <f t="array" ref="CT18">AN18*INDEX(prod_est,$G18+$H18,MATCH(CT$14,$BP$14:$DP$14,0))</f>
        <v>0.10015133161102421</v>
      </c>
      <c r="CU18" s="8" cm="1">
        <f t="array" ref="CU18">AO18*INDEX(prod_est,$G18+$H18,MATCH(CU$14,$BP$14:$DP$14,0))</f>
        <v>9.9082048407251141E-2</v>
      </c>
      <c r="CV18" s="8" cm="1">
        <f t="array" ref="CV18">AP18*INDEX(prod_est,$G18+$H18,MATCH(CV$14,$BP$14:$DP$14,0))</f>
        <v>9.798695536017929E-2</v>
      </c>
      <c r="CW18" cm="1">
        <f t="array" ref="CW18">AQ18*INDEX(prod_est,$G18+$H18,MATCH(CW$14,$BP$14:$DP$14,0))</f>
        <v>9.6375412304383401E-2</v>
      </c>
      <c r="CX18" cm="1">
        <f t="array" ref="CX18">AR18*INDEX(prod_est,$G18+$H18,MATCH(CX$14,$BP$14:$DP$14,0))</f>
        <v>9.4763330989105402E-2</v>
      </c>
      <c r="CY18" cm="1">
        <f t="array" ref="CY18">AS18*INDEX(prod_est,$G18+$H18,MATCH(CY$14,$BP$14:$DP$14,0))</f>
        <v>9.315107073271077E-2</v>
      </c>
      <c r="CZ18" cm="1">
        <f t="array" ref="CZ18">AT18*INDEX(prod_est,$G18+$H18,MATCH(CZ$14,$BP$14:$DP$14,0))</f>
        <v>9.1538982217527945E-2</v>
      </c>
      <c r="DA18" cm="1">
        <f t="array" ref="DA18">AU18*INDEX(prod_est,$G18+$H18,MATCH(DA$14,$BP$14:$DP$14,0))</f>
        <v>8.9927407638441509E-2</v>
      </c>
      <c r="DB18" cm="1">
        <f t="array" ref="DB18">AV18*INDEX(prod_est,$G18+$H18,MATCH(DB$14,$BP$14:$DP$14,0))</f>
        <v>8.8316680849283125E-2</v>
      </c>
      <c r="DC18" cm="1">
        <f t="array" ref="DC18">AW18*INDEX(prod_est,$G18+$H18,MATCH(DC$14,$BP$14:$DP$14,0))</f>
        <v>8.6707127507054851E-2</v>
      </c>
      <c r="DD18" cm="1">
        <f t="array" ref="DD18">AX18*INDEX(prod_est,$G18+$H18,MATCH(DD$14,$BP$14:$DP$14,0))</f>
        <v>8.5099065214013836E-2</v>
      </c>
      <c r="DE18" cm="1">
        <f t="array" ref="DE18">AY18*INDEX(prod_est,$G18+$H18,MATCH(DE$14,$BP$14:$DP$14,0))</f>
        <v>8.3492803657647566E-2</v>
      </c>
      <c r="DF18" cm="1">
        <f t="array" ref="DF18">AZ18*INDEX(prod_est,$G18+$H18,MATCH(DF$14,$BP$14:$DP$14,0))</f>
        <v>8.1888644748564651E-2</v>
      </c>
      <c r="DG18" cm="1">
        <f t="array" ref="DG18">BA18*INDEX(prod_est,$G18+$H18,MATCH(DG$14,$BP$14:$DP$14,0))</f>
        <v>8.0286882756337524E-2</v>
      </c>
      <c r="DH18" cm="1">
        <f t="array" ref="DH18">BB18*INDEX(prod_est,$G18+$H18,MATCH(DH$14,$BP$14:$DP$14,0))</f>
        <v>7.8687804443316745E-2</v>
      </c>
      <c r="DI18" cm="1">
        <f t="array" ref="DI18">BC18*INDEX(prod_est,$G18+$H18,MATCH(DI$14,$BP$14:$DP$14,0))</f>
        <v>7.7091689196448307E-2</v>
      </c>
      <c r="DJ18" cm="1">
        <f t="array" ref="DJ18">BD18*INDEX(prod_est,$G18+$H18,MATCH(DJ$14,$BP$14:$DP$14,0))</f>
        <v>7.5498809157120914E-2</v>
      </c>
      <c r="DK18" cm="1">
        <f t="array" ref="DK18">BE18*INDEX(prod_est,$G18+$H18,MATCH(DK$14,$BP$14:$DP$14,0))</f>
        <v>7.390942934906998E-2</v>
      </c>
      <c r="DL18" cm="1">
        <f t="array" ref="DL18">BF18*INDEX(prod_est,$G18+$H18,MATCH(DL$14,$BP$14:$DP$14,0))</f>
        <v>7.2323807804362261E-2</v>
      </c>
      <c r="DM18" cm="1">
        <f t="array" ref="DM18">BG18*INDEX(prod_est,$G18+$H18,MATCH(DM$14,$BP$14:$DP$14,0))</f>
        <v>7.074219568749375E-2</v>
      </c>
      <c r="DN18" cm="1">
        <f t="array" ref="DN18">BH18*INDEX(prod_est,$G18+$H18,MATCH(DN$14,$BP$14:$DP$14,0))</f>
        <v>6.9164837417619016E-2</v>
      </c>
      <c r="DO18" cm="1">
        <f t="array" ref="DO18">BI18*INDEX(prod_est,$G18+$H18,MATCH(DO$14,$BP$14:$DP$14,0))</f>
        <v>6.7591970788942482E-2</v>
      </c>
      <c r="DP18" cm="1">
        <f t="array" ref="DP18">BJ18*INDEX(prod_est,$G18+$H18,MATCH(DP$14,$BP$14:$DP$14,0))</f>
        <v>6.602382708929494E-2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ref="M21:AP21" si="19">L21*(1-$F$4)</f>
        <v>1.3160149634874844E-8</v>
      </c>
      <c r="N21" s="42">
        <f t="shared" si="19"/>
        <v>1.3036773232047892E-8</v>
      </c>
      <c r="O21" s="42">
        <f t="shared" si="19"/>
        <v>1.2914553482997443E-8</v>
      </c>
      <c r="P21" s="42">
        <f t="shared" si="19"/>
        <v>1.2793479544094341E-8</v>
      </c>
      <c r="Q21" s="42">
        <f t="shared" si="19"/>
        <v>1.2673540673368456E-8</v>
      </c>
      <c r="R21" s="42">
        <f t="shared" si="19"/>
        <v>1.2554726229555626E-8</v>
      </c>
      <c r="S21" s="42">
        <f t="shared" si="19"/>
        <v>1.2437025671153541E-8</v>
      </c>
      <c r="T21" s="42">
        <f t="shared" si="19"/>
        <v>1.2320428555486476E-8</v>
      </c>
      <c r="U21" s="42">
        <f t="shared" si="19"/>
        <v>1.2204924537778791E-8</v>
      </c>
      <c r="V21" s="42">
        <f t="shared" si="19"/>
        <v>1.2090503370237115E-8</v>
      </c>
      <c r="W21" s="42">
        <f t="shared" si="19"/>
        <v>1.1977154901141142E-8</v>
      </c>
      <c r="X21" s="42">
        <f t="shared" si="19"/>
        <v>1.1864869073942944E-8</v>
      </c>
      <c r="Y21" s="42">
        <f t="shared" si="19"/>
        <v>1.1753635926374729E-8</v>
      </c>
      <c r="Z21" s="42">
        <f t="shared" si="19"/>
        <v>1.1643445589564965E-8</v>
      </c>
      <c r="AA21" s="42">
        <f t="shared" si="19"/>
        <v>1.1534288287162792E-8</v>
      </c>
      <c r="AB21" s="42">
        <f t="shared" si="19"/>
        <v>1.1426154334470641E-8</v>
      </c>
      <c r="AC21" s="42">
        <f t="shared" si="19"/>
        <v>1.1319034137584979E-8</v>
      </c>
      <c r="AD21" s="42">
        <f t="shared" si="19"/>
        <v>1.1212918192545119E-8</v>
      </c>
      <c r="AE21" s="42">
        <f t="shared" si="19"/>
        <v>1.1107797084490009E-8</v>
      </c>
      <c r="AF21" s="42">
        <f t="shared" si="19"/>
        <v>1.1003661486822915E-8</v>
      </c>
      <c r="AG21" s="42">
        <f t="shared" si="19"/>
        <v>1.0900502160383951E-8</v>
      </c>
      <c r="AH21" s="42">
        <f t="shared" si="19"/>
        <v>1.079830995263035E-8</v>
      </c>
      <c r="AI21" s="42">
        <f t="shared" si="19"/>
        <v>1.0697075796824441E-8</v>
      </c>
      <c r="AJ21" s="42">
        <f t="shared" si="19"/>
        <v>1.0596790711229212E-8</v>
      </c>
      <c r="AK21" s="42">
        <f t="shared" si="19"/>
        <v>1.0497445798311438E-8</v>
      </c>
      <c r="AL21" s="42">
        <f t="shared" si="19"/>
        <v>1.0399032243952268E-8</v>
      </c>
      <c r="AM21" s="42">
        <f t="shared" si="19"/>
        <v>1.0301541316665216E-8</v>
      </c>
      <c r="AN21" s="42">
        <f t="shared" si="19"/>
        <v>1.0204964366821479E-8</v>
      </c>
      <c r="AO21" s="42">
        <f t="shared" si="19"/>
        <v>1.0109292825882528E-8</v>
      </c>
      <c r="AP21" s="42">
        <f t="shared" si="19"/>
        <v>1.0014518205639879E-8</v>
      </c>
      <c r="AQ21" s="42">
        <f t="shared" ref="AQ21:BJ21" si="20">AP21*(1-$F$4)</f>
        <v>9.9206320974620049E-9</v>
      </c>
      <c r="AR21" s="42">
        <f t="shared" si="20"/>
        <v>9.8276261715482977E-9</v>
      </c>
      <c r="AS21" s="42">
        <f t="shared" si="20"/>
        <v>9.7354921761900318E-9</v>
      </c>
      <c r="AT21" s="42">
        <f t="shared" si="20"/>
        <v>9.6442219370382508E-9</v>
      </c>
      <c r="AU21" s="42">
        <f t="shared" si="20"/>
        <v>9.5538073563785168E-9</v>
      </c>
      <c r="AV21" s="42">
        <f t="shared" si="20"/>
        <v>9.4642404124124672E-9</v>
      </c>
      <c r="AW21" s="42">
        <f t="shared" si="20"/>
        <v>9.3755131585460994E-9</v>
      </c>
      <c r="AX21" s="42">
        <f t="shared" si="20"/>
        <v>9.2876177226847292E-9</v>
      </c>
      <c r="AY21" s="42">
        <f t="shared" si="20"/>
        <v>9.2005463065345598E-9</v>
      </c>
      <c r="AZ21" s="42">
        <f t="shared" si="20"/>
        <v>9.1142911849107978E-9</v>
      </c>
      <c r="BA21" s="42">
        <f t="shared" si="20"/>
        <v>9.0288447050522582E-9</v>
      </c>
      <c r="BB21" s="42">
        <f t="shared" si="20"/>
        <v>8.9441992859423926E-9</v>
      </c>
      <c r="BC21" s="42">
        <f t="shared" si="20"/>
        <v>8.8603474176366829E-9</v>
      </c>
      <c r="BD21" s="42">
        <f t="shared" si="20"/>
        <v>8.7772816605963386E-9</v>
      </c>
      <c r="BE21" s="42">
        <f t="shared" si="20"/>
        <v>8.6949946450282477E-9</v>
      </c>
      <c r="BF21" s="42">
        <f t="shared" si="20"/>
        <v>8.6134790702311078E-9</v>
      </c>
      <c r="BG21" s="42">
        <f t="shared" si="20"/>
        <v>8.5327277039476916E-9</v>
      </c>
      <c r="BH21" s="42">
        <f t="shared" si="20"/>
        <v>8.452733381723182E-9</v>
      </c>
      <c r="BI21" s="42">
        <f t="shared" si="20"/>
        <v>8.3734890062695264E-9</v>
      </c>
      <c r="BJ21" s="42">
        <f t="shared" si="20"/>
        <v>8.2949875468357489E-9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1.2175225734747297E-4</v>
      </c>
      <c r="BS21" s="8" cm="1">
        <f t="array" ref="BS21">M21*INDEX(prod_est,$G21+$H21,MATCH(BS$14,$BP$14:$DP$14,0))</f>
        <v>1.2322654279927278E-4</v>
      </c>
      <c r="BT21" s="8" cm="1">
        <f t="array" ref="BT21">N21*INDEX(prod_est,$G21+$H21,MATCH(BT$14,$BP$14:$DP$14,0))</f>
        <v>1.2460373464645271E-4</v>
      </c>
      <c r="BU21" s="8" cm="1">
        <f t="array" ref="BU21">O21*INDEX(prod_est,$G21+$H21,MATCH(BU$14,$BP$14:$DP$14,0))</f>
        <v>1.2589952648968346E-4</v>
      </c>
      <c r="BV21" s="8" cm="1">
        <f t="array" ref="BV21">P21*INDEX(prod_est,$G21+$H21,MATCH(BV$14,$BP$14:$DP$14,0))</f>
        <v>1.2712614849780366E-4</v>
      </c>
      <c r="BW21" s="8" cm="1">
        <f t="array" ref="BW21">Q21*INDEX(prod_est,$G21+$H21,MATCH(BW$14,$BP$14:$DP$14,0))</f>
        <v>1.2828892367336669E-4</v>
      </c>
      <c r="BX21" s="8" cm="1">
        <f t="array" ref="BX21">R21*INDEX(prod_est,$G21+$H21,MATCH(BX$14,$BP$14:$DP$14,0))</f>
        <v>1.2931560233092021E-4</v>
      </c>
      <c r="BY21" s="8" cm="1">
        <f t="array" ref="BY21">S21*INDEX(prod_est,$G21+$H21,MATCH(BY$14,$BP$14:$DP$14,0))</f>
        <v>1.3029197931449613E-4</v>
      </c>
      <c r="BZ21" s="8" cm="1">
        <f t="array" ref="BZ21">T21*INDEX(prod_est,$G21+$H21,MATCH(BZ$14,$BP$14:$DP$14,0))</f>
        <v>1.3013083862513825E-4</v>
      </c>
      <c r="CA21" s="8" cm="1">
        <f t="array" ref="CA21">U21*INDEX(prod_est,$G21+$H21,MATCH(CA$14,$BP$14:$DP$14,0))</f>
        <v>1.2989806857723846E-4</v>
      </c>
      <c r="CB21" s="8" cm="1">
        <f t="array" ref="CB21">V21*INDEX(prod_est,$G21+$H21,MATCH(CB$14,$BP$14:$DP$14,0))</f>
        <v>1.2958274569152192E-4</v>
      </c>
      <c r="CC21" s="8" cm="1">
        <f t="array" ref="CC21">W21*INDEX(prod_est,$G21+$H21,MATCH(CC$14,$BP$14:$DP$14,0))</f>
        <v>1.2947558001728685E-4</v>
      </c>
      <c r="CD21" s="8" cm="1">
        <f t="array" ref="CD21">X21*INDEX(prod_est,$G21+$H21,MATCH(CD$14,$BP$14:$DP$14,0))</f>
        <v>1.2929111935332938E-4</v>
      </c>
      <c r="CE21" s="8" cm="1">
        <f t="array" ref="CE21">Y21*INDEX(prod_est,$G21+$H21,MATCH(CE$14,$BP$14:$DP$14,0))</f>
        <v>1.2903377609541474E-4</v>
      </c>
      <c r="CF21" s="8" cm="1">
        <f t="array" ref="CF21">Z21*INDEX(prod_est,$G21+$H21,MATCH(CF$14,$BP$14:$DP$14,0))</f>
        <v>1.2870746332552748E-4</v>
      </c>
      <c r="CG21" s="8" cm="1">
        <f t="array" ref="CG21">AA21*INDEX(prod_est,$G21+$H21,MATCH(CG$14,$BP$14:$DP$14,0))</f>
        <v>1.2831391339135787E-4</v>
      </c>
      <c r="CH21" s="8" cm="1">
        <f t="array" ref="CH21">AB21*INDEX(prod_est,$G21+$H21,MATCH(CH$14,$BP$14:$DP$14,0))</f>
        <v>1.277870265452925E-4</v>
      </c>
      <c r="CI21" s="8" cm="1">
        <f t="array" ref="CI21">AC21*INDEX(prod_est,$G21+$H21,MATCH(CI$14,$BP$14:$DP$14,0))</f>
        <v>1.2719771324419136E-4</v>
      </c>
      <c r="CJ21" s="8" cm="1">
        <f t="array" ref="CJ21">AD21*INDEX(prod_est,$G21+$H21,MATCH(CJ$14,$BP$14:$DP$14,0))</f>
        <v>1.2654517953736782E-4</v>
      </c>
      <c r="CK21" s="8" cm="1">
        <f t="array" ref="CK21">AE21*INDEX(prod_est,$G21+$H21,MATCH(CK$14,$BP$14:$DP$14,0))</f>
        <v>1.2582869345786755E-4</v>
      </c>
      <c r="CL21" s="8" cm="1">
        <f t="array" ref="CL21">AF21*INDEX(prod_est,$G21+$H21,MATCH(CL$14,$BP$14:$DP$14,0))</f>
        <v>1.2504463936361364E-4</v>
      </c>
      <c r="CM21" s="8" cm="1">
        <f t="array" ref="CM21">AG21*INDEX(prod_est,$G21+$H21,MATCH(CM$14,$BP$14:$DP$14,0))</f>
        <v>1.2414092197490361E-4</v>
      </c>
      <c r="CN21" s="8" cm="1">
        <f t="array" ref="CN21">AH21*INDEX(prod_est,$G21+$H21,MATCH(CN$14,$BP$14:$DP$14,0))</f>
        <v>1.2318920622817961E-4</v>
      </c>
      <c r="CO21" s="8" cm="1">
        <f t="array" ref="CO21">AI21*INDEX(prod_est,$G21+$H21,MATCH(CO$14,$BP$14:$DP$14,0))</f>
        <v>1.2219092229037696E-4</v>
      </c>
      <c r="CP21" s="8" cm="1">
        <f t="array" ref="CP21">AJ21*INDEX(prod_est,$G21+$H21,MATCH(CP$14,$BP$14:$DP$14,0))</f>
        <v>1.2114990211060418E-4</v>
      </c>
      <c r="CQ21" s="8" cm="1">
        <f t="array" ref="CQ21">AK21*INDEX(prod_est,$G21+$H21,MATCH(CQ$14,$BP$14:$DP$14,0))</f>
        <v>1.200698822025042E-4</v>
      </c>
      <c r="CR21" s="8" cm="1">
        <f t="array" ref="CR21">AL21*INDEX(prod_est,$G21+$H21,MATCH(CR$14,$BP$14:$DP$14,0))</f>
        <v>1.1890514205030536E-4</v>
      </c>
      <c r="CS21" s="8" cm="1">
        <f t="array" ref="CS21">AM21*INDEX(prod_est,$G21+$H21,MATCH(CS$14,$BP$14:$DP$14,0))</f>
        <v>1.177157476665064E-4</v>
      </c>
      <c r="CT21" s="8" cm="1">
        <f t="array" ref="CT21">AN21*INDEX(prod_est,$G21+$H21,MATCH(CT$14,$BP$14:$DP$14,0))</f>
        <v>1.1650019187013282E-4</v>
      </c>
      <c r="CU21" s="8" cm="1">
        <f t="array" ref="CU21">AO21*INDEX(prod_est,$G21+$H21,MATCH(CU$14,$BP$14:$DP$14,0))</f>
        <v>1.1525635720114515E-4</v>
      </c>
      <c r="CV21" s="8" cm="1">
        <f t="array" ref="CV21">AP21*INDEX(prod_est,$G21+$H21,MATCH(CV$14,$BP$14:$DP$14,0))</f>
        <v>1.1398249944960749E-4</v>
      </c>
      <c r="CW21" cm="1">
        <f t="array" ref="CW21">AQ21*INDEX(prod_est,$G21+$H21,MATCH(CW$14,$BP$14:$DP$14,0))</f>
        <v>1.1210788558090348E-4</v>
      </c>
      <c r="CX21" cm="1">
        <f t="array" ref="CX21">AR21*INDEX(prod_est,$G21+$H21,MATCH(CX$14,$BP$14:$DP$14,0))</f>
        <v>1.1023264558639631E-4</v>
      </c>
      <c r="CY21" cm="1">
        <f t="array" ref="CY21">AS21*INDEX(prod_est,$G21+$H21,MATCH(CY$14,$BP$14:$DP$14,0))</f>
        <v>1.0835719744014432E-4</v>
      </c>
      <c r="CZ21" cm="1">
        <f t="array" ref="CZ21">AT21*INDEX(prod_est,$G21+$H21,MATCH(CZ$14,$BP$14:$DP$14,0))</f>
        <v>1.0648194907040859E-4</v>
      </c>
      <c r="DA21" cm="1">
        <f t="array" ref="DA21">AU21*INDEX(prod_est,$G21+$H21,MATCH(DA$14,$BP$14:$DP$14,0))</f>
        <v>1.0460729853250271E-4</v>
      </c>
      <c r="DB21" cm="1">
        <f t="array" ref="DB21">AV21*INDEX(prod_est,$G21+$H21,MATCH(DB$14,$BP$14:$DP$14,0))</f>
        <v>1.0273363417908076E-4</v>
      </c>
      <c r="DC21" cm="1">
        <f t="array" ref="DC21">AW21*INDEX(prod_est,$G21+$H21,MATCH(DC$14,$BP$14:$DP$14,0))</f>
        <v>1.0086133482790402E-4</v>
      </c>
      <c r="DD21" cm="1">
        <f t="array" ref="DD21">AX21*INDEX(prod_est,$G21+$H21,MATCH(DD$14,$BP$14:$DP$14,0))</f>
        <v>9.899076992711959E-5</v>
      </c>
      <c r="DE21" cm="1">
        <f t="array" ref="DE21">AY21*INDEX(prod_est,$G21+$H21,MATCH(DE$14,$BP$14:$DP$14,0))</f>
        <v>9.7122299718085538E-5</v>
      </c>
      <c r="DF21" cm="1">
        <f t="array" ref="DF21">AZ21*INDEX(prod_est,$G21+$H21,MATCH(DF$14,$BP$14:$DP$14,0))</f>
        <v>9.5256275395771167E-5</v>
      </c>
      <c r="DG21" cm="1">
        <f t="array" ref="DG21">BA21*INDEX(prod_est,$G21+$H21,MATCH(DG$14,$BP$14:$DP$14,0))</f>
        <v>9.3393039266774909E-5</v>
      </c>
      <c r="DH21" cm="1">
        <f t="array" ref="DH21">BB21*INDEX(prod_est,$G21+$H21,MATCH(DH$14,$BP$14:$DP$14,0))</f>
        <v>9.1532924904982589E-5</v>
      </c>
      <c r="DI21" cm="1">
        <f t="array" ref="DI21">BC21*INDEX(prod_est,$G21+$H21,MATCH(DI$14,$BP$14:$DP$14,0))</f>
        <v>8.9676257304902984E-5</v>
      </c>
      <c r="DJ21" cm="1">
        <f t="array" ref="DJ21">BD21*INDEX(prod_est,$G21+$H21,MATCH(DJ$14,$BP$14:$DP$14,0))</f>
        <v>8.782335303271137E-5</v>
      </c>
      <c r="DK21" cm="1">
        <f t="array" ref="DK21">BE21*INDEX(prod_est,$G21+$H21,MATCH(DK$14,$BP$14:$DP$14,0))</f>
        <v>8.59745203750329E-5</v>
      </c>
      <c r="DL21" cm="1">
        <f t="array" ref="DL21">BF21*INDEX(prod_est,$G21+$H21,MATCH(DL$14,$BP$14:$DP$14,0))</f>
        <v>8.4130059485493092E-5</v>
      </c>
      <c r="DM21" cm="1">
        <f t="array" ref="DM21">BG21*INDEX(prod_est,$G21+$H21,MATCH(DM$14,$BP$14:$DP$14,0))</f>
        <v>8.2290262529073743E-5</v>
      </c>
      <c r="DN21" cm="1">
        <f t="array" ref="DN21">BH21*INDEX(prod_est,$G21+$H21,MATCH(DN$14,$BP$14:$DP$14,0))</f>
        <v>8.045541382429505E-5</v>
      </c>
      <c r="DO21" cm="1">
        <f t="array" ref="DO21">BI21*INDEX(prod_est,$G21+$H21,MATCH(DO$14,$BP$14:$DP$14,0))</f>
        <v>7.8625789983259933E-5</v>
      </c>
      <c r="DP21" cm="1">
        <f t="array" ref="DP21">BJ21*INDEX(prod_est,$G21+$H21,MATCH(DP$14,$BP$14:$DP$14,0))</f>
        <v>7.6801660049586939E-5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ref="M26:AP26" si="29">L26*(1-$F$4)</f>
        <v>1.0843085955827878E-4</v>
      </c>
      <c r="N26" s="42">
        <f t="shared" si="29"/>
        <v>1.0741432024991991E-4</v>
      </c>
      <c r="O26" s="42">
        <f t="shared" si="29"/>
        <v>1.0640731099757691E-4</v>
      </c>
      <c r="P26" s="42">
        <f t="shared" si="29"/>
        <v>1.0540974245697462E-4</v>
      </c>
      <c r="Q26" s="42">
        <f t="shared" si="29"/>
        <v>1.0442152612144049E-4</v>
      </c>
      <c r="R26" s="42">
        <f t="shared" si="29"/>
        <v>1.0344257431405198E-4</v>
      </c>
      <c r="S26" s="42">
        <f t="shared" si="29"/>
        <v>1.0247280017985774E-4</v>
      </c>
      <c r="T26" s="42">
        <f t="shared" si="29"/>
        <v>1.0151211767817157E-4</v>
      </c>
      <c r="U26" s="42">
        <f t="shared" si="29"/>
        <v>1.0056044157493871E-4</v>
      </c>
      <c r="V26" s="42">
        <f t="shared" si="29"/>
        <v>9.961768743517365E-5</v>
      </c>
      <c r="W26" s="42">
        <f t="shared" si="29"/>
        <v>9.8683771615468898E-5</v>
      </c>
      <c r="X26" s="42">
        <f t="shared" si="29"/>
        <v>9.7758611256573875E-5</v>
      </c>
      <c r="Y26" s="42">
        <f t="shared" si="29"/>
        <v>9.6842124276043495E-5</v>
      </c>
      <c r="Z26" s="42">
        <f t="shared" si="29"/>
        <v>9.5934229360955582E-5</v>
      </c>
      <c r="AA26" s="42">
        <f t="shared" si="29"/>
        <v>9.503484596069662E-5</v>
      </c>
      <c r="AB26" s="42">
        <f t="shared" si="29"/>
        <v>9.4143894279815086E-5</v>
      </c>
      <c r="AC26" s="42">
        <f t="shared" si="29"/>
        <v>9.3261295270941812E-5</v>
      </c>
      <c r="AD26" s="42">
        <f t="shared" si="29"/>
        <v>9.2386970627776727E-5</v>
      </c>
      <c r="AE26" s="42">
        <f t="shared" si="29"/>
        <v>9.1520842778141319E-5</v>
      </c>
      <c r="AF26" s="42">
        <f t="shared" si="29"/>
        <v>9.0662834877096242E-5</v>
      </c>
      <c r="AG26" s="42">
        <f t="shared" si="29"/>
        <v>8.9812870800123456E-5</v>
      </c>
      <c r="AH26" s="42">
        <f t="shared" si="29"/>
        <v>8.8970875136372302E-5</v>
      </c>
      <c r="AI26" s="42">
        <f t="shared" si="29"/>
        <v>8.8136773181968805E-5</v>
      </c>
      <c r="AJ26" s="42">
        <f t="shared" si="29"/>
        <v>8.7310490933387844E-5</v>
      </c>
      <c r="AK26" s="42">
        <f t="shared" si="29"/>
        <v>8.6491955080887325E-5</v>
      </c>
      <c r="AL26" s="42">
        <f t="shared" si="29"/>
        <v>8.5681093002004002E-5</v>
      </c>
      <c r="AM26" s="42">
        <f t="shared" si="29"/>
        <v>8.4877832755110211E-5</v>
      </c>
      <c r="AN26" s="42">
        <f t="shared" si="29"/>
        <v>8.4082103073031053E-5</v>
      </c>
      <c r="AO26" s="42">
        <f t="shared" si="29"/>
        <v>8.3293833356721389E-5</v>
      </c>
      <c r="AP26" s="42">
        <f t="shared" si="29"/>
        <v>8.2512953669002125E-5</v>
      </c>
      <c r="AQ26" s="42">
        <f t="shared" ref="AQ26:BJ26" si="30">AP26*(1-$F$4)</f>
        <v>8.1739394728355224E-5</v>
      </c>
      <c r="AR26" s="42">
        <f t="shared" si="30"/>
        <v>8.0973087902776894E-5</v>
      </c>
      <c r="AS26" s="42">
        <f t="shared" si="30"/>
        <v>8.0213965203688363E-5</v>
      </c>
      <c r="AT26" s="42">
        <f t="shared" si="30"/>
        <v>7.9461959279903779E-5</v>
      </c>
      <c r="AU26" s="42">
        <f t="shared" si="30"/>
        <v>7.8717003411654679E-5</v>
      </c>
      <c r="AV26" s="42">
        <f t="shared" si="30"/>
        <v>7.7979031504670421E-5</v>
      </c>
      <c r="AW26" s="42">
        <f t="shared" si="30"/>
        <v>7.724797808431413E-5</v>
      </c>
      <c r="AX26" s="42">
        <f t="shared" si="30"/>
        <v>7.6523778289773678E-5</v>
      </c>
      <c r="AY26" s="42">
        <f t="shared" si="30"/>
        <v>7.580636786830705E-5</v>
      </c>
      <c r="AZ26" s="42">
        <f t="shared" si="30"/>
        <v>7.5095683169541674E-5</v>
      </c>
      <c r="BA26" s="42">
        <f t="shared" si="30"/>
        <v>7.4391661139827224E-5</v>
      </c>
      <c r="BB26" s="42">
        <f t="shared" si="30"/>
        <v>7.3694239316641336E-5</v>
      </c>
      <c r="BC26" s="42">
        <f t="shared" si="30"/>
        <v>7.3003355823047817E-5</v>
      </c>
      <c r="BD26" s="42">
        <f t="shared" si="30"/>
        <v>7.2318949362206735E-5</v>
      </c>
      <c r="BE26" s="42">
        <f t="shared" si="30"/>
        <v>7.1640959211936048E-5</v>
      </c>
      <c r="BF26" s="42">
        <f t="shared" si="30"/>
        <v>7.0969325219324145E-5</v>
      </c>
      <c r="BG26" s="42">
        <f t="shared" si="30"/>
        <v>7.0303987795392975E-5</v>
      </c>
      <c r="BH26" s="42">
        <f t="shared" si="30"/>
        <v>6.9644887909811159E-5</v>
      </c>
      <c r="BI26" s="42">
        <f t="shared" si="30"/>
        <v>6.8991967085656677E-5</v>
      </c>
      <c r="BJ26" s="42">
        <f t="shared" si="30"/>
        <v>6.8345167394228643E-5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1.0031574323716121</v>
      </c>
      <c r="BS26" s="8" cm="1">
        <f t="array" ref="BS26">M26*INDEX(prod_est,$G26+$H26,MATCH(BS$14,$BP$14:$DP$14,0))</f>
        <v>1.0153045616374747</v>
      </c>
      <c r="BT26" s="8" cm="1">
        <f t="array" ref="BT26">N26*INDEX(prod_est,$G26+$H26,MATCH(BT$14,$BP$14:$DP$14,0))</f>
        <v>1.0266517043303391</v>
      </c>
      <c r="BU26" s="8" cm="1">
        <f t="array" ref="BU26">O26*INDEX(prod_est,$G26+$H26,MATCH(BU$14,$BP$14:$DP$14,0))</f>
        <v>1.0373281652573316</v>
      </c>
      <c r="BV26" s="8" cm="1">
        <f t="array" ref="BV26">P26*INDEX(prod_est,$G26+$H26,MATCH(BV$14,$BP$14:$DP$14,0))</f>
        <v>1.0474347128562367</v>
      </c>
      <c r="BW26" s="8" cm="1">
        <f t="array" ref="BW26">Q26*INDEX(prod_est,$G26+$H26,MATCH(BW$14,$BP$14:$DP$14,0))</f>
        <v>1.0570152051194259</v>
      </c>
      <c r="BX26" s="8" cm="1">
        <f t="array" ref="BX26">R26*INDEX(prod_est,$G26+$H26,MATCH(BX$14,$BP$14:$DP$14,0))</f>
        <v>1.0654743528052284</v>
      </c>
      <c r="BY26" s="8" cm="1">
        <f t="array" ref="BY26">S26*INDEX(prod_est,$G26+$H26,MATCH(BY$14,$BP$14:$DP$14,0))</f>
        <v>1.073519048231905</v>
      </c>
      <c r="BZ26" s="8" cm="1">
        <f t="array" ref="BZ26">T26*INDEX(prod_est,$G26+$H26,MATCH(BZ$14,$BP$14:$DP$14,0))</f>
        <v>1.0721913563787224</v>
      </c>
      <c r="CA26" s="8" cm="1">
        <f t="array" ref="CA26">U26*INDEX(prod_est,$G26+$H26,MATCH(CA$14,$BP$14:$DP$14,0))</f>
        <v>1.0702734863640599</v>
      </c>
      <c r="CB26" s="8" cm="1">
        <f t="array" ref="CB26">V26*INDEX(prod_est,$G26+$H26,MATCH(CB$14,$BP$14:$DP$14,0))</f>
        <v>1.0676754360010128</v>
      </c>
      <c r="CC26" s="8" cm="1">
        <f t="array" ref="CC26">W26*INDEX(prod_est,$G26+$H26,MATCH(CC$14,$BP$14:$DP$14,0))</f>
        <v>1.0667924622890985</v>
      </c>
      <c r="CD26" s="8" cm="1">
        <f t="array" ref="CD26">X26*INDEX(prod_est,$G26+$H26,MATCH(CD$14,$BP$14:$DP$14,0))</f>
        <v>1.0652726293918651</v>
      </c>
      <c r="CE26" s="8" cm="1">
        <f t="array" ref="CE26">Y26*INDEX(prod_est,$G26+$H26,MATCH(CE$14,$BP$14:$DP$14,0))</f>
        <v>1.0631522925088204</v>
      </c>
      <c r="CF26" s="8" cm="1">
        <f t="array" ref="CF26">Z26*INDEX(prod_est,$G26+$H26,MATCH(CF$14,$BP$14:$DP$14,0))</f>
        <v>1.0604636928267961</v>
      </c>
      <c r="CG26" s="8" cm="1">
        <f t="array" ref="CG26">AA26*INDEX(prod_est,$G26+$H26,MATCH(CG$14,$BP$14:$DP$14,0))</f>
        <v>1.057221103735861</v>
      </c>
      <c r="CH26" s="8" cm="1">
        <f t="array" ref="CH26">AB26*INDEX(prod_est,$G26+$H26,MATCH(CH$14,$BP$14:$DP$14,0))</f>
        <v>1.0528799073821797</v>
      </c>
      <c r="CI26" s="8" cm="1">
        <f t="array" ref="CI26">AC26*INDEX(prod_est,$G26+$H26,MATCH(CI$14,$BP$14:$DP$14,0))</f>
        <v>1.0480243586566405</v>
      </c>
      <c r="CJ26" s="8" cm="1">
        <f t="array" ref="CJ26">AD26*INDEX(prod_est,$G26+$H26,MATCH(CJ$14,$BP$14:$DP$14,0))</f>
        <v>1.0426479159348856</v>
      </c>
      <c r="CK26" s="8" cm="1">
        <f t="array" ref="CK26">AE26*INDEX(prod_est,$G26+$H26,MATCH(CK$14,$BP$14:$DP$14,0))</f>
        <v>1.0367445482971898</v>
      </c>
      <c r="CL26" s="8" cm="1">
        <f t="array" ref="CL26">AF26*INDEX(prod_est,$G26+$H26,MATCH(CL$14,$BP$14:$DP$14,0))</f>
        <v>1.030284465263267</v>
      </c>
      <c r="CM26" s="8" cm="1">
        <f t="array" ref="CM26">AG26*INDEX(prod_est,$G26+$H26,MATCH(CM$14,$BP$14:$DP$14,0))</f>
        <v>1.0228384364585552</v>
      </c>
      <c r="CN26" s="8" cm="1">
        <f t="array" ref="CN26">AH26*INDEX(prod_est,$G26+$H26,MATCH(CN$14,$BP$14:$DP$14,0))</f>
        <v>1.0149969331827142</v>
      </c>
      <c r="CO26" s="8" cm="1">
        <f t="array" ref="CO26">AI26*INDEX(prod_est,$G26+$H26,MATCH(CO$14,$BP$14:$DP$14,0))</f>
        <v>1.0067717390578452</v>
      </c>
      <c r="CP26" s="8" cm="1">
        <f t="array" ref="CP26">AJ26*INDEX(prod_est,$G26+$H26,MATCH(CP$14,$BP$14:$DP$14,0))</f>
        <v>0.99819442678997095</v>
      </c>
      <c r="CQ26" s="8" cm="1">
        <f t="array" ref="CQ26">AK26*INDEX(prod_est,$G26+$H26,MATCH(CQ$14,$BP$14:$DP$14,0))</f>
        <v>0.98929578276049912</v>
      </c>
      <c r="CR26" s="8" cm="1">
        <f t="array" ref="CR26">AL26*INDEX(prod_est,$G26+$H26,MATCH(CR$14,$BP$14:$DP$14,0))</f>
        <v>0.97969910039981545</v>
      </c>
      <c r="CS26" s="8" cm="1">
        <f t="array" ref="CS26">AM26*INDEX(prod_est,$G26+$H26,MATCH(CS$14,$BP$14:$DP$14,0))</f>
        <v>0.96989928360690114</v>
      </c>
      <c r="CT26" s="8" cm="1">
        <f t="array" ref="CT26">AN26*INDEX(prod_est,$G26+$H26,MATCH(CT$14,$BP$14:$DP$14,0))</f>
        <v>0.95988391421531372</v>
      </c>
      <c r="CU26" s="8" cm="1">
        <f t="array" ref="CU26">AO26*INDEX(prod_est,$G26+$H26,MATCH(CU$14,$BP$14:$DP$14,0))</f>
        <v>0.94963554576596798</v>
      </c>
      <c r="CV26" s="8" cm="1">
        <f t="array" ref="CV26">AP26*INDEX(prod_est,$G26+$H26,MATCH(CV$14,$BP$14:$DP$14,0))</f>
        <v>0.93913980713179879</v>
      </c>
      <c r="CW26" cm="1">
        <f t="array" ref="CW26">AQ26*INDEX(prod_est,$G26+$H26,MATCH(CW$14,$BP$14:$DP$14,0))</f>
        <v>0.92369423859625688</v>
      </c>
      <c r="CX26" cm="1">
        <f t="array" ref="CX26">AR26*INDEX(prod_est,$G26+$H26,MATCH(CX$14,$BP$14:$DP$14,0))</f>
        <v>0.90824351120151414</v>
      </c>
      <c r="CY26" cm="1">
        <f t="array" ref="CY26">AS26*INDEX(prod_est,$G26+$H26,MATCH(CY$14,$BP$14:$DP$14,0))</f>
        <v>0.89279106877516201</v>
      </c>
      <c r="CZ26" cm="1">
        <f t="array" ref="CZ26">AT26*INDEX(prod_est,$G26+$H26,MATCH(CZ$14,$BP$14:$DP$14,0))</f>
        <v>0.87734027237411938</v>
      </c>
      <c r="DA26" cm="1">
        <f t="array" ref="DA26">AU26*INDEX(prod_est,$G26+$H26,MATCH(DA$14,$BP$14:$DP$14,0))</f>
        <v>0.86189440170880005</v>
      </c>
      <c r="DB26" cm="1">
        <f t="array" ref="DB26">AV26*INDEX(prod_est,$G26+$H26,MATCH(DB$14,$BP$14:$DP$14,0))</f>
        <v>0.8464566565461723</v>
      </c>
      <c r="DC26" cm="1">
        <f t="array" ref="DC26">AW26*INDEX(prod_est,$G26+$H26,MATCH(DC$14,$BP$14:$DP$14,0))</f>
        <v>0.8310301580920435</v>
      </c>
      <c r="DD26" cm="1">
        <f t="array" ref="DD26">AX26*INDEX(prod_est,$G26+$H26,MATCH(DD$14,$BP$14:$DP$14,0))</f>
        <v>0.81561795035284701</v>
      </c>
      <c r="DE26" cm="1">
        <f t="array" ref="DE26">AY26*INDEX(prod_est,$G26+$H26,MATCH(DE$14,$BP$14:$DP$14,0))</f>
        <v>0.80022300147721237</v>
      </c>
      <c r="DF26" cm="1">
        <f t="array" ref="DF26">AZ26*INDEX(prod_est,$G26+$H26,MATCH(DF$14,$BP$14:$DP$14,0))</f>
        <v>0.78484820507755704</v>
      </c>
      <c r="DG26" cm="1">
        <f t="array" ref="DG26">BA26*INDEX(prod_est,$G26+$H26,MATCH(DG$14,$BP$14:$DP$14,0))</f>
        <v>0.76949638153204725</v>
      </c>
      <c r="DH26" cm="1">
        <f t="array" ref="DH26">BB26*INDEX(prod_est,$G26+$H26,MATCH(DH$14,$BP$14:$DP$14,0))</f>
        <v>0.75417027926711977</v>
      </c>
      <c r="DI26" cm="1">
        <f t="array" ref="DI26">BC26*INDEX(prod_est,$G26+$H26,MATCH(DI$14,$BP$14:$DP$14,0))</f>
        <v>0.73887257602086376</v>
      </c>
      <c r="DJ26" cm="1">
        <f t="array" ref="DJ26">BD26*INDEX(prod_est,$G26+$H26,MATCH(DJ$14,$BP$14:$DP$14,0))</f>
        <v>0.72360588008751958</v>
      </c>
      <c r="DK26" cm="1">
        <f t="array" ref="DK26">BE26*INDEX(prod_est,$G26+$H26,MATCH(DK$14,$BP$14:$DP$14,0))</f>
        <v>0.70837273154335412</v>
      </c>
      <c r="DL26" cm="1">
        <f t="array" ref="DL26">BF26*INDEX(prod_est,$G26+$H26,MATCH(DL$14,$BP$14:$DP$14,0))</f>
        <v>0.6931756034541392</v>
      </c>
      <c r="DM26" cm="1">
        <f t="array" ref="DM26">BG26*INDEX(prod_est,$G26+$H26,MATCH(DM$14,$BP$14:$DP$14,0))</f>
        <v>0.67801690306454787</v>
      </c>
      <c r="DN26" cm="1">
        <f t="array" ref="DN26">BH26*INDEX(prod_est,$G26+$H26,MATCH(DN$14,$BP$14:$DP$14,0))</f>
        <v>0.66289897296964129</v>
      </c>
      <c r="DO26" cm="1">
        <f t="array" ref="DO26">BI26*INDEX(prod_est,$G26+$H26,MATCH(DO$14,$BP$14:$DP$14,0))</f>
        <v>0.64782409226873927</v>
      </c>
      <c r="DP26" cm="1">
        <f t="array" ref="DP26">BJ26*INDEX(prod_est,$G26+$H26,MATCH(DP$14,$BP$14:$DP$14,0))</f>
        <v>0.63279447770189634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ref="M27:AP27" si="31">L27*(1-$F$4)</f>
        <v>3.6102677165006659E-5</v>
      </c>
      <c r="N27" s="42">
        <f t="shared" si="31"/>
        <v>3.576421456658472E-5</v>
      </c>
      <c r="O27" s="42">
        <f t="shared" si="31"/>
        <v>3.5428925055022986E-5</v>
      </c>
      <c r="P27" s="42">
        <f t="shared" si="31"/>
        <v>3.5096778882632142E-5</v>
      </c>
      <c r="Q27" s="42">
        <f t="shared" si="31"/>
        <v>3.4767746580607463E-5</v>
      </c>
      <c r="R27" s="42">
        <f t="shared" si="31"/>
        <v>3.444179895641427E-5</v>
      </c>
      <c r="S27" s="42">
        <f t="shared" si="31"/>
        <v>3.4118907091197885E-5</v>
      </c>
      <c r="T27" s="42">
        <f t="shared" si="31"/>
        <v>3.3799042337217905E-5</v>
      </c>
      <c r="U27" s="42">
        <f t="shared" si="31"/>
        <v>3.3482176315306487E-5</v>
      </c>
      <c r="V27" s="42">
        <f t="shared" si="31"/>
        <v>3.3168280912350488E-5</v>
      </c>
      <c r="W27" s="42">
        <f t="shared" si="31"/>
        <v>3.2857328278797199E-5</v>
      </c>
      <c r="X27" s="42">
        <f t="shared" si="31"/>
        <v>3.2549290826183478E-5</v>
      </c>
      <c r="Y27" s="42">
        <f t="shared" si="31"/>
        <v>3.2244141224688009E-5</v>
      </c>
      <c r="Z27" s="42">
        <f t="shared" si="31"/>
        <v>3.1941852400706556E-5</v>
      </c>
      <c r="AA27" s="42">
        <f t="shared" si="31"/>
        <v>3.1642397534449931E-5</v>
      </c>
      <c r="AB27" s="42">
        <f t="shared" si="31"/>
        <v>3.1345750057564465E-5</v>
      </c>
      <c r="AC27" s="42">
        <f t="shared" si="31"/>
        <v>3.1051883650774797E-5</v>
      </c>
      <c r="AD27" s="42">
        <f t="shared" si="31"/>
        <v>3.0760772241548781E-5</v>
      </c>
      <c r="AE27" s="42">
        <f t="shared" si="31"/>
        <v>3.047239000178426E-5</v>
      </c>
      <c r="AF27" s="42">
        <f t="shared" si="31"/>
        <v>3.0186711345517533E-5</v>
      </c>
      <c r="AG27" s="42">
        <f t="shared" si="31"/>
        <v>2.9903710926653306E-5</v>
      </c>
      <c r="AH27" s="42">
        <f t="shared" si="31"/>
        <v>2.9623363636715931E-5</v>
      </c>
      <c r="AI27" s="42">
        <f t="shared" si="31"/>
        <v>2.9345644602621718E-5</v>
      </c>
      <c r="AJ27" s="42">
        <f t="shared" si="31"/>
        <v>2.9070529184472139E-5</v>
      </c>
      <c r="AK27" s="42">
        <f t="shared" si="31"/>
        <v>2.8797992973367714E-5</v>
      </c>
      <c r="AL27" s="42">
        <f t="shared" si="31"/>
        <v>2.8528011789242392E-5</v>
      </c>
      <c r="AM27" s="42">
        <f t="shared" si="31"/>
        <v>2.8260561678718243E-5</v>
      </c>
      <c r="AN27" s="42">
        <f t="shared" si="31"/>
        <v>2.7995618912980259E-5</v>
      </c>
      <c r="AO27" s="42">
        <f t="shared" si="31"/>
        <v>2.7733159985671067E-5</v>
      </c>
      <c r="AP27" s="42">
        <f t="shared" si="31"/>
        <v>2.7473161610805399E-5</v>
      </c>
      <c r="AQ27" s="42">
        <f t="shared" ref="AQ27:BJ27" si="32">AP27*(1-$F$4)</f>
        <v>2.7215600720704096E-5</v>
      </c>
      <c r="AR27" s="42">
        <f t="shared" si="32"/>
        <v>2.6960454463947495E-5</v>
      </c>
      <c r="AS27" s="42">
        <f t="shared" si="32"/>
        <v>2.6707700203347987E-5</v>
      </c>
      <c r="AT27" s="42">
        <f t="shared" si="32"/>
        <v>2.6457315513941601E-5</v>
      </c>
      <c r="AU27" s="42">
        <f t="shared" si="32"/>
        <v>2.6209278180998398E-5</v>
      </c>
      <c r="AV27" s="42">
        <f t="shared" si="32"/>
        <v>2.5963566198051536E-5</v>
      </c>
      <c r="AW27" s="42">
        <f t="shared" si="32"/>
        <v>2.5720157764944803E-5</v>
      </c>
      <c r="AX27" s="42">
        <f t="shared" si="32"/>
        <v>2.5479031285898444E-5</v>
      </c>
      <c r="AY27" s="42">
        <f t="shared" si="32"/>
        <v>2.5240165367593146E-5</v>
      </c>
      <c r="AZ27" s="42">
        <f t="shared" si="32"/>
        <v>2.5003538817271959E-5</v>
      </c>
      <c r="BA27" s="42">
        <f t="shared" si="32"/>
        <v>2.4769130640860034E-5</v>
      </c>
      <c r="BB27" s="42">
        <f t="shared" si="32"/>
        <v>2.4536920041101969E-5</v>
      </c>
      <c r="BC27" s="42">
        <f t="shared" si="32"/>
        <v>2.4306886415716636E-5</v>
      </c>
      <c r="BD27" s="42">
        <f t="shared" si="32"/>
        <v>2.4079009355569292E-5</v>
      </c>
      <c r="BE27" s="42">
        <f t="shared" si="32"/>
        <v>2.3853268642860829E-5</v>
      </c>
      <c r="BF27" s="42">
        <f t="shared" si="32"/>
        <v>2.3629644249334009E-5</v>
      </c>
      <c r="BG27" s="42">
        <f t="shared" si="32"/>
        <v>2.3408116334496503E-5</v>
      </c>
      <c r="BH27" s="42">
        <f t="shared" si="32"/>
        <v>2.3188665243860597E-5</v>
      </c>
      <c r="BI27" s="42">
        <f t="shared" si="32"/>
        <v>2.2971271507199404E-5</v>
      </c>
      <c r="BJ27" s="42">
        <f t="shared" si="32"/>
        <v>2.2755915836819408E-5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0.3340070259899009</v>
      </c>
      <c r="BS27" s="8" cm="1">
        <f t="array" ref="BS27">M27*INDEX(prod_est,$G27+$H27,MATCH(BS$14,$BP$14:$DP$14,0))</f>
        <v>0.33805148241267169</v>
      </c>
      <c r="BT27" s="8" cm="1">
        <f t="array" ref="BT27">N27*INDEX(prod_est,$G27+$H27,MATCH(BT$14,$BP$14:$DP$14,0))</f>
        <v>0.34182957871343528</v>
      </c>
      <c r="BU27" s="8" cm="1">
        <f t="array" ref="BU27">O27*INDEX(prod_est,$G27+$H27,MATCH(BU$14,$BP$14:$DP$14,0))</f>
        <v>0.34538436767003167</v>
      </c>
      <c r="BV27" s="8" cm="1">
        <f t="array" ref="BV27">P27*INDEX(prod_est,$G27+$H27,MATCH(BV$14,$BP$14:$DP$14,0))</f>
        <v>0.34874940071230803</v>
      </c>
      <c r="BW27" s="8" cm="1">
        <f t="array" ref="BW27">Q27*INDEX(prod_est,$G27+$H27,MATCH(BW$14,$BP$14:$DP$14,0))</f>
        <v>0.35193928061060265</v>
      </c>
      <c r="BX27" s="8" cm="1">
        <f t="array" ref="BX27">R27*INDEX(prod_est,$G27+$H27,MATCH(BX$14,$BP$14:$DP$14,0))</f>
        <v>0.35475580239449112</v>
      </c>
      <c r="BY27" s="8" cm="1">
        <f t="array" ref="BY27">S27*INDEX(prod_est,$G27+$H27,MATCH(BY$14,$BP$14:$DP$14,0))</f>
        <v>0.35743432991943441</v>
      </c>
      <c r="BZ27" s="8" cm="1">
        <f t="array" ref="BZ27">T27*INDEX(prod_est,$G27+$H27,MATCH(BZ$14,$BP$14:$DP$14,0))</f>
        <v>0.35699226729496264</v>
      </c>
      <c r="CA27" s="8" cm="1">
        <f t="array" ref="CA27">U27*INDEX(prod_est,$G27+$H27,MATCH(CA$14,$BP$14:$DP$14,0))</f>
        <v>0.35635370146355755</v>
      </c>
      <c r="CB27" s="8" cm="1">
        <f t="array" ref="CB27">V27*INDEX(prod_est,$G27+$H27,MATCH(CB$14,$BP$14:$DP$14,0))</f>
        <v>0.35548866568040849</v>
      </c>
      <c r="CC27" s="8" cm="1">
        <f t="array" ref="CC27">W27*INDEX(prod_est,$G27+$H27,MATCH(CC$14,$BP$14:$DP$14,0))</f>
        <v>0.3551946745140902</v>
      </c>
      <c r="CD27" s="8" cm="1">
        <f t="array" ref="CD27">X27*INDEX(prod_est,$G27+$H27,MATCH(CD$14,$BP$14:$DP$14,0))</f>
        <v>0.35468863742596696</v>
      </c>
      <c r="CE27" s="8" cm="1">
        <f t="array" ref="CE27">Y27*INDEX(prod_est,$G27+$H27,MATCH(CE$14,$BP$14:$DP$14,0))</f>
        <v>0.35398265908842119</v>
      </c>
      <c r="CF27" s="8" cm="1">
        <f t="array" ref="CF27">Z27*INDEX(prod_est,$G27+$H27,MATCH(CF$14,$BP$14:$DP$14,0))</f>
        <v>0.35308747438969712</v>
      </c>
      <c r="CG27" s="8" cm="1">
        <f t="array" ref="CG27">AA27*INDEX(prod_est,$G27+$H27,MATCH(CG$14,$BP$14:$DP$14,0))</f>
        <v>0.35200783573695843</v>
      </c>
      <c r="CH27" s="8" cm="1">
        <f t="array" ref="CH27">AB27*INDEX(prod_est,$G27+$H27,MATCH(CH$14,$BP$14:$DP$14,0))</f>
        <v>0.35056240948925249</v>
      </c>
      <c r="CI27" s="8" cm="1">
        <f t="array" ref="CI27">AC27*INDEX(prod_est,$G27+$H27,MATCH(CI$14,$BP$14:$DP$14,0))</f>
        <v>0.34894572666656504</v>
      </c>
      <c r="CJ27" s="8" cm="1">
        <f t="array" ref="CJ27">AD27*INDEX(prod_est,$G27+$H27,MATCH(CJ$14,$BP$14:$DP$14,0))</f>
        <v>0.34715560919751243</v>
      </c>
      <c r="CK27" s="8" cm="1">
        <f t="array" ref="CK27">AE27*INDEX(prod_est,$G27+$H27,MATCH(CK$14,$BP$14:$DP$14,0))</f>
        <v>0.34519004905275003</v>
      </c>
      <c r="CL27" s="8" cm="1">
        <f t="array" ref="CL27">AF27*INDEX(prod_est,$G27+$H27,MATCH(CL$14,$BP$14:$DP$14,0))</f>
        <v>0.34303912732084679</v>
      </c>
      <c r="CM27" s="8" cm="1">
        <f t="array" ref="CM27">AG27*INDEX(prod_est,$G27+$H27,MATCH(CM$14,$BP$14:$DP$14,0))</f>
        <v>0.34055992928448553</v>
      </c>
      <c r="CN27" s="8" cm="1">
        <f t="array" ref="CN27">AH27*INDEX(prod_est,$G27+$H27,MATCH(CN$14,$BP$14:$DP$14,0))</f>
        <v>0.33794905575263945</v>
      </c>
      <c r="CO27" s="8" cm="1">
        <f t="array" ref="CO27">AI27*INDEX(prod_est,$G27+$H27,MATCH(CO$14,$BP$14:$DP$14,0))</f>
        <v>0.33521043014993412</v>
      </c>
      <c r="CP27" s="8" cm="1">
        <f t="array" ref="CP27">AJ27*INDEX(prod_est,$G27+$H27,MATCH(CP$14,$BP$14:$DP$14,0))</f>
        <v>0.33235456479009085</v>
      </c>
      <c r="CQ27" s="8" cm="1">
        <f t="array" ref="CQ27">AK27*INDEX(prod_est,$G27+$H27,MATCH(CQ$14,$BP$14:$DP$14,0))</f>
        <v>0.32939171017553659</v>
      </c>
      <c r="CR27" s="8" cm="1">
        <f t="array" ref="CR27">AL27*INDEX(prod_est,$G27+$H27,MATCH(CR$14,$BP$14:$DP$14,0))</f>
        <v>0.32619643969133777</v>
      </c>
      <c r="CS27" s="8" cm="1">
        <f t="array" ref="CS27">AM27*INDEX(prod_est,$G27+$H27,MATCH(CS$14,$BP$14:$DP$14,0))</f>
        <v>0.32293353443178258</v>
      </c>
      <c r="CT27" s="8" cm="1">
        <f t="array" ref="CT27">AN27*INDEX(prod_est,$G27+$H27,MATCH(CT$14,$BP$14:$DP$14,0))</f>
        <v>0.31959885969706436</v>
      </c>
      <c r="CU27" s="8" cm="1">
        <f t="array" ref="CU27">AO27*INDEX(prod_est,$G27+$H27,MATCH(CU$14,$BP$14:$DP$14,0))</f>
        <v>0.31618660658847481</v>
      </c>
      <c r="CV27" s="8" cm="1">
        <f t="array" ref="CV27">AP27*INDEX(prod_est,$G27+$H27,MATCH(CV$14,$BP$14:$DP$14,0))</f>
        <v>0.31269199015675653</v>
      </c>
      <c r="CW27" cm="1">
        <f t="array" ref="CW27">AQ27*INDEX(prod_est,$G27+$H27,MATCH(CW$14,$BP$14:$DP$14,0))</f>
        <v>0.30754929944361187</v>
      </c>
      <c r="CX27" cm="1">
        <f t="array" ref="CX27">AR27*INDEX(prod_est,$G27+$H27,MATCH(CX$14,$BP$14:$DP$14,0))</f>
        <v>0.30240489105868051</v>
      </c>
      <c r="CY27" cm="1">
        <f t="array" ref="CY27">AS27*INDEX(prod_est,$G27+$H27,MATCH(CY$14,$BP$14:$DP$14,0))</f>
        <v>0.29725991164412924</v>
      </c>
      <c r="CZ27" cm="1">
        <f t="array" ref="CZ27">AT27*INDEX(prod_est,$G27+$H27,MATCH(CZ$14,$BP$14:$DP$14,0))</f>
        <v>0.29211548028315426</v>
      </c>
      <c r="DA27" cm="1">
        <f t="array" ref="DA27">AU27*INDEX(prod_est,$G27+$H27,MATCH(DA$14,$BP$14:$DP$14,0))</f>
        <v>0.28697268897416578</v>
      </c>
      <c r="DB27" cm="1">
        <f t="array" ref="DB27">AV27*INDEX(prod_est,$G27+$H27,MATCH(DB$14,$BP$14:$DP$14,0))</f>
        <v>0.28183260309794489</v>
      </c>
      <c r="DC27" cm="1">
        <f t="array" ref="DC27">AW27*INDEX(prod_est,$G27+$H27,MATCH(DC$14,$BP$14:$DP$14,0))</f>
        <v>0.27669626187788338</v>
      </c>
      <c r="DD27" cm="1">
        <f t="array" ref="DD27">AX27*INDEX(prod_est,$G27+$H27,MATCH(DD$14,$BP$14:$DP$14,0))</f>
        <v>0.27156467883339808</v>
      </c>
      <c r="DE27" cm="1">
        <f t="array" ref="DE27">AY27*INDEX(prod_est,$G27+$H27,MATCH(DE$14,$BP$14:$DP$14,0))</f>
        <v>0.26643884222661468</v>
      </c>
      <c r="DF27" cm="1">
        <f t="array" ref="DF27">AZ27*INDEX(prod_est,$G27+$H27,MATCH(DF$14,$BP$14:$DP$14,0))</f>
        <v>0.26131971550239896</v>
      </c>
      <c r="DG27" cm="1">
        <f t="array" ref="DG27">BA27*INDEX(prod_est,$G27+$H27,MATCH(DG$14,$BP$14:$DP$14,0))</f>
        <v>0.25620823772185253</v>
      </c>
      <c r="DH27" cm="1">
        <f t="array" ref="DH27">BB27*INDEX(prod_est,$G27+$H27,MATCH(DH$14,$BP$14:$DP$14,0))</f>
        <v>0.25110532398933566</v>
      </c>
      <c r="DI27" cm="1">
        <f t="array" ref="DI27">BC27*INDEX(prod_est,$G27+$H27,MATCH(DI$14,$BP$14:$DP$14,0))</f>
        <v>0.24601186587311724</v>
      </c>
      <c r="DJ27" cm="1">
        <f t="array" ref="DJ27">BD27*INDEX(prod_est,$G27+$H27,MATCH(DJ$14,$BP$14:$DP$14,0))</f>
        <v>0.2409287318197382</v>
      </c>
      <c r="DK27" cm="1">
        <f t="array" ref="DK27">BE27*INDEX(prod_est,$G27+$H27,MATCH(DK$14,$BP$14:$DP$14,0))</f>
        <v>0.23585676756217361</v>
      </c>
      <c r="DL27" cm="1">
        <f t="array" ref="DL27">BF27*INDEX(prod_est,$G27+$H27,MATCH(DL$14,$BP$14:$DP$14,0))</f>
        <v>0.23079679652186944</v>
      </c>
      <c r="DM27" cm="1">
        <f t="array" ref="DM27">BG27*INDEX(prod_est,$G27+$H27,MATCH(DM$14,$BP$14:$DP$14,0))</f>
        <v>0.22574962020475897</v>
      </c>
      <c r="DN27" cm="1">
        <f t="array" ref="DN27">BH27*INDEX(prod_est,$G27+$H27,MATCH(DN$14,$BP$14:$DP$14,0))</f>
        <v>0.22071601859131609</v>
      </c>
      <c r="DO27" cm="1">
        <f t="array" ref="DO27">BI27*INDEX(prod_est,$G27+$H27,MATCH(DO$14,$BP$14:$DP$14,0))</f>
        <v>0.21569675052074311</v>
      </c>
      <c r="DP27" cm="1">
        <f t="array" ref="DP27">BJ27*INDEX(prod_est,$G27+$H27,MATCH(DP$14,$BP$14:$DP$14,0))</f>
        <v>0.21069255406936688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ref="M28:AP28" si="33">L28*(1-$F$4)</f>
        <v>4.3280661447521885E-4</v>
      </c>
      <c r="N28" s="42">
        <f t="shared" si="33"/>
        <v>4.2874905246451366E-4</v>
      </c>
      <c r="O28" s="42">
        <f t="shared" si="33"/>
        <v>4.2472953009765885E-4</v>
      </c>
      <c r="P28" s="42">
        <f t="shared" si="33"/>
        <v>4.2074769075299329E-4</v>
      </c>
      <c r="Q28" s="42">
        <f t="shared" si="33"/>
        <v>4.1680318115218395E-4</v>
      </c>
      <c r="R28" s="42">
        <f t="shared" si="33"/>
        <v>4.128956513288822E-4</v>
      </c>
      <c r="S28" s="42">
        <f t="shared" si="33"/>
        <v>4.0902475459767392E-4</v>
      </c>
      <c r="T28" s="42">
        <f t="shared" si="33"/>
        <v>4.051901475233207E-4</v>
      </c>
      <c r="U28" s="42">
        <f t="shared" si="33"/>
        <v>4.0139148989028954E-4</v>
      </c>
      <c r="V28" s="42">
        <f t="shared" si="33"/>
        <v>3.9762844467256805E-4</v>
      </c>
      <c r="W28" s="42">
        <f t="shared" si="33"/>
        <v>3.939006780037627E-4</v>
      </c>
      <c r="X28" s="42">
        <f t="shared" si="33"/>
        <v>3.9020785914747744E-4</v>
      </c>
      <c r="Y28" s="42">
        <f t="shared" si="33"/>
        <v>3.8654966046796984E-4</v>
      </c>
      <c r="Z28" s="42">
        <f t="shared" si="33"/>
        <v>3.829257574010826E-4</v>
      </c>
      <c r="AA28" s="42">
        <f t="shared" si="33"/>
        <v>3.7933582842544745E-4</v>
      </c>
      <c r="AB28" s="42">
        <f t="shared" si="33"/>
        <v>3.7577955503395887E-4</v>
      </c>
      <c r="AC28" s="42">
        <f t="shared" si="33"/>
        <v>3.7225662170551547E-4</v>
      </c>
      <c r="AD28" s="42">
        <f t="shared" si="33"/>
        <v>3.6876671587702625E-4</v>
      </c>
      <c r="AE28" s="42">
        <f t="shared" si="33"/>
        <v>3.6530952791567913E-4</v>
      </c>
      <c r="AF28" s="42">
        <f t="shared" si="33"/>
        <v>3.6188475109146965E-4</v>
      </c>
      <c r="AG28" s="42">
        <f t="shared" si="33"/>
        <v>3.5849208154998711E-4</v>
      </c>
      <c r="AH28" s="42">
        <f t="shared" si="33"/>
        <v>3.5513121828545597E-4</v>
      </c>
      <c r="AI28" s="42">
        <f t="shared" si="33"/>
        <v>3.5180186311402979E-4</v>
      </c>
      <c r="AJ28" s="42">
        <f t="shared" si="33"/>
        <v>3.4850372064733576E-4</v>
      </c>
      <c r="AK28" s="42">
        <f t="shared" si="33"/>
        <v>3.4523649826626696E-4</v>
      </c>
      <c r="AL28" s="42">
        <f t="shared" si="33"/>
        <v>3.4199990609502069E-4</v>
      </c>
      <c r="AM28" s="42">
        <f t="shared" si="33"/>
        <v>3.3879365697537985E-4</v>
      </c>
      <c r="AN28" s="42">
        <f t="shared" si="33"/>
        <v>3.3561746644123565E-4</v>
      </c>
      <c r="AO28" s="42">
        <f t="shared" si="33"/>
        <v>3.3247105269334907E-4</v>
      </c>
      <c r="AP28" s="42">
        <f t="shared" si="33"/>
        <v>3.2935413657434891E-4</v>
      </c>
      <c r="AQ28" s="42">
        <f t="shared" ref="AQ28:BJ28" si="34">AP28*(1-$F$4)</f>
        <v>3.2626644154396439E-4</v>
      </c>
      <c r="AR28" s="42">
        <f t="shared" si="34"/>
        <v>3.2320769365448969E-4</v>
      </c>
      <c r="AS28" s="42">
        <f t="shared" si="34"/>
        <v>3.2017762152647882E-4</v>
      </c>
      <c r="AT28" s="42">
        <f t="shared" si="34"/>
        <v>3.1717595632466805E-4</v>
      </c>
      <c r="AU28" s="42">
        <f t="shared" si="34"/>
        <v>3.1420243173412428E-4</v>
      </c>
      <c r="AV28" s="42">
        <f t="shared" si="34"/>
        <v>3.1125678393661684E-4</v>
      </c>
      <c r="AW28" s="42">
        <f t="shared" si="34"/>
        <v>3.0833875158721105E-4</v>
      </c>
      <c r="AX28" s="42">
        <f t="shared" si="34"/>
        <v>3.0544807579108092E-4</v>
      </c>
      <c r="AY28" s="42">
        <f t="shared" si="34"/>
        <v>3.0258450008053953E-4</v>
      </c>
      <c r="AZ28" s="42">
        <f t="shared" si="34"/>
        <v>2.9974777039228447E-4</v>
      </c>
      <c r="BA28" s="42">
        <f t="shared" si="34"/>
        <v>2.9693763504485681E-4</v>
      </c>
      <c r="BB28" s="42">
        <f t="shared" si="34"/>
        <v>2.9415384471631129E-4</v>
      </c>
      <c r="BC28" s="42">
        <f t="shared" si="34"/>
        <v>2.9139615242209586E-4</v>
      </c>
      <c r="BD28" s="42">
        <f t="shared" si="34"/>
        <v>2.8866431349313873E-4</v>
      </c>
      <c r="BE28" s="42">
        <f t="shared" si="34"/>
        <v>2.8595808555414054E-4</v>
      </c>
      <c r="BF28" s="42">
        <f t="shared" si="34"/>
        <v>2.8327722850207047E-4</v>
      </c>
      <c r="BG28" s="42">
        <f t="shared" si="34"/>
        <v>2.8062150448486355E-4</v>
      </c>
      <c r="BH28" s="42">
        <f t="shared" si="34"/>
        <v>2.7799067788031795E-4</v>
      </c>
      <c r="BI28" s="42">
        <f t="shared" si="34"/>
        <v>2.7538451527518997E-4</v>
      </c>
      <c r="BJ28" s="42">
        <f t="shared" si="34"/>
        <v>2.7280278544448505E-4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4.0041476555579081</v>
      </c>
      <c r="BS28" s="8" cm="1">
        <f t="array" ref="BS28">M28*INDEX(prod_est,$G28+$H28,MATCH(BS$14,$BP$14:$DP$14,0))</f>
        <v>4.052633464068216</v>
      </c>
      <c r="BT28" s="8" cm="1">
        <f t="array" ref="BT28">N28*INDEX(prod_est,$G28+$H28,MATCH(BT$14,$BP$14:$DP$14,0))</f>
        <v>4.0979260904743207</v>
      </c>
      <c r="BU28" s="8" cm="1">
        <f t="array" ref="BU28">O28*INDEX(prod_est,$G28+$H28,MATCH(BU$14,$BP$14:$DP$14,0))</f>
        <v>4.140541660683879</v>
      </c>
      <c r="BV28" s="8" cm="1">
        <f t="array" ref="BV28">P28*INDEX(prod_est,$G28+$H28,MATCH(BV$14,$BP$14:$DP$14,0))</f>
        <v>4.1808823964129331</v>
      </c>
      <c r="BW28" s="8" cm="1">
        <f t="array" ref="BW28">Q28*INDEX(prod_est,$G28+$H28,MATCH(BW$14,$BP$14:$DP$14,0))</f>
        <v>4.2191233587951258</v>
      </c>
      <c r="BX28" s="8" cm="1">
        <f t="array" ref="BX28">R28*INDEX(prod_est,$G28+$H28,MATCH(BX$14,$BP$14:$DP$14,0))</f>
        <v>4.2528884242585265</v>
      </c>
      <c r="BY28" s="8" cm="1">
        <f t="array" ref="BY28">S28*INDEX(prod_est,$G28+$H28,MATCH(BY$14,$BP$14:$DP$14,0))</f>
        <v>4.2849991850353772</v>
      </c>
      <c r="BZ28" s="8" cm="1">
        <f t="array" ref="BZ28">T28*INDEX(prod_est,$G28+$H28,MATCH(BZ$14,$BP$14:$DP$14,0))</f>
        <v>4.279699643757338</v>
      </c>
      <c r="CA28" s="8" cm="1">
        <f t="array" ref="CA28">U28*INDEX(prod_est,$G28+$H28,MATCH(CA$14,$BP$14:$DP$14,0))</f>
        <v>4.2720443800120256</v>
      </c>
      <c r="CB28" s="8" cm="1">
        <f t="array" ref="CB28">V28*INDEX(prod_est,$G28+$H28,MATCH(CB$14,$BP$14:$DP$14,0))</f>
        <v>4.261674146054208</v>
      </c>
      <c r="CC28" s="8" cm="1">
        <f t="array" ref="CC28">W28*INDEX(prod_est,$G28+$H28,MATCH(CC$14,$BP$14:$DP$14,0))</f>
        <v>4.2581497170818556</v>
      </c>
      <c r="CD28" s="8" cm="1">
        <f t="array" ref="CD28">X28*INDEX(prod_est,$G28+$H28,MATCH(CD$14,$BP$14:$DP$14,0))</f>
        <v>4.2520832362525107</v>
      </c>
      <c r="CE28" s="8" cm="1">
        <f t="array" ref="CE28">Y28*INDEX(prod_est,$G28+$H28,MATCH(CE$14,$BP$14:$DP$14,0))</f>
        <v>4.2436198169673007</v>
      </c>
      <c r="CF28" s="8" cm="1">
        <f t="array" ref="CF28">Z28*INDEX(prod_est,$G28+$H28,MATCH(CF$14,$BP$14:$DP$14,0))</f>
        <v>4.2328881513621717</v>
      </c>
      <c r="CG28" s="8" cm="1">
        <f t="array" ref="CG28">AA28*INDEX(prod_est,$G28+$H28,MATCH(CG$14,$BP$14:$DP$14,0))</f>
        <v>4.2199452123105123</v>
      </c>
      <c r="CH28" s="8" cm="1">
        <f t="array" ref="CH28">AB28*INDEX(prod_est,$G28+$H28,MATCH(CH$14,$BP$14:$DP$14,0))</f>
        <v>4.2026171333460631</v>
      </c>
      <c r="CI28" s="8" cm="1">
        <f t="array" ref="CI28">AC28*INDEX(prod_est,$G28+$H28,MATCH(CI$14,$BP$14:$DP$14,0))</f>
        <v>4.1832359939372168</v>
      </c>
      <c r="CJ28" s="8" cm="1">
        <f t="array" ref="CJ28">AD28*INDEX(prod_est,$G28+$H28,MATCH(CJ$14,$BP$14:$DP$14,0))</f>
        <v>4.1617756828984387</v>
      </c>
      <c r="CK28" s="8" cm="1">
        <f t="array" ref="CK28">AE28*INDEX(prod_est,$G28+$H28,MATCH(CK$14,$BP$14:$DP$14,0))</f>
        <v>4.1382121275445272</v>
      </c>
      <c r="CL28" s="8" cm="1">
        <f t="array" ref="CL28">AF28*INDEX(prod_est,$G28+$H28,MATCH(CL$14,$BP$14:$DP$14,0))</f>
        <v>4.1124264178440697</v>
      </c>
      <c r="CM28" s="8" cm="1">
        <f t="array" ref="CM28">AG28*INDEX(prod_est,$G28+$H28,MATCH(CM$14,$BP$14:$DP$14,0))</f>
        <v>4.0827052616033033</v>
      </c>
      <c r="CN28" s="8" cm="1">
        <f t="array" ref="CN28">AH28*INDEX(prod_est,$G28+$H28,MATCH(CN$14,$BP$14:$DP$14,0))</f>
        <v>4.0514055513636267</v>
      </c>
      <c r="CO28" s="8" cm="1">
        <f t="array" ref="CO28">AI28*INDEX(prod_est,$G28+$H28,MATCH(CO$14,$BP$14:$DP$14,0))</f>
        <v>4.0185743219784849</v>
      </c>
      <c r="CP28" s="8" cm="1">
        <f t="array" ref="CP28">AJ28*INDEX(prod_est,$G28+$H28,MATCH(CP$14,$BP$14:$DP$14,0))</f>
        <v>3.984337597312845</v>
      </c>
      <c r="CQ28" s="8" cm="1">
        <f t="array" ref="CQ28">AK28*INDEX(prod_est,$G28+$H28,MATCH(CQ$14,$BP$14:$DP$14,0))</f>
        <v>3.9488182625818888</v>
      </c>
      <c r="CR28" s="8" cm="1">
        <f t="array" ref="CR28">AL28*INDEX(prod_est,$G28+$H28,MATCH(CR$14,$BP$14:$DP$14,0))</f>
        <v>3.9105126767030907</v>
      </c>
      <c r="CS28" s="8" cm="1">
        <f t="array" ref="CS28">AM28*INDEX(prod_est,$G28+$H28,MATCH(CS$14,$BP$14:$DP$14,0))</f>
        <v>3.8713962706735048</v>
      </c>
      <c r="CT28" s="8" cm="1">
        <f t="array" ref="CT28">AN28*INDEX(prod_est,$G28+$H28,MATCH(CT$14,$BP$14:$DP$14,0))</f>
        <v>3.8314194768276355</v>
      </c>
      <c r="CU28" s="8" cm="1">
        <f t="array" ref="CU28">AO28*INDEX(prod_est,$G28+$H28,MATCH(CU$14,$BP$14:$DP$14,0))</f>
        <v>3.7905126568455252</v>
      </c>
      <c r="CV28" s="8" cm="1">
        <f t="array" ref="CV28">AP28*INDEX(prod_est,$G28+$H28,MATCH(CV$14,$BP$14:$DP$14,0))</f>
        <v>3.7486184477322055</v>
      </c>
      <c r="CW28" cm="1">
        <f t="array" ref="CW28">AQ28*INDEX(prod_est,$G28+$H28,MATCH(CW$14,$BP$14:$DP$14,0))</f>
        <v>3.686966771689558</v>
      </c>
      <c r="CX28" cm="1">
        <f t="array" ref="CX28">AR28*INDEX(prod_est,$G28+$H28,MATCH(CX$14,$BP$14:$DP$14,0))</f>
        <v>3.625294503830204</v>
      </c>
      <c r="CY28" cm="1">
        <f t="array" ref="CY28">AS28*INDEX(prod_est,$G28+$H28,MATCH(CY$14,$BP$14:$DP$14,0))</f>
        <v>3.5636153903456504</v>
      </c>
      <c r="CZ28" cm="1">
        <f t="array" ref="CZ28">AT28*INDEX(prod_est,$G28+$H28,MATCH(CZ$14,$BP$14:$DP$14,0))</f>
        <v>3.5019428470445715</v>
      </c>
      <c r="DA28" cm="1">
        <f t="array" ref="DA28">AU28*INDEX(prod_est,$G28+$H28,MATCH(DA$14,$BP$14:$DP$14,0))</f>
        <v>3.4402899650374352</v>
      </c>
      <c r="DB28" cm="1">
        <f t="array" ref="DB28">AV28*INDEX(prod_est,$G28+$H28,MATCH(DB$14,$BP$14:$DP$14,0))</f>
        <v>3.378669516336879</v>
      </c>
      <c r="DC28" cm="1">
        <f t="array" ref="DC28">AW28*INDEX(prod_est,$G28+$H28,MATCH(DC$14,$BP$14:$DP$14,0))</f>
        <v>3.3170939593751623</v>
      </c>
      <c r="DD28" cm="1">
        <f t="array" ref="DD28">AX28*INDEX(prod_est,$G28+$H28,MATCH(DD$14,$BP$14:$DP$14,0))</f>
        <v>3.2555754444397977</v>
      </c>
      <c r="DE28" cm="1">
        <f t="array" ref="DE28">AY28*INDEX(prod_est,$G28+$H28,MATCH(DE$14,$BP$14:$DP$14,0))</f>
        <v>3.1941258190284887</v>
      </c>
      <c r="DF28" cm="1">
        <f t="array" ref="DF28">AZ28*INDEX(prod_est,$G28+$H28,MATCH(DF$14,$BP$14:$DP$14,0))</f>
        <v>3.1327566331243215</v>
      </c>
      <c r="DG28" cm="1">
        <f t="array" ref="DG28">BA28*INDEX(prod_est,$G28+$H28,MATCH(DG$14,$BP$14:$DP$14,0))</f>
        <v>3.0714791443926024</v>
      </c>
      <c r="DH28" cm="1">
        <f t="array" ref="DH28">BB28*INDEX(prod_est,$G28+$H28,MATCH(DH$14,$BP$14:$DP$14,0))</f>
        <v>3.0103043233000979</v>
      </c>
      <c r="DI28" cm="1">
        <f t="array" ref="DI28">BC28*INDEX(prod_est,$G28+$H28,MATCH(DI$14,$BP$14:$DP$14,0))</f>
        <v>2.9492428581578798</v>
      </c>
      <c r="DJ28" cm="1">
        <f t="array" ref="DJ28">BD28*INDEX(prod_est,$G28+$H28,MATCH(DJ$14,$BP$14:$DP$14,0))</f>
        <v>2.8883051600887995</v>
      </c>
      <c r="DK28" cm="1">
        <f t="array" ref="DK28">BE28*INDEX(prod_est,$G28+$H28,MATCH(DK$14,$BP$14:$DP$14,0))</f>
        <v>2.8275013679206222</v>
      </c>
      <c r="DL28" cm="1">
        <f t="array" ref="DL28">BF28*INDEX(prod_est,$G28+$H28,MATCH(DL$14,$BP$14:$DP$14,0))</f>
        <v>2.7668413530057339</v>
      </c>
      <c r="DM28" cm="1">
        <f t="array" ref="DM28">BG28*INDEX(prod_est,$G28+$H28,MATCH(DM$14,$BP$14:$DP$14,0))</f>
        <v>2.7063347239686659</v>
      </c>
      <c r="DN28" cm="1">
        <f t="array" ref="DN28">BH28*INDEX(prod_est,$G28+$H28,MATCH(DN$14,$BP$14:$DP$14,0))</f>
        <v>2.6459908313821394</v>
      </c>
      <c r="DO28" cm="1">
        <f t="array" ref="DO28">BI28*INDEX(prod_est,$G28+$H28,MATCH(DO$14,$BP$14:$DP$14,0))</f>
        <v>2.5858187723727903</v>
      </c>
      <c r="DP28" cm="1">
        <f t="array" ref="DP28">BJ28*INDEX(prod_est,$G28+$H28,MATCH(DP$14,$BP$14:$DP$14,0))</f>
        <v>2.5258273951574646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ref="M31:AP31" si="39">L31*(1-$F$4)</f>
        <v>1.3085136781956056E-4</v>
      </c>
      <c r="N31" s="42">
        <f t="shared" si="39"/>
        <v>1.2962463624625217E-4</v>
      </c>
      <c r="O31" s="42">
        <f t="shared" si="39"/>
        <v>1.2840940528144356E-4</v>
      </c>
      <c r="P31" s="42">
        <f t="shared" si="39"/>
        <v>1.2720556710693002E-4</v>
      </c>
      <c r="Q31" s="42">
        <f t="shared" si="39"/>
        <v>1.2601301491530254E-4</v>
      </c>
      <c r="R31" s="42">
        <f t="shared" si="39"/>
        <v>1.2483164290047157E-4</v>
      </c>
      <c r="S31" s="42">
        <f t="shared" si="39"/>
        <v>1.2366134624827965E-4</v>
      </c>
      <c r="T31" s="42">
        <f t="shared" si="39"/>
        <v>1.2250202112720201E-4</v>
      </c>
      <c r="U31" s="42">
        <f t="shared" si="39"/>
        <v>1.2135356467913449E-4</v>
      </c>
      <c r="V31" s="42">
        <f t="shared" si="39"/>
        <v>1.2021587501026761E-4</v>
      </c>
      <c r="W31" s="42">
        <f t="shared" si="39"/>
        <v>1.1908885118204635E-4</v>
      </c>
      <c r="X31" s="42">
        <f t="shared" si="39"/>
        <v>1.1797239320221466E-4</v>
      </c>
      <c r="Y31" s="42">
        <f t="shared" si="39"/>
        <v>1.1686640201594389E-4</v>
      </c>
      <c r="Z31" s="42">
        <f t="shared" si="39"/>
        <v>1.1577077949704441E-4</v>
      </c>
      <c r="AA31" s="42">
        <f t="shared" si="39"/>
        <v>1.1468542843925962E-4</v>
      </c>
      <c r="AB31" s="42">
        <f t="shared" si="39"/>
        <v>1.1361025254764156E-4</v>
      </c>
      <c r="AC31" s="42">
        <f t="shared" si="39"/>
        <v>1.1254515643000742E-4</v>
      </c>
      <c r="AD31" s="42">
        <f t="shared" si="39"/>
        <v>1.114900455884761E-4</v>
      </c>
      <c r="AE31" s="42">
        <f t="shared" si="39"/>
        <v>1.1044482641108414E-4</v>
      </c>
      <c r="AF31" s="42">
        <f t="shared" si="39"/>
        <v>1.0940940616348022E-4</v>
      </c>
      <c r="AG31" s="42">
        <f t="shared" si="39"/>
        <v>1.0838369298069759E-4</v>
      </c>
      <c r="AH31" s="42">
        <f t="shared" si="39"/>
        <v>1.0736759585900354E-4</v>
      </c>
      <c r="AI31" s="42">
        <f t="shared" si="39"/>
        <v>1.0636102464782537E-4</v>
      </c>
      <c r="AJ31" s="42">
        <f t="shared" si="39"/>
        <v>1.0536389004175201E-4</v>
      </c>
      <c r="AK31" s="42">
        <f t="shared" si="39"/>
        <v>1.0437610357261059E-4</v>
      </c>
      <c r="AL31" s="42">
        <f t="shared" si="39"/>
        <v>1.0339757760161736E-4</v>
      </c>
      <c r="AM31" s="42">
        <f t="shared" si="39"/>
        <v>1.024282253116022E-4</v>
      </c>
      <c r="AN31" s="42">
        <f t="shared" si="39"/>
        <v>1.0146796069930592E-4</v>
      </c>
      <c r="AO31" s="42">
        <f t="shared" si="39"/>
        <v>1.0051669856774994E-4</v>
      </c>
      <c r="AP31" s="42">
        <f t="shared" si="39"/>
        <v>9.9574354518677279E-5</v>
      </c>
      <c r="AQ31" s="42">
        <f t="shared" ref="AQ31:BJ31" si="40">AP31*(1-$F$4)</f>
        <v>9.8640844945064671E-5</v>
      </c>
      <c r="AR31" s="42">
        <f t="shared" si="40"/>
        <v>9.7716087023704687E-5</v>
      </c>
      <c r="AS31" s="42">
        <f t="shared" si="40"/>
        <v>9.6799998707857454E-5</v>
      </c>
      <c r="AT31" s="42">
        <f t="shared" si="40"/>
        <v>9.5892498719971295E-5</v>
      </c>
      <c r="AU31" s="42">
        <f t="shared" si="40"/>
        <v>9.499350654447156E-5</v>
      </c>
      <c r="AV31" s="42">
        <f t="shared" si="40"/>
        <v>9.4102942420617132E-5</v>
      </c>
      <c r="AW31" s="42">
        <f t="shared" si="40"/>
        <v>9.3220727335423842E-5</v>
      </c>
      <c r="AX31" s="42">
        <f t="shared" si="40"/>
        <v>9.2346783016654242E-5</v>
      </c>
      <c r="AY31" s="42">
        <f t="shared" si="40"/>
        <v>9.1481031925873106E-5</v>
      </c>
      <c r="AZ31" s="42">
        <f t="shared" si="40"/>
        <v>9.0623397251568042E-5</v>
      </c>
      <c r="BA31" s="42">
        <f t="shared" si="40"/>
        <v>8.9773802902334593E-5</v>
      </c>
      <c r="BB31" s="42">
        <f t="shared" si="40"/>
        <v>8.8932173500125205E-5</v>
      </c>
      <c r="BC31" s="42">
        <f t="shared" si="40"/>
        <v>8.809843437356153E-5</v>
      </c>
      <c r="BD31" s="42">
        <f t="shared" si="40"/>
        <v>8.7272511551309383E-5</v>
      </c>
      <c r="BE31" s="42">
        <f t="shared" si="40"/>
        <v>8.645433175551585E-5</v>
      </c>
      <c r="BF31" s="42">
        <f t="shared" si="40"/>
        <v>8.5643822395307893E-5</v>
      </c>
      <c r="BG31" s="42">
        <f t="shared" si="40"/>
        <v>8.4840911560351881E-5</v>
      </c>
      <c r="BH31" s="42">
        <f t="shared" si="40"/>
        <v>8.4045528014473574E-5</v>
      </c>
      <c r="BI31" s="42">
        <f t="shared" si="40"/>
        <v>8.3257601189337888E-5</v>
      </c>
      <c r="BJ31" s="42">
        <f t="shared" si="40"/>
        <v>8.2477061178187845E-5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1.2105826948059237</v>
      </c>
      <c r="BS31" s="8" cm="1">
        <f t="array" ref="BS31">M31*INDEX(prod_est,$G31+$H31,MATCH(BS$14,$BP$14:$DP$14,0))</f>
        <v>1.2252415150531693</v>
      </c>
      <c r="BT31" s="8" cm="1">
        <f t="array" ref="BT31">N31*INDEX(prod_est,$G31+$H31,MATCH(BT$14,$BP$14:$DP$14,0))</f>
        <v>1.2389349335896791</v>
      </c>
      <c r="BU31" s="8" cm="1">
        <f t="array" ref="BU31">O31*INDEX(prod_est,$G31+$H31,MATCH(BU$14,$BP$14:$DP$14,0))</f>
        <v>1.2518189918869225</v>
      </c>
      <c r="BV31" s="8" cm="1">
        <f t="array" ref="BV31">P31*INDEX(prod_est,$G31+$H31,MATCH(BV$14,$BP$14:$DP$14,0))</f>
        <v>1.2640152945136616</v>
      </c>
      <c r="BW31" s="8" cm="1">
        <f t="array" ref="BW31">Q31*INDEX(prod_est,$G31+$H31,MATCH(BW$14,$BP$14:$DP$14,0))</f>
        <v>1.2755767680842849</v>
      </c>
      <c r="BX31" s="8" cm="1">
        <f t="array" ref="BX31">R31*INDEX(prod_est,$G31+$H31,MATCH(BX$14,$BP$14:$DP$14,0))</f>
        <v>1.2857850339763395</v>
      </c>
      <c r="BY31" s="8" cm="1">
        <f t="array" ref="BY31">S31*INDEX(prod_est,$G31+$H31,MATCH(BY$14,$BP$14:$DP$14,0))</f>
        <v>1.295493150324035</v>
      </c>
      <c r="BZ31" s="8" cm="1">
        <f t="array" ref="BZ31">T31*INDEX(prod_est,$G31+$H31,MATCH(BZ$14,$BP$14:$DP$14,0))</f>
        <v>1.2938909284497493</v>
      </c>
      <c r="CA31" s="8" cm="1">
        <f t="array" ref="CA31">U31*INDEX(prod_est,$G31+$H31,MATCH(CA$14,$BP$14:$DP$14,0))</f>
        <v>1.2915764958634819</v>
      </c>
      <c r="CB31" s="8" cm="1">
        <f t="array" ref="CB31">V31*INDEX(prod_est,$G31+$H31,MATCH(CB$14,$BP$14:$DP$14,0))</f>
        <v>1.2884412404108023</v>
      </c>
      <c r="CC31" s="8" cm="1">
        <f t="array" ref="CC31">W31*INDEX(prod_est,$G31+$H31,MATCH(CC$14,$BP$14:$DP$14,0))</f>
        <v>1.2873756921118829</v>
      </c>
      <c r="CD31" s="8" cm="1">
        <f t="array" ref="CD31">X31*INDEX(prod_est,$G31+$H31,MATCH(CD$14,$BP$14:$DP$14,0))</f>
        <v>1.2855415997301538</v>
      </c>
      <c r="CE31" s="8" cm="1">
        <f t="array" ref="CE31">Y31*INDEX(prod_est,$G31+$H31,MATCH(CE$14,$BP$14:$DP$14,0))</f>
        <v>1.2829828357167086</v>
      </c>
      <c r="CF31" s="8" cm="1">
        <f t="array" ref="CF31">Z31*INDEX(prod_est,$G31+$H31,MATCH(CF$14,$BP$14:$DP$14,0))</f>
        <v>1.2797383078457194</v>
      </c>
      <c r="CG31" s="8" cm="1">
        <f t="array" ref="CG31">AA31*INDEX(prod_est,$G31+$H31,MATCH(CG$14,$BP$14:$DP$14,0))</f>
        <v>1.275825240850271</v>
      </c>
      <c r="CH31" s="8" cm="1">
        <f t="array" ref="CH31">AB31*INDEX(prod_est,$G31+$H31,MATCH(CH$14,$BP$14:$DP$14,0))</f>
        <v>1.270586404939843</v>
      </c>
      <c r="CI31" s="8" cm="1">
        <f t="array" ref="CI31">AC31*INDEX(prod_est,$G31+$H31,MATCH(CI$14,$BP$14:$DP$14,0))</f>
        <v>1.2647268627869945</v>
      </c>
      <c r="CJ31" s="8" cm="1">
        <f t="array" ref="CJ31">AD31*INDEX(prod_est,$G31+$H31,MATCH(CJ$14,$BP$14:$DP$14,0))</f>
        <v>1.258238720140048</v>
      </c>
      <c r="CK31" s="8" cm="1">
        <f t="array" ref="CK31">AE31*INDEX(prod_est,$G31+$H31,MATCH(CK$14,$BP$14:$DP$14,0))</f>
        <v>1.2511146990515769</v>
      </c>
      <c r="CL31" s="8" cm="1">
        <f t="array" ref="CL31">AF31*INDEX(prod_est,$G31+$H31,MATCH(CL$14,$BP$14:$DP$14,0))</f>
        <v>1.2433188491924101</v>
      </c>
      <c r="CM31" s="8" cm="1">
        <f t="array" ref="CM31">AG31*INDEX(prod_est,$G31+$H31,MATCH(CM$14,$BP$14:$DP$14,0))</f>
        <v>1.234333187196466</v>
      </c>
      <c r="CN31" s="8" cm="1">
        <f t="array" ref="CN31">AH31*INDEX(prod_est,$G31+$H31,MATCH(CN$14,$BP$14:$DP$14,0))</f>
        <v>1.2248702775267895</v>
      </c>
      <c r="CO31" s="8" cm="1">
        <f t="array" ref="CO31">AI31*INDEX(prod_est,$G31+$H31,MATCH(CO$14,$BP$14:$DP$14,0))</f>
        <v>1.2149443403332174</v>
      </c>
      <c r="CP31" s="8" cm="1">
        <f t="array" ref="CP31">AJ31*INDEX(prod_est,$G31+$H31,MATCH(CP$14,$BP$14:$DP$14,0))</f>
        <v>1.2045934766857369</v>
      </c>
      <c r="CQ31" s="8" cm="1">
        <f t="array" ref="CQ31">AK31*INDEX(prod_est,$G31+$H31,MATCH(CQ$14,$BP$14:$DP$14,0))</f>
        <v>1.1938548387394989</v>
      </c>
      <c r="CR31" s="8" cm="1">
        <f t="array" ref="CR31">AL31*INDEX(prod_est,$G31+$H31,MATCH(CR$14,$BP$14:$DP$14,0))</f>
        <v>1.1822738274061857</v>
      </c>
      <c r="CS31" s="8" cm="1">
        <f t="array" ref="CS31">AM31*INDEX(prod_est,$G31+$H31,MATCH(CS$14,$BP$14:$DP$14,0))</f>
        <v>1.1704476790480727</v>
      </c>
      <c r="CT31" s="8" cm="1">
        <f t="array" ref="CT31">AN31*INDEX(prod_est,$G31+$H31,MATCH(CT$14,$BP$14:$DP$14,0))</f>
        <v>1.1583614077647302</v>
      </c>
      <c r="CU31" s="8" cm="1">
        <f t="array" ref="CU31">AO31*INDEX(prod_est,$G31+$H31,MATCH(CU$14,$BP$14:$DP$14,0))</f>
        <v>1.1459939596509856</v>
      </c>
      <c r="CV31" s="8" cm="1">
        <f t="array" ref="CV31">AP31*INDEX(prod_est,$G31+$H31,MATCH(CV$14,$BP$14:$DP$14,0))</f>
        <v>1.1333279920274468</v>
      </c>
      <c r="CW31" cm="1">
        <f t="array" ref="CW31">AQ31*INDEX(prod_est,$G31+$H31,MATCH(CW$14,$BP$14:$DP$14,0))</f>
        <v>1.1146887063309228</v>
      </c>
      <c r="CX31" cm="1">
        <f t="array" ref="CX31">AR31*INDEX(prod_est,$G31+$H31,MATCH(CX$14,$BP$14:$DP$14,0))</f>
        <v>1.096043195065538</v>
      </c>
      <c r="CY31" cm="1">
        <f t="array" ref="CY31">AS31*INDEX(prod_est,$G31+$H31,MATCH(CY$14,$BP$14:$DP$14,0))</f>
        <v>1.0773956141473546</v>
      </c>
      <c r="CZ31" cm="1">
        <f t="array" ref="CZ31">AT31*INDEX(prod_est,$G31+$H31,MATCH(CZ$14,$BP$14:$DP$14,0))</f>
        <v>1.0587500196070723</v>
      </c>
      <c r="DA31" cm="1">
        <f t="array" ref="DA31">AU31*INDEX(prod_est,$G31+$H31,MATCH(DA$14,$BP$14:$DP$14,0))</f>
        <v>1.040110369308674</v>
      </c>
      <c r="DB31" cm="1">
        <f t="array" ref="DB31">AV31*INDEX(prod_est,$G31+$H31,MATCH(DB$14,$BP$14:$DP$14,0))</f>
        <v>1.0214805246425995</v>
      </c>
      <c r="DC31" cm="1">
        <f t="array" ref="DC31">AW31*INDEX(prod_est,$G31+$H31,MATCH(DC$14,$BP$14:$DP$14,0))</f>
        <v>1.0028642521938493</v>
      </c>
      <c r="DD31" cm="1">
        <f t="array" ref="DD31">AX31*INDEX(prod_est,$G31+$H31,MATCH(DD$14,$BP$14:$DP$14,0))</f>
        <v>0.98426522538534988</v>
      </c>
      <c r="DE31" cm="1">
        <f t="array" ref="DE31">AY31*INDEX(prod_est,$G31+$H31,MATCH(DE$14,$BP$14:$DP$14,0))</f>
        <v>0.96568702609692425</v>
      </c>
      <c r="DF31" cm="1">
        <f t="array" ref="DF31">AZ31*INDEX(prod_est,$G31+$H31,MATCH(DF$14,$BP$14:$DP$14,0))</f>
        <v>0.94713314626015255</v>
      </c>
      <c r="DG31" cm="1">
        <f t="array" ref="DG31">BA31*INDEX(prod_est,$G31+$H31,MATCH(DG$14,$BP$14:$DP$14,0))</f>
        <v>0.92860698942954278</v>
      </c>
      <c r="DH31" cm="1">
        <f t="array" ref="DH31">BB31*INDEX(prod_est,$G31+$H31,MATCH(DH$14,$BP$14:$DP$14,0))</f>
        <v>0.91011187233024182</v>
      </c>
      <c r="DI31" cm="1">
        <f t="array" ref="DI31">BC31*INDEX(prod_est,$G31+$H31,MATCH(DI$14,$BP$14:$DP$14,0))</f>
        <v>0.89165102638265037</v>
      </c>
      <c r="DJ31" cm="1">
        <f t="array" ref="DJ31">BD31*INDEX(prod_est,$G31+$H31,MATCH(DJ$14,$BP$14:$DP$14,0))</f>
        <v>0.87322759920424897</v>
      </c>
      <c r="DK31" cm="1">
        <f t="array" ref="DK31">BE31*INDEX(prod_est,$G31+$H31,MATCH(DK$14,$BP$14:$DP$14,0))</f>
        <v>0.85484465608895188</v>
      </c>
      <c r="DL31" cm="1">
        <f t="array" ref="DL31">BF31*INDEX(prod_est,$G31+$H31,MATCH(DL$14,$BP$14:$DP$14,0))</f>
        <v>0.83650518146425779</v>
      </c>
      <c r="DM31" cm="1">
        <f t="array" ref="DM31">BG31*INDEX(prod_est,$G31+$H31,MATCH(DM$14,$BP$14:$DP$14,0))</f>
        <v>0.81821208032657999</v>
      </c>
      <c r="DN31" cm="1">
        <f t="array" ref="DN31">BH31*INDEX(prod_est,$G31+$H31,MATCH(DN$14,$BP$14:$DP$14,0))</f>
        <v>0.79996817965496547</v>
      </c>
      <c r="DO31" cm="1">
        <f t="array" ref="DO31">BI31*INDEX(prod_est,$G31+$H31,MATCH(DO$14,$BP$14:$DP$14,0))</f>
        <v>0.78177622980355332</v>
      </c>
      <c r="DP31" cm="1">
        <f t="array" ref="DP31">BJ31*INDEX(prod_est,$G31+$H31,MATCH(DP$14,$BP$14:$DP$14,0))</f>
        <v>0.76363890587304295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ref="M32:AP32" si="41">L32*(1-$F$4)</f>
        <v>4.8283097526730517E-3</v>
      </c>
      <c r="N32" s="42">
        <f t="shared" si="41"/>
        <v>4.7830443487417414E-3</v>
      </c>
      <c r="O32" s="42">
        <f t="shared" si="41"/>
        <v>4.7382033079722873E-3</v>
      </c>
      <c r="P32" s="42">
        <f t="shared" si="41"/>
        <v>4.6937826519600472E-3</v>
      </c>
      <c r="Q32" s="42">
        <f t="shared" si="41"/>
        <v>4.6497784395979217E-3</v>
      </c>
      <c r="R32" s="42">
        <f t="shared" si="41"/>
        <v>4.6061867667266908E-3</v>
      </c>
      <c r="S32" s="42">
        <f t="shared" si="41"/>
        <v>4.5630037657886282E-3</v>
      </c>
      <c r="T32" s="42">
        <f t="shared" si="41"/>
        <v>4.5202256054843598E-3</v>
      </c>
      <c r="U32" s="42">
        <f t="shared" si="41"/>
        <v>4.4778484904329438E-3</v>
      </c>
      <c r="V32" s="42">
        <f t="shared" si="41"/>
        <v>4.4358686608351348E-3</v>
      </c>
      <c r="W32" s="42">
        <f t="shared" si="41"/>
        <v>4.3942823921398052E-3</v>
      </c>
      <c r="X32" s="42">
        <f t="shared" si="41"/>
        <v>4.3530859947134943E-3</v>
      </c>
      <c r="Y32" s="42">
        <f t="shared" si="41"/>
        <v>4.3122758135130555E-3</v>
      </c>
      <c r="Z32" s="42">
        <f t="shared" si="41"/>
        <v>4.2718482277613705E-3</v>
      </c>
      <c r="AA32" s="42">
        <f t="shared" si="41"/>
        <v>4.2317996506261073E-3</v>
      </c>
      <c r="AB32" s="42">
        <f t="shared" si="41"/>
        <v>4.1921265289014877E-3</v>
      </c>
      <c r="AC32" s="42">
        <f t="shared" si="41"/>
        <v>4.152825342693036E-3</v>
      </c>
      <c r="AD32" s="42">
        <f t="shared" si="41"/>
        <v>4.1138926051052889E-3</v>
      </c>
      <c r="AE32" s="42">
        <f t="shared" si="41"/>
        <v>4.0753248619324264E-3</v>
      </c>
      <c r="AF32" s="42">
        <f t="shared" si="41"/>
        <v>4.0371186913518101E-3</v>
      </c>
      <c r="AG32" s="42">
        <f t="shared" si="41"/>
        <v>3.9992707036203869E-3</v>
      </c>
      <c r="AH32" s="42">
        <f t="shared" si="41"/>
        <v>3.9617775407739452E-3</v>
      </c>
      <c r="AI32" s="42">
        <f t="shared" si="41"/>
        <v>3.924635876329189E-3</v>
      </c>
      <c r="AJ32" s="42">
        <f t="shared" si="41"/>
        <v>3.8878424149886028E-3</v>
      </c>
      <c r="AK32" s="42">
        <f t="shared" si="41"/>
        <v>3.8513938923480846E-3</v>
      </c>
      <c r="AL32" s="42">
        <f t="shared" si="41"/>
        <v>3.8152870746073213E-3</v>
      </c>
      <c r="AM32" s="42">
        <f t="shared" si="41"/>
        <v>3.7795187582828774E-3</v>
      </c>
      <c r="AN32" s="42">
        <f t="shared" si="41"/>
        <v>3.7440857699239751E-3</v>
      </c>
      <c r="AO32" s="42">
        <f t="shared" si="41"/>
        <v>3.7089849658309376E-3</v>
      </c>
      <c r="AP32" s="42">
        <f t="shared" si="41"/>
        <v>3.6742132317762726E-3</v>
      </c>
      <c r="AQ32" s="42">
        <f t="shared" ref="AQ32:BJ32" si="42">AP32*(1-$F$4)</f>
        <v>3.6397674827283698E-3</v>
      </c>
      <c r="AR32" s="42">
        <f t="shared" si="42"/>
        <v>3.6056446625777911E-3</v>
      </c>
      <c r="AS32" s="42">
        <f t="shared" si="42"/>
        <v>3.5718417438661242E-3</v>
      </c>
      <c r="AT32" s="42">
        <f t="shared" si="42"/>
        <v>3.5383557275173792E-3</v>
      </c>
      <c r="AU32" s="42">
        <f t="shared" si="42"/>
        <v>3.5051836425719035E-3</v>
      </c>
      <c r="AV32" s="42">
        <f t="shared" si="42"/>
        <v>3.4723225459227917E-3</v>
      </c>
      <c r="AW32" s="42">
        <f t="shared" si="42"/>
        <v>3.4397695220547654E-3</v>
      </c>
      <c r="AX32" s="42">
        <f t="shared" si="42"/>
        <v>3.4075216827855019E-3</v>
      </c>
      <c r="AY32" s="42">
        <f t="shared" si="42"/>
        <v>3.3755761670093876E-3</v>
      </c>
      <c r="AZ32" s="42">
        <f t="shared" si="42"/>
        <v>3.3439301404436747E-3</v>
      </c>
      <c r="BA32" s="42">
        <f t="shared" si="42"/>
        <v>3.312580795377015E-3</v>
      </c>
      <c r="BB32" s="42">
        <f t="shared" si="42"/>
        <v>3.2815253504203555E-3</v>
      </c>
      <c r="BC32" s="42">
        <f t="shared" si="42"/>
        <v>3.2507610502601645E-3</v>
      </c>
      <c r="BD32" s="42">
        <f t="shared" si="42"/>
        <v>3.2202851654139753E-3</v>
      </c>
      <c r="BE32" s="42">
        <f t="shared" si="42"/>
        <v>3.1900949919882191E-3</v>
      </c>
      <c r="BF32" s="42">
        <f t="shared" si="42"/>
        <v>3.1601878514383296E-3</v>
      </c>
      <c r="BG32" s="42">
        <f t="shared" si="42"/>
        <v>3.1305610903310951E-3</v>
      </c>
      <c r="BH32" s="42">
        <f t="shared" si="42"/>
        <v>3.1012120801092412E-3</v>
      </c>
      <c r="BI32" s="42">
        <f t="shared" si="42"/>
        <v>3.072138216858217E-3</v>
      </c>
      <c r="BJ32" s="42">
        <f t="shared" si="42"/>
        <v>3.0433369210751712E-3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44.669523361871228</v>
      </c>
      <c r="BS32" s="8" cm="1">
        <f t="array" ref="BS32">M32*INDEX(prod_est,$G32+$H32,MATCH(BS$14,$BP$14:$DP$14,0))</f>
        <v>45.210421985568125</v>
      </c>
      <c r="BT32" s="8" cm="1">
        <f t="array" ref="BT32">N32*INDEX(prod_est,$G32+$H32,MATCH(BT$14,$BP$14:$DP$14,0))</f>
        <v>45.715698066124169</v>
      </c>
      <c r="BU32" s="8" cm="1">
        <f t="array" ref="BU32">O32*INDEX(prod_est,$G32+$H32,MATCH(BU$14,$BP$14:$DP$14,0))</f>
        <v>46.191109407764642</v>
      </c>
      <c r="BV32" s="8" cm="1">
        <f t="array" ref="BV32">P32*INDEX(prod_est,$G32+$H32,MATCH(BV$14,$BP$14:$DP$14,0))</f>
        <v>46.641143120827849</v>
      </c>
      <c r="BW32" s="8" cm="1">
        <f t="array" ref="BW32">Q32*INDEX(prod_est,$G32+$H32,MATCH(BW$14,$BP$14:$DP$14,0))</f>
        <v>47.067752154623278</v>
      </c>
      <c r="BX32" s="8" cm="1">
        <f t="array" ref="BX32">R32*INDEX(prod_est,$G32+$H32,MATCH(BX$14,$BP$14:$DP$14,0))</f>
        <v>47.444428918388205</v>
      </c>
      <c r="BY32" s="8" cm="1">
        <f t="array" ref="BY32">S32*INDEX(prod_est,$G32+$H32,MATCH(BY$14,$BP$14:$DP$14,0))</f>
        <v>47.8026505680564</v>
      </c>
      <c r="BZ32" s="8" cm="1">
        <f t="array" ref="BZ32">T32*INDEX(prod_est,$G32+$H32,MATCH(BZ$14,$BP$14:$DP$14,0))</f>
        <v>47.743529875392142</v>
      </c>
      <c r="CA32" s="8" cm="1">
        <f t="array" ref="CA32">U32*INDEX(prod_est,$G32+$H32,MATCH(CA$14,$BP$14:$DP$14,0))</f>
        <v>47.658129182878255</v>
      </c>
      <c r="CB32" s="8" cm="1">
        <f t="array" ref="CB32">V32*INDEX(prod_est,$G32+$H32,MATCH(CB$14,$BP$14:$DP$14,0))</f>
        <v>47.542440789768222</v>
      </c>
      <c r="CC32" s="8" cm="1">
        <f t="array" ref="CC32">W32*INDEX(prod_est,$G32+$H32,MATCH(CC$14,$BP$14:$DP$14,0))</f>
        <v>47.503122918435679</v>
      </c>
      <c r="CD32" s="8" cm="1">
        <f t="array" ref="CD32">X32*INDEX(prod_est,$G32+$H32,MATCH(CD$14,$BP$14:$DP$14,0))</f>
        <v>47.435446391383877</v>
      </c>
      <c r="CE32" s="8" cm="1">
        <f t="array" ref="CE32">Y32*INDEX(prod_est,$G32+$H32,MATCH(CE$14,$BP$14:$DP$14,0))</f>
        <v>47.341030066611921</v>
      </c>
      <c r="CF32" s="8" cm="1">
        <f t="array" ref="CF32">Z32*INDEX(prod_est,$G32+$H32,MATCH(CF$14,$BP$14:$DP$14,0))</f>
        <v>47.221309609551682</v>
      </c>
      <c r="CG32" s="8" cm="1">
        <f t="array" ref="CG32">AA32*INDEX(prod_est,$G32+$H32,MATCH(CG$14,$BP$14:$DP$14,0))</f>
        <v>47.076920598937434</v>
      </c>
      <c r="CH32" s="8" cm="1">
        <f t="array" ref="CH32">AB32*INDEX(prod_est,$G32+$H32,MATCH(CH$14,$BP$14:$DP$14,0))</f>
        <v>46.883611786500303</v>
      </c>
      <c r="CI32" s="8" cm="1">
        <f t="array" ref="CI32">AC32*INDEX(prod_est,$G32+$H32,MATCH(CI$14,$BP$14:$DP$14,0))</f>
        <v>46.667399415210376</v>
      </c>
      <c r="CJ32" s="8" cm="1">
        <f t="array" ref="CJ32">AD32*INDEX(prod_est,$G32+$H32,MATCH(CJ$14,$BP$14:$DP$14,0))</f>
        <v>46.427992193558829</v>
      </c>
      <c r="CK32" s="8" cm="1">
        <f t="array" ref="CK32">AE32*INDEX(prod_est,$G32+$H32,MATCH(CK$14,$BP$14:$DP$14,0))</f>
        <v>46.165121571165741</v>
      </c>
      <c r="CL32" s="8" cm="1">
        <f t="array" ref="CL32">AF32*INDEX(prod_est,$G32+$H32,MATCH(CL$14,$BP$14:$DP$14,0))</f>
        <v>45.877461009930386</v>
      </c>
      <c r="CM32" s="8" cm="1">
        <f t="array" ref="CM32">AG32*INDEX(prod_est,$G32+$H32,MATCH(CM$14,$BP$14:$DP$14,0))</f>
        <v>45.545897342143078</v>
      </c>
      <c r="CN32" s="8" cm="1">
        <f t="array" ref="CN32">AH32*INDEX(prod_est,$G32+$H32,MATCH(CN$14,$BP$14:$DP$14,0))</f>
        <v>45.196723620781846</v>
      </c>
      <c r="CO32" s="8" cm="1">
        <f t="array" ref="CO32">AI32*INDEX(prod_est,$G32+$H32,MATCH(CO$14,$BP$14:$DP$14,0))</f>
        <v>44.830464557886664</v>
      </c>
      <c r="CP32" s="8" cm="1">
        <f t="array" ref="CP32">AJ32*INDEX(prod_est,$G32+$H32,MATCH(CP$14,$BP$14:$DP$14,0))</f>
        <v>44.448526052156744</v>
      </c>
      <c r="CQ32" s="8" cm="1">
        <f t="array" ref="CQ32">AK32*INDEX(prod_est,$G32+$H32,MATCH(CQ$14,$BP$14:$DP$14,0))</f>
        <v>44.052278988100483</v>
      </c>
      <c r="CR32" s="8" cm="1">
        <f t="array" ref="CR32">AL32*INDEX(prod_est,$G32+$H32,MATCH(CR$14,$BP$14:$DP$14,0))</f>
        <v>43.624949026647123</v>
      </c>
      <c r="CS32" s="8" cm="1">
        <f t="array" ref="CS32">AM32*INDEX(prod_est,$G32+$H32,MATCH(CS$14,$BP$14:$DP$14,0))</f>
        <v>43.188573707034294</v>
      </c>
      <c r="CT32" s="8" cm="1">
        <f t="array" ref="CT32">AN32*INDEX(prod_est,$G32+$H32,MATCH(CT$14,$BP$14:$DP$14,0))</f>
        <v>42.742600061643849</v>
      </c>
      <c r="CU32" s="8" cm="1">
        <f t="array" ref="CU32">AO32*INDEX(prod_est,$G32+$H32,MATCH(CU$14,$BP$14:$DP$14,0))</f>
        <v>42.286251218385182</v>
      </c>
      <c r="CV32" s="8" cm="1">
        <f t="array" ref="CV32">AP32*INDEX(prod_est,$G32+$H32,MATCH(CV$14,$BP$14:$DP$14,0))</f>
        <v>41.818887246400543</v>
      </c>
      <c r="CW32" cm="1">
        <f t="array" ref="CW32">AQ32*INDEX(prod_est,$G32+$H32,MATCH(CW$14,$BP$14:$DP$14,0))</f>
        <v>41.13111266359688</v>
      </c>
      <c r="CX32" cm="1">
        <f t="array" ref="CX32">AR32*INDEX(prod_est,$G32+$H32,MATCH(CX$14,$BP$14:$DP$14,0))</f>
        <v>40.44310836233214</v>
      </c>
      <c r="CY32" cm="1">
        <f t="array" ref="CY32">AS32*INDEX(prod_est,$G32+$H32,MATCH(CY$14,$BP$14:$DP$14,0))</f>
        <v>39.755027692551273</v>
      </c>
      <c r="CZ32" cm="1">
        <f t="array" ref="CZ32">AT32*INDEX(prod_est,$G32+$H32,MATCH(CZ$14,$BP$14:$DP$14,0))</f>
        <v>39.067020318510096</v>
      </c>
      <c r="DA32" cm="1">
        <f t="array" ref="DA32">AU32*INDEX(prod_est,$G32+$H32,MATCH(DA$14,$BP$14:$DP$14,0))</f>
        <v>38.37923228219185</v>
      </c>
      <c r="DB32" cm="1">
        <f t="array" ref="DB32">AV32*INDEX(prod_est,$G32+$H32,MATCH(DB$14,$BP$14:$DP$14,0))</f>
        <v>37.691806065784014</v>
      </c>
      <c r="DC32" cm="1">
        <f t="array" ref="DC32">AW32*INDEX(prod_est,$G32+$H32,MATCH(DC$14,$BP$14:$DP$14,0))</f>
        <v>37.004880653229918</v>
      </c>
      <c r="DD32" cm="1">
        <f t="array" ref="DD32">AX32*INDEX(prod_est,$G32+$H32,MATCH(DD$14,$BP$14:$DP$14,0))</f>
        <v>36.318591590867655</v>
      </c>
      <c r="DE32" cm="1">
        <f t="array" ref="DE32">AY32*INDEX(prod_est,$G32+$H32,MATCH(DE$14,$BP$14:$DP$14,0))</f>
        <v>35.633071047168762</v>
      </c>
      <c r="DF32" cm="1">
        <f t="array" ref="DF32">AZ32*INDEX(prod_est,$G32+$H32,MATCH(DF$14,$BP$14:$DP$14,0))</f>
        <v>34.948447871587277</v>
      </c>
      <c r="DG32" cm="1">
        <f t="array" ref="DG32">BA32*INDEX(prod_est,$G32+$H32,MATCH(DG$14,$BP$14:$DP$14,0))</f>
        <v>34.264847652534677</v>
      </c>
      <c r="DH32" cm="1">
        <f t="array" ref="DH32">BB32*INDEX(prod_est,$G32+$H32,MATCH(DH$14,$BP$14:$DP$14,0))</f>
        <v>33.582392774489179</v>
      </c>
      <c r="DI32" cm="1">
        <f t="array" ref="DI32">BC32*INDEX(prod_est,$G32+$H32,MATCH(DI$14,$BP$14:$DP$14,0))</f>
        <v>32.90120247425277</v>
      </c>
      <c r="DJ32" cm="1">
        <f t="array" ref="DJ32">BD32*INDEX(prod_est,$G32+$H32,MATCH(DJ$14,$BP$14:$DP$14,0))</f>
        <v>32.221392896367419</v>
      </c>
      <c r="DK32" cm="1">
        <f t="array" ref="DK32">BE32*INDEX(prod_est,$G32+$H32,MATCH(DK$14,$BP$14:$DP$14,0))</f>
        <v>31.543077147701972</v>
      </c>
      <c r="DL32" cm="1">
        <f t="array" ref="DL32">BF32*INDEX(prod_est,$G32+$H32,MATCH(DL$14,$BP$14:$DP$14,0))</f>
        <v>30.866365351219905</v>
      </c>
      <c r="DM32" cm="1">
        <f t="array" ref="DM32">BG32*INDEX(prod_est,$G32+$H32,MATCH(DM$14,$BP$14:$DP$14,0))</f>
        <v>30.191364698941811</v>
      </c>
      <c r="DN32" cm="1">
        <f t="array" ref="DN32">BH32*INDEX(prod_est,$G32+$H32,MATCH(DN$14,$BP$14:$DP$14,0))</f>
        <v>29.518179504110499</v>
      </c>
      <c r="DO32" cm="1">
        <f t="array" ref="DO32">BI32*INDEX(prod_est,$G32+$H32,MATCH(DO$14,$BP$14:$DP$14,0))</f>
        <v>28.84691125257158</v>
      </c>
      <c r="DP32" cm="1">
        <f t="array" ref="DP32">BJ32*INDEX(prod_est,$G32+$H32,MATCH(DP$14,$BP$14:$DP$14,0))</f>
        <v>28.177658653379545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ref="M37:AP37" si="51">L37*(1-$F$4)</f>
        <v>2.6298365687024895E-4</v>
      </c>
      <c r="N37" s="42">
        <f t="shared" si="51"/>
        <v>2.6051818508709035E-4</v>
      </c>
      <c r="O37" s="42">
        <f t="shared" si="51"/>
        <v>2.5807582710189888E-4</v>
      </c>
      <c r="P37" s="42">
        <f t="shared" si="51"/>
        <v>2.5565636622281856E-4</v>
      </c>
      <c r="Q37" s="42">
        <f t="shared" si="51"/>
        <v>2.5325958778947961E-4</v>
      </c>
      <c r="R37" s="42">
        <f t="shared" si="51"/>
        <v>2.5088527915395322E-4</v>
      </c>
      <c r="S37" s="42">
        <f t="shared" si="51"/>
        <v>2.4853322966188489E-4</v>
      </c>
      <c r="T37" s="42">
        <f t="shared" si="51"/>
        <v>2.4620323063380471E-4</v>
      </c>
      <c r="U37" s="42">
        <f t="shared" si="51"/>
        <v>2.4389507534661279E-4</v>
      </c>
      <c r="V37" s="42">
        <f t="shared" si="51"/>
        <v>2.416085590152383E-4</v>
      </c>
      <c r="W37" s="42">
        <f t="shared" si="51"/>
        <v>2.3934347877447044E-4</v>
      </c>
      <c r="X37" s="42">
        <f t="shared" si="51"/>
        <v>2.3709963366095978E-4</v>
      </c>
      <c r="Y37" s="42">
        <f t="shared" si="51"/>
        <v>2.3487682459538827E-4</v>
      </c>
      <c r="Z37" s="42">
        <f t="shared" si="51"/>
        <v>2.3267485436480651E-4</v>
      </c>
      <c r="AA37" s="42">
        <f t="shared" si="51"/>
        <v>2.3049352760513644E-4</v>
      </c>
      <c r="AB37" s="42">
        <f t="shared" si="51"/>
        <v>2.2833265078383829E-4</v>
      </c>
      <c r="AC37" s="42">
        <f t="shared" si="51"/>
        <v>2.261920321827398E-4</v>
      </c>
      <c r="AD37" s="42">
        <f t="shared" si="51"/>
        <v>2.2407148188102659E-4</v>
      </c>
      <c r="AE37" s="42">
        <f t="shared" si="51"/>
        <v>2.2197081173839196E-4</v>
      </c>
      <c r="AF37" s="42">
        <f t="shared" si="51"/>
        <v>2.1988983537834454E-4</v>
      </c>
      <c r="AG37" s="42">
        <f t="shared" si="51"/>
        <v>2.1782836817167255E-4</v>
      </c>
      <c r="AH37" s="42">
        <f t="shared" si="51"/>
        <v>2.1578622722006312E-4</v>
      </c>
      <c r="AI37" s="42">
        <f t="shared" si="51"/>
        <v>2.1376323133987502E-4</v>
      </c>
      <c r="AJ37" s="42">
        <f t="shared" si="51"/>
        <v>2.117592010460637E-4</v>
      </c>
      <c r="AK37" s="42">
        <f t="shared" si="51"/>
        <v>2.0977395853625684E-4</v>
      </c>
      <c r="AL37" s="42">
        <f t="shared" si="51"/>
        <v>2.0780732767497942E-4</v>
      </c>
      <c r="AM37" s="42">
        <f t="shared" si="51"/>
        <v>2.0585913397802648E-4</v>
      </c>
      <c r="AN37" s="42">
        <f t="shared" si="51"/>
        <v>2.0392920459698247E-4</v>
      </c>
      <c r="AO37" s="42">
        <f t="shared" si="51"/>
        <v>2.0201736830388576E-4</v>
      </c>
      <c r="AP37" s="42">
        <f t="shared" si="51"/>
        <v>2.0012345547603682E-4</v>
      </c>
      <c r="AQ37" s="42">
        <f t="shared" ref="AQ37:BJ37" si="52">AP37*(1-$F$4)</f>
        <v>1.9824729808094898E-4</v>
      </c>
      <c r="AR37" s="42">
        <f t="shared" si="52"/>
        <v>1.9638872966144008E-4</v>
      </c>
      <c r="AS37" s="42">
        <f t="shared" si="52"/>
        <v>1.9454758532086406E-4</v>
      </c>
      <c r="AT37" s="42">
        <f t="shared" si="52"/>
        <v>1.9272370170848096E-4</v>
      </c>
      <c r="AU37" s="42">
        <f t="shared" si="52"/>
        <v>1.9091691700496395E-4</v>
      </c>
      <c r="AV37" s="42">
        <f t="shared" si="52"/>
        <v>1.8912707090804241E-4</v>
      </c>
      <c r="AW37" s="42">
        <f t="shared" si="52"/>
        <v>1.8735400461827951E-4</v>
      </c>
      <c r="AX37" s="42">
        <f t="shared" si="52"/>
        <v>1.8559756082498312E-4</v>
      </c>
      <c r="AY37" s="42">
        <f t="shared" si="52"/>
        <v>1.8385758369224891E-4</v>
      </c>
      <c r="AZ37" s="42">
        <f t="shared" si="52"/>
        <v>1.8213391884513408E-4</v>
      </c>
      <c r="BA37" s="42">
        <f t="shared" si="52"/>
        <v>1.8042641335596095E-4</v>
      </c>
      <c r="BB37" s="42">
        <f t="shared" si="52"/>
        <v>1.787349157307488E-4</v>
      </c>
      <c r="BC37" s="42">
        <f t="shared" si="52"/>
        <v>1.7705927589577302E-4</v>
      </c>
      <c r="BD37" s="42">
        <f t="shared" si="52"/>
        <v>1.7539934518425015E-4</v>
      </c>
      <c r="BE37" s="42">
        <f t="shared" si="52"/>
        <v>1.7375497632314779E-4</v>
      </c>
      <c r="BF37" s="42">
        <f t="shared" si="52"/>
        <v>1.7212602342011829E-4</v>
      </c>
      <c r="BG37" s="42">
        <f t="shared" si="52"/>
        <v>1.7051234195055467E-4</v>
      </c>
      <c r="BH37" s="42">
        <f t="shared" si="52"/>
        <v>1.6891378874476823E-4</v>
      </c>
      <c r="BI37" s="42">
        <f t="shared" si="52"/>
        <v>1.6733022197528601E-4</v>
      </c>
      <c r="BJ37" s="42">
        <f t="shared" si="52"/>
        <v>1.6576150114426771E-4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2.4330159426603348</v>
      </c>
      <c r="BS37" s="8" cm="1">
        <f t="array" ref="BS37">M37*INDEX(prod_est,$G37+$H37,MATCH(BS$14,$BP$14:$DP$14,0))</f>
        <v>2.4624770802721345</v>
      </c>
      <c r="BT37" s="8" cm="1">
        <f t="array" ref="BT37">N37*INDEX(prod_est,$G37+$H37,MATCH(BT$14,$BP$14:$DP$14,0))</f>
        <v>2.4899979640182797</v>
      </c>
      <c r="BU37" s="8" cm="1">
        <f t="array" ref="BU37">O37*INDEX(prod_est,$G37+$H37,MATCH(BU$14,$BP$14:$DP$14,0))</f>
        <v>2.5158922043521743</v>
      </c>
      <c r="BV37" s="8" cm="1">
        <f t="array" ref="BV37">P37*INDEX(prod_est,$G37+$H37,MATCH(BV$14,$BP$14:$DP$14,0))</f>
        <v>2.5404042008144425</v>
      </c>
      <c r="BW37" s="8" cm="1">
        <f t="array" ref="BW37">Q37*INDEX(prod_est,$G37+$H37,MATCH(BW$14,$BP$14:$DP$14,0))</f>
        <v>2.5636403247394441</v>
      </c>
      <c r="BX37" s="8" cm="1">
        <f t="array" ref="BX37">R37*INDEX(prod_est,$G37+$H37,MATCH(BX$14,$BP$14:$DP$14,0))</f>
        <v>2.5841567865795549</v>
      </c>
      <c r="BY37" s="8" cm="1">
        <f t="array" ref="BY37">S37*INDEX(prod_est,$G37+$H37,MATCH(BY$14,$BP$14:$DP$14,0))</f>
        <v>2.6036680533013472</v>
      </c>
      <c r="BZ37" s="8" cm="1">
        <f t="array" ref="BZ37">T37*INDEX(prod_est,$G37+$H37,MATCH(BZ$14,$BP$14:$DP$14,0))</f>
        <v>2.6004479251923458</v>
      </c>
      <c r="CA37" s="8" cm="1">
        <f t="array" ref="CA37">U37*INDEX(prod_est,$G37+$H37,MATCH(CA$14,$BP$14:$DP$14,0))</f>
        <v>2.595796403735148</v>
      </c>
      <c r="CB37" s="8" cm="1">
        <f t="array" ref="CB37">V37*INDEX(prod_est,$G37+$H37,MATCH(CB$14,$BP$14:$DP$14,0))</f>
        <v>2.5894952014022459</v>
      </c>
      <c r="CC37" s="8" cm="1">
        <f t="array" ref="CC37">W37*INDEX(prod_est,$G37+$H37,MATCH(CC$14,$BP$14:$DP$14,0))</f>
        <v>2.5873536740121148</v>
      </c>
      <c r="CD37" s="8" cm="1">
        <f t="array" ref="CD37">X37*INDEX(prod_est,$G37+$H37,MATCH(CD$14,$BP$14:$DP$14,0))</f>
        <v>2.5836675350773648</v>
      </c>
      <c r="CE37" s="8" cm="1">
        <f t="array" ref="CE37">Y37*INDEX(prod_est,$G37+$H37,MATCH(CE$14,$BP$14:$DP$14,0))</f>
        <v>2.5785249589733708</v>
      </c>
      <c r="CF37" s="8" cm="1">
        <f t="array" ref="CF37">Z37*INDEX(prod_est,$G37+$H37,MATCH(CF$14,$BP$14:$DP$14,0))</f>
        <v>2.5720041421217905</v>
      </c>
      <c r="CG37" s="8" cm="1">
        <f t="array" ref="CG37">AA37*INDEX(prod_est,$G37+$H37,MATCH(CG$14,$BP$14:$DP$14,0))</f>
        <v>2.5641397026039678</v>
      </c>
      <c r="CH37" s="8" cm="1">
        <f t="array" ref="CH37">AB37*INDEX(prod_est,$G37+$H37,MATCH(CH$14,$BP$14:$DP$14,0))</f>
        <v>2.5536107471300946</v>
      </c>
      <c r="CI37" s="8" cm="1">
        <f t="array" ref="CI37">AC37*INDEX(prod_est,$G37+$H37,MATCH(CI$14,$BP$14:$DP$14,0))</f>
        <v>2.5418343029964237</v>
      </c>
      <c r="CJ37" s="8" cm="1">
        <f t="array" ref="CJ37">AD37*INDEX(prod_est,$G37+$H37,MATCH(CJ$14,$BP$14:$DP$14,0))</f>
        <v>2.5287945044217333</v>
      </c>
      <c r="CK37" s="8" cm="1">
        <f t="array" ref="CK37">AE37*INDEX(prod_est,$G37+$H37,MATCH(CK$14,$BP$14:$DP$14,0))</f>
        <v>2.5144767242663861</v>
      </c>
      <c r="CL37" s="8" cm="1">
        <f t="array" ref="CL37">AF37*INDEX(prod_est,$G37+$H37,MATCH(CL$14,$BP$14:$DP$14,0))</f>
        <v>2.4988087099495453</v>
      </c>
      <c r="CM37" s="8" cm="1">
        <f t="array" ref="CM37">AG37*INDEX(prod_est,$G37+$H37,MATCH(CM$14,$BP$14:$DP$14,0))</f>
        <v>2.4807494241318229</v>
      </c>
      <c r="CN37" s="8" cm="1">
        <f t="array" ref="CN37">AH37*INDEX(prod_est,$G37+$H37,MATCH(CN$14,$BP$14:$DP$14,0))</f>
        <v>2.4617309711264554</v>
      </c>
      <c r="CO37" s="8" cm="1">
        <f t="array" ref="CO37">AI37*INDEX(prod_est,$G37+$H37,MATCH(CO$14,$BP$14:$DP$14,0))</f>
        <v>2.441781930436032</v>
      </c>
      <c r="CP37" s="8" cm="1">
        <f t="array" ref="CP37">AJ37*INDEX(prod_est,$G37+$H37,MATCH(CP$14,$BP$14:$DP$14,0))</f>
        <v>2.4209788771769061</v>
      </c>
      <c r="CQ37" s="8" cm="1">
        <f t="array" ref="CQ37">AK37*INDEX(prod_est,$G37+$H37,MATCH(CQ$14,$BP$14:$DP$14,0))</f>
        <v>2.3993964793467084</v>
      </c>
      <c r="CR37" s="8" cm="1">
        <f t="array" ref="CR37">AL37*INDEX(prod_est,$G37+$H37,MATCH(CR$14,$BP$14:$DP$14,0))</f>
        <v>2.3761210886386013</v>
      </c>
      <c r="CS37" s="8" cm="1">
        <f t="array" ref="CS37">AM37*INDEX(prod_est,$G37+$H37,MATCH(CS$14,$BP$14:$DP$14,0))</f>
        <v>2.352353024202352</v>
      </c>
      <c r="CT37" s="8" cm="1">
        <f t="array" ref="CT37">AN37*INDEX(prod_est,$G37+$H37,MATCH(CT$14,$BP$14:$DP$14,0))</f>
        <v>2.3280621675381532</v>
      </c>
      <c r="CU37" s="8" cm="1">
        <f t="array" ref="CU37">AO37*INDEX(prod_est,$G37+$H37,MATCH(CU$14,$BP$14:$DP$14,0))</f>
        <v>2.3032062047362163</v>
      </c>
      <c r="CV37" s="8" cm="1">
        <f t="array" ref="CV37">AP37*INDEX(prod_est,$G37+$H37,MATCH(CV$14,$BP$14:$DP$14,0))</f>
        <v>2.2777502806679886</v>
      </c>
      <c r="CW37" cm="1">
        <f t="array" ref="CW37">AQ37*INDEX(prod_est,$G37+$H37,MATCH(CW$14,$BP$14:$DP$14,0))</f>
        <v>2.2402892468583868</v>
      </c>
      <c r="CX37" cm="1">
        <f t="array" ref="CX37">AR37*INDEX(prod_est,$G37+$H37,MATCH(CX$14,$BP$14:$DP$14,0))</f>
        <v>2.2028157009681522</v>
      </c>
      <c r="CY37" cm="1">
        <f t="array" ref="CY37">AS37*INDEX(prod_est,$G37+$H37,MATCH(CY$14,$BP$14:$DP$14,0))</f>
        <v>2.1653379955122163</v>
      </c>
      <c r="CZ37" cm="1">
        <f t="array" ref="CZ37">AT37*INDEX(prod_est,$G37+$H37,MATCH(CZ$14,$BP$14:$DP$14,0))</f>
        <v>2.1278642822569975</v>
      </c>
      <c r="DA37" cm="1">
        <f t="array" ref="DA37">AU37*INDEX(prod_est,$G37+$H37,MATCH(DA$14,$BP$14:$DP$14,0))</f>
        <v>2.0904025156745116</v>
      </c>
      <c r="DB37" cm="1">
        <f t="array" ref="DB37">AV37*INDEX(prod_est,$G37+$H37,MATCH(DB$14,$BP$14:$DP$14,0))</f>
        <v>2.0529604563452963</v>
      </c>
      <c r="DC37" cm="1">
        <f t="array" ref="DC37">AW37*INDEX(prod_est,$G37+$H37,MATCH(DC$14,$BP$14:$DP$14,0))</f>
        <v>2.0155456743109483</v>
      </c>
      <c r="DD37" cm="1">
        <f t="array" ref="DD37">AX37*INDEX(prod_est,$G37+$H37,MATCH(DD$14,$BP$14:$DP$14,0))</f>
        <v>1.9781655523769393</v>
      </c>
      <c r="DE37" cm="1">
        <f t="array" ref="DE37">AY37*INDEX(prod_est,$G37+$H37,MATCH(DE$14,$BP$14:$DP$14,0))</f>
        <v>1.9408272893664087</v>
      </c>
      <c r="DF37" cm="1">
        <f t="array" ref="DF37">AZ37*INDEX(prod_est,$G37+$H37,MATCH(DF$14,$BP$14:$DP$14,0))</f>
        <v>1.9035379033254936</v>
      </c>
      <c r="DG37" cm="1">
        <f t="array" ref="DG37">BA37*INDEX(prod_est,$G37+$H37,MATCH(DG$14,$BP$14:$DP$14,0))</f>
        <v>1.8663042346810517</v>
      </c>
      <c r="DH37" cm="1">
        <f t="array" ref="DH37">BB37*INDEX(prod_est,$G37+$H37,MATCH(DH$14,$BP$14:$DP$14,0))</f>
        <v>1.8291329493512354</v>
      </c>
      <c r="DI37" cm="1">
        <f t="array" ref="DI37">BC37*INDEX(prod_est,$G37+$H37,MATCH(DI$14,$BP$14:$DP$14,0))</f>
        <v>1.7920305418096445</v>
      </c>
      <c r="DJ37" cm="1">
        <f t="array" ref="DJ37">BD37*INDEX(prod_est,$G37+$H37,MATCH(DJ$14,$BP$14:$DP$14,0))</f>
        <v>1.755003338103682</v>
      </c>
      <c r="DK37" cm="1">
        <f t="array" ref="DK37">BE37*INDEX(prod_est,$G37+$H37,MATCH(DK$14,$BP$14:$DP$14,0))</f>
        <v>1.7180574988277404</v>
      </c>
      <c r="DL37" cm="1">
        <f t="array" ref="DL37">BF37*INDEX(prod_est,$G37+$H37,MATCH(DL$14,$BP$14:$DP$14,0))</f>
        <v>1.6811990220517703</v>
      </c>
      <c r="DM37" cm="1">
        <f t="array" ref="DM37">BG37*INDEX(prod_est,$G37+$H37,MATCH(DM$14,$BP$14:$DP$14,0))</f>
        <v>1.6444337462059899</v>
      </c>
      <c r="DN37" cm="1">
        <f t="array" ref="DN37">BH37*INDEX(prod_est,$G37+$H37,MATCH(DN$14,$BP$14:$DP$14,0))</f>
        <v>1.6077673529221626</v>
      </c>
      <c r="DO37" cm="1">
        <f t="array" ref="DO37">BI37*INDEX(prod_est,$G37+$H37,MATCH(DO$14,$BP$14:$DP$14,0))</f>
        <v>1.571205369832144</v>
      </c>
      <c r="DP37" cm="1">
        <f t="array" ref="DP37">BJ37*INDEX(prod_est,$G37+$H37,MATCH(DP$14,$BP$14:$DP$14,0))</f>
        <v>1.5347531733242457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ref="M38:AP38" si="53">L38*(1-$F$4)</f>
        <v>2.0639501344028714E-5</v>
      </c>
      <c r="N38" s="42">
        <f t="shared" si="53"/>
        <v>2.0446006018928446E-5</v>
      </c>
      <c r="O38" s="42">
        <f t="shared" si="53"/>
        <v>2.025432471250099E-5</v>
      </c>
      <c r="P38" s="42">
        <f t="shared" si="53"/>
        <v>2.0064440418321292E-5</v>
      </c>
      <c r="Q38" s="42">
        <f t="shared" si="53"/>
        <v>1.987633628939953E-5</v>
      </c>
      <c r="R38" s="42">
        <f t="shared" si="53"/>
        <v>1.9689995636686409E-5</v>
      </c>
      <c r="S38" s="42">
        <f t="shared" si="53"/>
        <v>1.9505401927592473E-5</v>
      </c>
      <c r="T38" s="42">
        <f t="shared" si="53"/>
        <v>1.9322538784521293E-5</v>
      </c>
      <c r="U38" s="42">
        <f t="shared" si="53"/>
        <v>1.9141389983416405E-5</v>
      </c>
      <c r="V38" s="42">
        <f t="shared" si="53"/>
        <v>1.8961939452321874E-5</v>
      </c>
      <c r="W38" s="42">
        <f t="shared" si="53"/>
        <v>1.8784171269956356E-5</v>
      </c>
      <c r="X38" s="42">
        <f t="shared" si="53"/>
        <v>1.8608069664300514E-5</v>
      </c>
      <c r="Y38" s="42">
        <f t="shared" si="53"/>
        <v>1.8433619011197695E-5</v>
      </c>
      <c r="Z38" s="42">
        <f t="shared" si="53"/>
        <v>1.8260803832967716E-5</v>
      </c>
      <c r="AA38" s="42">
        <f t="shared" si="53"/>
        <v>1.8089608797033642E-5</v>
      </c>
      <c r="AB38" s="42">
        <f t="shared" si="53"/>
        <v>1.792001871456145E-5</v>
      </c>
      <c r="AC38" s="42">
        <f t="shared" si="53"/>
        <v>1.7752018539112437E-5</v>
      </c>
      <c r="AD38" s="42">
        <f t="shared" si="53"/>
        <v>1.7585593365308258E-5</v>
      </c>
      <c r="AE38" s="42">
        <f t="shared" si="53"/>
        <v>1.7420728427508493E-5</v>
      </c>
      <c r="AF38" s="42">
        <f t="shared" si="53"/>
        <v>1.7257409098500601E-5</v>
      </c>
      <c r="AG38" s="42">
        <f t="shared" si="53"/>
        <v>1.7095620888202158E-5</v>
      </c>
      <c r="AH38" s="42">
        <f t="shared" si="53"/>
        <v>1.6935349442375263E-5</v>
      </c>
      <c r="AI38" s="42">
        <f t="shared" si="53"/>
        <v>1.6776580541352993E-5</v>
      </c>
      <c r="AJ38" s="42">
        <f t="shared" si="53"/>
        <v>1.661930009877781E-5</v>
      </c>
      <c r="AK38" s="42">
        <f t="shared" si="53"/>
        <v>1.6463494160351766E-5</v>
      </c>
      <c r="AL38" s="42">
        <f t="shared" si="53"/>
        <v>1.6309148902598469E-5</v>
      </c>
      <c r="AM38" s="42">
        <f t="shared" si="53"/>
        <v>1.6156250631636609E-5</v>
      </c>
      <c r="AN38" s="42">
        <f t="shared" si="53"/>
        <v>1.6004785781965017E-5</v>
      </c>
      <c r="AO38" s="42">
        <f t="shared" si="53"/>
        <v>1.5854740915259095E-5</v>
      </c>
      <c r="AP38" s="42">
        <f t="shared" si="53"/>
        <v>1.5706102719178539E-5</v>
      </c>
      <c r="AQ38" s="42">
        <f t="shared" ref="AQ38:BJ38" si="54">AP38*(1-$F$4)</f>
        <v>1.555885800618624E-5</v>
      </c>
      <c r="AR38" s="42">
        <f t="shared" si="54"/>
        <v>1.5412993712378243E-5</v>
      </c>
      <c r="AS38" s="42">
        <f t="shared" si="54"/>
        <v>1.5268496896324698E-5</v>
      </c>
      <c r="AT38" s="42">
        <f t="shared" si="54"/>
        <v>1.5125354737921655E-5</v>
      </c>
      <c r="AU38" s="42">
        <f t="shared" si="54"/>
        <v>1.498355453725364E-5</v>
      </c>
      <c r="AV38" s="42">
        <f t="shared" si="54"/>
        <v>1.4843083713466887E-5</v>
      </c>
      <c r="AW38" s="42">
        <f t="shared" si="54"/>
        <v>1.4703929803653135E-5</v>
      </c>
      <c r="AX38" s="42">
        <f t="shared" si="54"/>
        <v>1.4566080461743887E-5</v>
      </c>
      <c r="AY38" s="42">
        <f t="shared" si="54"/>
        <v>1.4429523457415038E-5</v>
      </c>
      <c r="AZ38" s="42">
        <f t="shared" si="54"/>
        <v>1.4294246675001772E-5</v>
      </c>
      <c r="BA38" s="42">
        <f t="shared" si="54"/>
        <v>1.416023811242363E-5</v>
      </c>
      <c r="BB38" s="42">
        <f t="shared" si="54"/>
        <v>1.4027485880119658E-5</v>
      </c>
      <c r="BC38" s="42">
        <f t="shared" si="54"/>
        <v>1.3895978199993536E-5</v>
      </c>
      <c r="BD38" s="42">
        <f t="shared" si="54"/>
        <v>1.3765703404368595E-5</v>
      </c>
      <c r="BE38" s="42">
        <f t="shared" si="54"/>
        <v>1.3636649934952639E-5</v>
      </c>
      <c r="BF38" s="42">
        <f t="shared" si="54"/>
        <v>1.3508806341812458E-5</v>
      </c>
      <c r="BG38" s="42">
        <f t="shared" si="54"/>
        <v>1.3382161282357966E-5</v>
      </c>
      <c r="BH38" s="42">
        <f t="shared" si="54"/>
        <v>1.3256703520335859E-5</v>
      </c>
      <c r="BI38" s="42">
        <f t="shared" si="54"/>
        <v>1.3132421924832711E-5</v>
      </c>
      <c r="BJ38" s="42">
        <f t="shared" si="54"/>
        <v>1.3009305469287403E-5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0.19094812360662011</v>
      </c>
      <c r="BS38" s="8" cm="1">
        <f t="array" ref="BS38">M38*INDEX(prod_est,$G38+$H38,MATCH(BS$14,$BP$14:$DP$14,0))</f>
        <v>0.19326029462352615</v>
      </c>
      <c r="BT38" s="8" cm="1">
        <f t="array" ref="BT38">N38*INDEX(prod_est,$G38+$H38,MATCH(BT$14,$BP$14:$DP$14,0))</f>
        <v>0.19542019050385334</v>
      </c>
      <c r="BU38" s="8" cm="1">
        <f t="array" ref="BU38">O38*INDEX(prod_est,$G38+$H38,MATCH(BU$14,$BP$14:$DP$14,0))</f>
        <v>0.19745242404465357</v>
      </c>
      <c r="BV38" s="8" cm="1">
        <f t="array" ref="BV38">P38*INDEX(prod_est,$G38+$H38,MATCH(BV$14,$BP$14:$DP$14,0))</f>
        <v>0.19937617622738874</v>
      </c>
      <c r="BW38" s="8" cm="1">
        <f t="array" ref="BW38">Q38*INDEX(prod_est,$G38+$H38,MATCH(BW$14,$BP$14:$DP$14,0))</f>
        <v>0.20119979529439677</v>
      </c>
      <c r="BX38" s="8" cm="1">
        <f t="array" ref="BX38">R38*INDEX(prod_est,$G38+$H38,MATCH(BX$14,$BP$14:$DP$14,0))</f>
        <v>0.20280996965565987</v>
      </c>
      <c r="BY38" s="8" cm="1">
        <f t="array" ref="BY38">S38*INDEX(prod_est,$G38+$H38,MATCH(BY$14,$BP$14:$DP$14,0))</f>
        <v>0.20434125422490146</v>
      </c>
      <c r="BZ38" s="8" cm="1">
        <f t="array" ref="BZ38">T38*INDEX(prod_est,$G38+$H38,MATCH(BZ$14,$BP$14:$DP$14,0))</f>
        <v>0.2040885319104252</v>
      </c>
      <c r="CA38" s="8" cm="1">
        <f t="array" ref="CA38">U38*INDEX(prod_est,$G38+$H38,MATCH(CA$14,$BP$14:$DP$14,0))</f>
        <v>0.20372347088530235</v>
      </c>
      <c r="CB38" s="8" cm="1">
        <f t="array" ref="CB38">V38*INDEX(prod_est,$G38+$H38,MATCH(CB$14,$BP$14:$DP$14,0))</f>
        <v>0.20322893949287021</v>
      </c>
      <c r="CC38" s="8" cm="1">
        <f t="array" ref="CC38">W38*INDEX(prod_est,$G38+$H38,MATCH(CC$14,$BP$14:$DP$14,0))</f>
        <v>0.20306086799377818</v>
      </c>
      <c r="CD38" s="8" cm="1">
        <f t="array" ref="CD38">X38*INDEX(prod_est,$G38+$H38,MATCH(CD$14,$BP$14:$DP$14,0))</f>
        <v>0.20277157218580488</v>
      </c>
      <c r="CE38" s="8" cm="1">
        <f t="array" ref="CE38">Y38*INDEX(prod_est,$G38+$H38,MATCH(CE$14,$BP$14:$DP$14,0))</f>
        <v>0.20236797217630875</v>
      </c>
      <c r="CF38" s="8" cm="1">
        <f t="array" ref="CF38">Z38*INDEX(prod_est,$G38+$H38,MATCH(CF$14,$BP$14:$DP$14,0))</f>
        <v>0.20185620498220225</v>
      </c>
      <c r="CG38" s="8" cm="1">
        <f t="array" ref="CG38">AA38*INDEX(prod_est,$G38+$H38,MATCH(CG$14,$BP$14:$DP$14,0))</f>
        <v>0.20123898750211286</v>
      </c>
      <c r="CH38" s="8" cm="1">
        <f t="array" ref="CH38">AB38*INDEX(prod_est,$G38+$H38,MATCH(CH$14,$BP$14:$DP$14,0))</f>
        <v>0.20041265329853367</v>
      </c>
      <c r="CI38" s="8" cm="1">
        <f t="array" ref="CI38">AC38*INDEX(prod_est,$G38+$H38,MATCH(CI$14,$BP$14:$DP$14,0))</f>
        <v>0.19948841360464006</v>
      </c>
      <c r="CJ38" s="8" cm="1">
        <f t="array" ref="CJ38">AD38*INDEX(prod_est,$G38+$H38,MATCH(CJ$14,$BP$14:$DP$14,0))</f>
        <v>0.19846502324110515</v>
      </c>
      <c r="CK38" s="8" cm="1">
        <f t="array" ref="CK38">AE38*INDEX(prod_est,$G38+$H38,MATCH(CK$14,$BP$14:$DP$14,0))</f>
        <v>0.19734133423975556</v>
      </c>
      <c r="CL38" s="8" cm="1">
        <f t="array" ref="CL38">AF38*INDEX(prod_est,$G38+$H38,MATCH(CL$14,$BP$14:$DP$14,0))</f>
        <v>0.19611167606860067</v>
      </c>
      <c r="CM38" s="8" cm="1">
        <f t="array" ref="CM38">AG38*INDEX(prod_est,$G38+$H38,MATCH(CM$14,$BP$14:$DP$14,0))</f>
        <v>0.19469434596397375</v>
      </c>
      <c r="CN38" s="8" cm="1">
        <f t="array" ref="CN38">AH38*INDEX(prod_est,$G38+$H38,MATCH(CN$14,$BP$14:$DP$14,0))</f>
        <v>0.19320173843452834</v>
      </c>
      <c r="CO38" s="8" cm="1">
        <f t="array" ref="CO38">AI38*INDEX(prod_est,$G38+$H38,MATCH(CO$14,$BP$14:$DP$14,0))</f>
        <v>0.19163609645874111</v>
      </c>
      <c r="CP38" s="8" cm="1">
        <f t="array" ref="CP38">AJ38*INDEX(prod_est,$G38+$H38,MATCH(CP$14,$BP$14:$DP$14,0))</f>
        <v>0.19000342981013085</v>
      </c>
      <c r="CQ38" s="8" cm="1">
        <f t="array" ref="CQ38">AK38*INDEX(prod_est,$G38+$H38,MATCH(CQ$14,$BP$14:$DP$14,0))</f>
        <v>0.18830959858759402</v>
      </c>
      <c r="CR38" s="8" cm="1">
        <f t="array" ref="CR38">AL38*INDEX(prod_est,$G38+$H38,MATCH(CR$14,$BP$14:$DP$14,0))</f>
        <v>0.18648289778222885</v>
      </c>
      <c r="CS38" s="8" cm="1">
        <f t="array" ref="CS38">AM38*INDEX(prod_est,$G38+$H38,MATCH(CS$14,$BP$14:$DP$14,0))</f>
        <v>0.1846175309236375</v>
      </c>
      <c r="CT38" s="8" cm="1">
        <f t="array" ref="CT38">AN38*INDEX(prod_est,$G38+$H38,MATCH(CT$14,$BP$14:$DP$14,0))</f>
        <v>0.18271113424965826</v>
      </c>
      <c r="CU38" s="8" cm="1">
        <f t="array" ref="CU38">AO38*INDEX(prod_est,$G38+$H38,MATCH(CU$14,$BP$14:$DP$14,0))</f>
        <v>0.18076038687712925</v>
      </c>
      <c r="CV38" s="8" cm="1">
        <f t="array" ref="CV38">AP38*INDEX(prod_est,$G38+$H38,MATCH(CV$14,$BP$14:$DP$14,0))</f>
        <v>0.17876255330346771</v>
      </c>
      <c r="CW38" cm="1">
        <f t="array" ref="CW38">AQ38*INDEX(prod_est,$G38+$H38,MATCH(CW$14,$BP$14:$DP$14,0))</f>
        <v>0.17582253388605026</v>
      </c>
      <c r="CX38" cm="1">
        <f t="array" ref="CX38">AR38*INDEX(prod_est,$G38+$H38,MATCH(CX$14,$BP$14:$DP$14,0))</f>
        <v>0.17288153249466484</v>
      </c>
      <c r="CY38" cm="1">
        <f t="array" ref="CY38">AS38*INDEX(prod_est,$G38+$H38,MATCH(CY$14,$BP$14:$DP$14,0))</f>
        <v>0.16994020465195966</v>
      </c>
      <c r="CZ38" cm="1">
        <f t="array" ref="CZ38">AT38*INDEX(prod_est,$G38+$H38,MATCH(CZ$14,$BP$14:$DP$14,0))</f>
        <v>0.16699919012542414</v>
      </c>
      <c r="DA38" cm="1">
        <f t="array" ref="DA38">AU38*INDEX(prod_est,$G38+$H38,MATCH(DA$14,$BP$14:$DP$14,0))</f>
        <v>0.16405911319847508</v>
      </c>
      <c r="DB38" cm="1">
        <f t="array" ref="DB38">AV38*INDEX(prod_est,$G38+$H38,MATCH(DB$14,$BP$14:$DP$14,0))</f>
        <v>0.16112058293752499</v>
      </c>
      <c r="DC38" cm="1">
        <f t="array" ref="DC38">AW38*INDEX(prod_est,$G38+$H38,MATCH(DC$14,$BP$14:$DP$14,0))</f>
        <v>0.15818419345509616</v>
      </c>
      <c r="DD38" cm="1">
        <f t="array" ref="DD38">AX38*INDEX(prod_est,$G38+$H38,MATCH(DD$14,$BP$14:$DP$14,0))</f>
        <v>0.15525052416903259</v>
      </c>
      <c r="DE38" cm="1">
        <f t="array" ref="DE38">AY38*INDEX(prod_est,$G38+$H38,MATCH(DE$14,$BP$14:$DP$14,0))</f>
        <v>0.15232014005786418</v>
      </c>
      <c r="DF38" cm="1">
        <f t="array" ref="DF38">AZ38*INDEX(prod_est,$G38+$H38,MATCH(DF$14,$BP$14:$DP$14,0))</f>
        <v>0.14939359191236784</v>
      </c>
      <c r="DG38" cm="1">
        <f t="array" ref="DG38">BA38*INDEX(prod_est,$G38+$H38,MATCH(DG$14,$BP$14:$DP$14,0))</f>
        <v>0.14647141658339202</v>
      </c>
      <c r="DH38" cm="1">
        <f t="array" ref="DH38">BB38*INDEX(prod_est,$G38+$H38,MATCH(DH$14,$BP$14:$DP$14,0))</f>
        <v>0.14355413722598109</v>
      </c>
      <c r="DI38" cm="1">
        <f t="array" ref="DI38">BC38*INDEX(prod_est,$G38+$H38,MATCH(DI$14,$BP$14:$DP$14,0))</f>
        <v>0.14064226353985623</v>
      </c>
      <c r="DJ38" cm="1">
        <f t="array" ref="DJ38">BD38*INDEX(prod_est,$G38+$H38,MATCH(DJ$14,$BP$14:$DP$14,0))</f>
        <v>0.13773629200630236</v>
      </c>
      <c r="DK38" cm="1">
        <f t="array" ref="DK38">BE38*INDEX(prod_est,$G38+$H38,MATCH(DK$14,$BP$14:$DP$14,0))</f>
        <v>0.13483670612150997</v>
      </c>
      <c r="DL38" cm="1">
        <f t="array" ref="DL38">BF38*INDEX(prod_est,$G38+$H38,MATCH(DL$14,$BP$14:$DP$14,0))</f>
        <v>0.13194397662641505</v>
      </c>
      <c r="DM38" cm="1">
        <f t="array" ref="DM38">BG38*INDEX(prod_est,$G38+$H38,MATCH(DM$14,$BP$14:$DP$14,0))</f>
        <v>0.12905856173309735</v>
      </c>
      <c r="DN38" cm="1">
        <f t="array" ref="DN38">BH38*INDEX(prod_est,$G38+$H38,MATCH(DN$14,$BP$14:$DP$14,0))</f>
        <v>0.12618090734776943</v>
      </c>
      <c r="DO38" cm="1">
        <f t="array" ref="DO38">BI38*INDEX(prod_est,$G38+$H38,MATCH(DO$14,$BP$14:$DP$14,0))</f>
        <v>0.12331144729041268</v>
      </c>
      <c r="DP38" cm="1">
        <f t="array" ref="DP38">BJ38*INDEX(prod_est,$G38+$H38,MATCH(DP$14,$BP$14:$DP$14,0))</f>
        <v>0.12045060351110222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ref="M45:AP45" si="64">L45*(1-$F$4)</f>
        <v>1.7290374863449416E-3</v>
      </c>
      <c r="N45" s="42">
        <f t="shared" si="64"/>
        <v>1.7128277599104578E-3</v>
      </c>
      <c r="O45" s="42">
        <f t="shared" si="64"/>
        <v>1.6967699996612972E-3</v>
      </c>
      <c r="P45" s="42">
        <f t="shared" si="64"/>
        <v>1.6808627809144726E-3</v>
      </c>
      <c r="Q45" s="42">
        <f t="shared" si="64"/>
        <v>1.6651046923433993E-3</v>
      </c>
      <c r="R45" s="42">
        <f t="shared" si="64"/>
        <v>1.6494943358526799E-3</v>
      </c>
      <c r="S45" s="42">
        <f t="shared" si="64"/>
        <v>1.6340303264540609E-3</v>
      </c>
      <c r="T45" s="42">
        <f t="shared" si="64"/>
        <v>1.618711292143554E-3</v>
      </c>
      <c r="U45" s="42">
        <f t="shared" si="64"/>
        <v>1.6035358737797082E-3</v>
      </c>
      <c r="V45" s="42">
        <f t="shared" si="64"/>
        <v>1.5885027249630233E-3</v>
      </c>
      <c r="W45" s="42">
        <f t="shared" si="64"/>
        <v>1.5736105119164949E-3</v>
      </c>
      <c r="X45" s="42">
        <f t="shared" si="64"/>
        <v>1.5588579133672777E-3</v>
      </c>
      <c r="Y45" s="42">
        <f t="shared" si="64"/>
        <v>1.5442436204294594E-3</v>
      </c>
      <c r="Z45" s="42">
        <f t="shared" si="64"/>
        <v>1.5297663364879331E-3</v>
      </c>
      <c r="AA45" s="42">
        <f t="shared" si="64"/>
        <v>1.5154247770833586E-3</v>
      </c>
      <c r="AB45" s="42">
        <f t="shared" si="64"/>
        <v>1.5012176697982021E-3</v>
      </c>
      <c r="AC45" s="42">
        <f t="shared" si="64"/>
        <v>1.487143754143844E-3</v>
      </c>
      <c r="AD45" s="42">
        <f t="shared" si="64"/>
        <v>1.4732017814487455E-3</v>
      </c>
      <c r="AE45" s="42">
        <f t="shared" si="64"/>
        <v>1.4593905147476634E-3</v>
      </c>
      <c r="AF45" s="42">
        <f t="shared" si="64"/>
        <v>1.445708728671904E-3</v>
      </c>
      <c r="AG45" s="42">
        <f t="shared" si="64"/>
        <v>1.4321552093406048E-3</v>
      </c>
      <c r="AH45" s="42">
        <f t="shared" si="64"/>
        <v>1.4187287542530365E-3</v>
      </c>
      <c r="AI45" s="42">
        <f t="shared" si="64"/>
        <v>1.4054281721819144E-3</v>
      </c>
      <c r="AJ45" s="42">
        <f t="shared" si="64"/>
        <v>1.3922522830677089E-3</v>
      </c>
      <c r="AK45" s="42">
        <f t="shared" si="64"/>
        <v>1.3791999179139491E-3</v>
      </c>
      <c r="AL45" s="42">
        <f t="shared" si="64"/>
        <v>1.3662699186835058E-3</v>
      </c>
      <c r="AM45" s="42">
        <f t="shared" si="64"/>
        <v>1.353461138195848E-3</v>
      </c>
      <c r="AN45" s="42">
        <f t="shared" si="64"/>
        <v>1.3407724400252619E-3</v>
      </c>
      <c r="AO45" s="42">
        <f t="shared" si="64"/>
        <v>1.328202698400025E-3</v>
      </c>
      <c r="AP45" s="42">
        <f t="shared" si="64"/>
        <v>1.3157507981025247E-3</v>
      </c>
      <c r="AQ45" s="42">
        <f t="shared" si="60"/>
        <v>1.3034156343703135E-3</v>
      </c>
      <c r="AR45" s="42">
        <f t="shared" si="60"/>
        <v>1.2911961127980917E-3</v>
      </c>
      <c r="AS45" s="42">
        <f t="shared" si="60"/>
        <v>1.2790911492406097E-3</v>
      </c>
      <c r="AT45" s="42">
        <f t="shared" si="60"/>
        <v>1.2670996697164789E-3</v>
      </c>
      <c r="AU45" s="42">
        <f t="shared" si="60"/>
        <v>1.2552206103128869E-3</v>
      </c>
      <c r="AV45" s="42">
        <f t="shared" si="60"/>
        <v>1.2434529170912035E-3</v>
      </c>
      <c r="AW45" s="42">
        <f t="shared" si="60"/>
        <v>1.2317955459934735E-3</v>
      </c>
      <c r="AX45" s="42">
        <f t="shared" si="60"/>
        <v>1.2202474627497847E-3</v>
      </c>
      <c r="AY45" s="42">
        <f t="shared" si="60"/>
        <v>1.2088076427865056E-3</v>
      </c>
      <c r="AZ45" s="42">
        <f t="shared" si="60"/>
        <v>1.197475071135382E-3</v>
      </c>
      <c r="BA45" s="42">
        <f t="shared" si="60"/>
        <v>1.1862487423434879E-3</v>
      </c>
      <c r="BB45" s="42">
        <f t="shared" si="60"/>
        <v>1.1751276603840176E-3</v>
      </c>
      <c r="BC45" s="42">
        <f t="shared" si="60"/>
        <v>1.1641108385679175E-3</v>
      </c>
      <c r="BD45" s="42">
        <f t="shared" si="60"/>
        <v>1.1531972994563433E-3</v>
      </c>
      <c r="BE45" s="42">
        <f t="shared" si="60"/>
        <v>1.1423860747739401E-3</v>
      </c>
      <c r="BF45" s="42">
        <f t="shared" si="60"/>
        <v>1.1316762053229343E-3</v>
      </c>
      <c r="BG45" s="42">
        <f t="shared" si="60"/>
        <v>1.1210667408980317E-3</v>
      </c>
      <c r="BH45" s="42">
        <f t="shared" si="60"/>
        <v>1.1105567402021127E-3</v>
      </c>
      <c r="BI45" s="42">
        <f t="shared" si="60"/>
        <v>1.1001452707627179E-3</v>
      </c>
      <c r="BJ45" s="42">
        <f t="shared" si="60"/>
        <v>1.0898314088493173E-3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15.996339163426173</v>
      </c>
      <c r="BS45" s="8" cm="1">
        <f t="array" ref="BS45">M45*INDEX(prod_est,$G45+$H45,MATCH(BS$14,$BP$14:$DP$14,0))</f>
        <v>16.190037174653924</v>
      </c>
      <c r="BT45" s="8" cm="1">
        <f t="array" ref="BT45">N45*INDEX(prod_est,$G45+$H45,MATCH(BT$14,$BP$14:$DP$14,0))</f>
        <v>16.370978607367761</v>
      </c>
      <c r="BU45" s="8" cm="1">
        <f t="array" ref="BU45">O45*INDEX(prod_est,$G45+$H45,MATCH(BU$14,$BP$14:$DP$14,0))</f>
        <v>16.541225354829404</v>
      </c>
      <c r="BV45" s="8" cm="1">
        <f t="array" ref="BV45">P45*INDEX(prod_est,$G45+$H45,MATCH(BV$14,$BP$14:$DP$14,0))</f>
        <v>16.702384269618271</v>
      </c>
      <c r="BW45" s="8" cm="1">
        <f t="array" ref="BW45">Q45*INDEX(prod_est,$G45+$H45,MATCH(BW$14,$BP$14:$DP$14,0))</f>
        <v>16.855154710876171</v>
      </c>
      <c r="BX45" s="8" cm="1">
        <f t="array" ref="BX45">R45*INDEX(prod_est,$G45+$H45,MATCH(BX$14,$BP$14:$DP$14,0))</f>
        <v>16.990044201846402</v>
      </c>
      <c r="BY45" s="8" cm="1">
        <f t="array" ref="BY45">S45*INDEX(prod_est,$G45+$H45,MATCH(BY$14,$BP$14:$DP$14,0))</f>
        <v>17.118324840915534</v>
      </c>
      <c r="BZ45" s="8" cm="1">
        <f t="array" ref="BZ45">T45*INDEX(prod_est,$G45+$H45,MATCH(BZ$14,$BP$14:$DP$14,0))</f>
        <v>17.097153478871377</v>
      </c>
      <c r="CA45" s="8" cm="1">
        <f t="array" ref="CA45">U45*INDEX(prod_est,$G45+$H45,MATCH(CA$14,$BP$14:$DP$14,0))</f>
        <v>17.066571141308096</v>
      </c>
      <c r="CB45" s="8" cm="1">
        <f t="array" ref="CB45">V45*INDEX(prod_est,$G45+$H45,MATCH(CB$14,$BP$14:$DP$14,0))</f>
        <v>17.02514265418348</v>
      </c>
      <c r="CC45" s="8" cm="1">
        <f t="array" ref="CC45">W45*INDEX(prod_est,$G45+$H45,MATCH(CC$14,$BP$14:$DP$14,0))</f>
        <v>17.011062763517888</v>
      </c>
      <c r="CD45" s="8" cm="1">
        <f t="array" ref="CD45">X45*INDEX(prod_est,$G45+$H45,MATCH(CD$14,$BP$14:$DP$14,0))</f>
        <v>16.986827522157611</v>
      </c>
      <c r="CE45" s="8" cm="1">
        <f t="array" ref="CE45">Y45*INDEX(prod_est,$G45+$H45,MATCH(CE$14,$BP$14:$DP$14,0))</f>
        <v>16.953016649778668</v>
      </c>
      <c r="CF45" s="8" cm="1">
        <f t="array" ref="CF45">Z45*INDEX(prod_est,$G45+$H45,MATCH(CF$14,$BP$14:$DP$14,0))</f>
        <v>16.910144264048878</v>
      </c>
      <c r="CG45" s="8" cm="1">
        <f t="array" ref="CG45">AA45*INDEX(prod_est,$G45+$H45,MATCH(CG$14,$BP$14:$DP$14,0))</f>
        <v>16.858437968314625</v>
      </c>
      <c r="CH45" s="8" cm="1">
        <f t="array" ref="CH45">AB45*INDEX(prod_est,$G45+$H45,MATCH(CH$14,$BP$14:$DP$14,0))</f>
        <v>16.789213291302225</v>
      </c>
      <c r="CI45" s="8" cm="1">
        <f t="array" ref="CI45">AC45*INDEX(prod_est,$G45+$H45,MATCH(CI$14,$BP$14:$DP$14,0))</f>
        <v>16.711786756112588</v>
      </c>
      <c r="CJ45" s="8" cm="1">
        <f t="array" ref="CJ45">AD45*INDEX(prod_est,$G45+$H45,MATCH(CJ$14,$BP$14:$DP$14,0))</f>
        <v>16.626054050064045</v>
      </c>
      <c r="CK45" s="8" cm="1">
        <f t="array" ref="CK45">AE45*INDEX(prod_est,$G45+$H45,MATCH(CK$14,$BP$14:$DP$14,0))</f>
        <v>16.531919004166287</v>
      </c>
      <c r="CL45" s="8" cm="1">
        <f t="array" ref="CL45">AF45*INDEX(prod_est,$G45+$H45,MATCH(CL$14,$BP$14:$DP$14,0))</f>
        <v>16.428906579695468</v>
      </c>
      <c r="CM45" s="8" cm="1">
        <f t="array" ref="CM45">AG45*INDEX(prod_est,$G45+$H45,MATCH(CM$14,$BP$14:$DP$14,0))</f>
        <v>16.310172273058054</v>
      </c>
      <c r="CN45" s="8" cm="1">
        <f t="array" ref="CN45">AH45*INDEX(prod_est,$G45+$H45,MATCH(CN$14,$BP$14:$DP$14,0))</f>
        <v>16.185131734151888</v>
      </c>
      <c r="CO45" s="8" cm="1">
        <f t="array" ref="CO45">AI45*INDEX(prod_est,$G45+$H45,MATCH(CO$14,$BP$14:$DP$14,0))</f>
        <v>16.05397286450631</v>
      </c>
      <c r="CP45" s="8" cm="1">
        <f t="array" ref="CP45">AJ45*INDEX(prod_est,$G45+$H45,MATCH(CP$14,$BP$14:$DP$14,0))</f>
        <v>15.917199122200319</v>
      </c>
      <c r="CQ45" s="8" cm="1">
        <f t="array" ref="CQ45">AK45*INDEX(prod_est,$G45+$H45,MATCH(CQ$14,$BP$14:$DP$14,0))</f>
        <v>15.775301426587877</v>
      </c>
      <c r="CR45" s="8" cm="1">
        <f t="array" ref="CR45">AL45*INDEX(prod_est,$G45+$H45,MATCH(CR$14,$BP$14:$DP$14,0))</f>
        <v>15.622272818184667</v>
      </c>
      <c r="CS45" s="8" cm="1">
        <f t="array" ref="CS45">AM45*INDEX(prod_est,$G45+$H45,MATCH(CS$14,$BP$14:$DP$14,0))</f>
        <v>15.466005029998831</v>
      </c>
      <c r="CT45" s="8" cm="1">
        <f t="array" ref="CT45">AN45*INDEX(prod_est,$G45+$H45,MATCH(CT$14,$BP$14:$DP$14,0))</f>
        <v>15.306300042062817</v>
      </c>
      <c r="CU45" s="8" cm="1">
        <f t="array" ref="CU45">AO45*INDEX(prod_est,$G45+$H45,MATCH(CU$14,$BP$14:$DP$14,0))</f>
        <v>15.142879653300984</v>
      </c>
      <c r="CV45" s="8" cm="1">
        <f t="array" ref="CV45">AP45*INDEX(prod_est,$G45+$H45,MATCH(CV$14,$BP$14:$DP$14,0))</f>
        <v>14.97551470185371</v>
      </c>
      <c r="CW45" cm="1">
        <f t="array" ref="CW45">AQ45*INDEX(prod_est,$G45+$H45,MATCH(CW$14,$BP$14:$DP$14,0))</f>
        <v>14.729219808456612</v>
      </c>
      <c r="CX45" cm="1">
        <f t="array" ref="CX45">AR45*INDEX(prod_est,$G45+$H45,MATCH(CX$14,$BP$14:$DP$14,0))</f>
        <v>14.482842651938284</v>
      </c>
      <c r="CY45" cm="1">
        <f t="array" ref="CY45">AS45*INDEX(prod_est,$G45+$H45,MATCH(CY$14,$BP$14:$DP$14,0))</f>
        <v>14.236438147541731</v>
      </c>
      <c r="CZ45" cm="1">
        <f t="array" ref="CZ45">AT45*INDEX(prod_est,$G45+$H45,MATCH(CZ$14,$BP$14:$DP$14,0))</f>
        <v>13.990059890649583</v>
      </c>
      <c r="DA45" cm="1">
        <f t="array" ref="DA45">AU45*INDEX(prod_est,$G45+$H45,MATCH(DA$14,$BP$14:$DP$14,0))</f>
        <v>13.743760179493842</v>
      </c>
      <c r="DB45" cm="1">
        <f t="array" ref="DB45">AV45*INDEX(prod_est,$G45+$H45,MATCH(DB$14,$BP$14:$DP$14,0))</f>
        <v>13.497590037529068</v>
      </c>
      <c r="DC45" cm="1">
        <f t="array" ref="DC45">AW45*INDEX(prod_est,$G45+$H45,MATCH(DC$14,$BP$14:$DP$14,0))</f>
        <v>13.251599235474282</v>
      </c>
      <c r="DD45" cm="1">
        <f t="array" ref="DD45">AX45*INDEX(prod_est,$G45+$H45,MATCH(DD$14,$BP$14:$DP$14,0))</f>
        <v>13.00583631302799</v>
      </c>
      <c r="DE45" cm="1">
        <f t="array" ref="DE45">AY45*INDEX(prod_est,$G45+$H45,MATCH(DE$14,$BP$14:$DP$14,0))</f>
        <v>12.760348600260857</v>
      </c>
      <c r="DF45" cm="1">
        <f t="array" ref="DF45">AZ45*INDEX(prod_est,$G45+$H45,MATCH(DF$14,$BP$14:$DP$14,0))</f>
        <v>12.5151822386898</v>
      </c>
      <c r="DG45" cm="1">
        <f t="array" ref="DG45">BA45*INDEX(prod_est,$G45+$H45,MATCH(DG$14,$BP$14:$DP$14,0))</f>
        <v>12.270382202039047</v>
      </c>
      <c r="DH45" cm="1">
        <f t="array" ref="DH45">BB45*INDEX(prod_est,$G45+$H45,MATCH(DH$14,$BP$14:$DP$14,0))</f>
        <v>12.025992316691205</v>
      </c>
      <c r="DI45" cm="1">
        <f t="array" ref="DI45">BC45*INDEX(prod_est,$G45+$H45,MATCH(DI$14,$BP$14:$DP$14,0))</f>
        <v>11.782055281833145</v>
      </c>
      <c r="DJ45" cm="1">
        <f t="array" ref="DJ45">BD45*INDEX(prod_est,$G45+$H45,MATCH(DJ$14,$BP$14:$DP$14,0))</f>
        <v>11.538612689300765</v>
      </c>
      <c r="DK45" cm="1">
        <f t="array" ref="DK45">BE45*INDEX(prod_est,$G45+$H45,MATCH(DK$14,$BP$14:$DP$14,0))</f>
        <v>11.295705043126786</v>
      </c>
      <c r="DL45" cm="1">
        <f t="array" ref="DL45">BF45*INDEX(prod_est,$G45+$H45,MATCH(DL$14,$BP$14:$DP$14,0))</f>
        <v>11.05337177879519</v>
      </c>
      <c r="DM45" cm="1">
        <f t="array" ref="DM45">BG45*INDEX(prod_est,$G45+$H45,MATCH(DM$14,$BP$14:$DP$14,0))</f>
        <v>10.811651282207336</v>
      </c>
      <c r="DN45" cm="1">
        <f t="array" ref="DN45">BH45*INDEX(prod_est,$G45+$H45,MATCH(DN$14,$BP$14:$DP$14,0))</f>
        <v>10.570580908362459</v>
      </c>
      <c r="DO45" cm="1">
        <f t="array" ref="DO45">BI45*INDEX(prod_est,$G45+$H45,MATCH(DO$14,$BP$14:$DP$14,0))</f>
        <v>10.330196999757288</v>
      </c>
      <c r="DP45" cm="1">
        <f t="array" ref="DP45">BJ45*INDEX(prod_est,$G45+$H45,MATCH(DP$14,$BP$14:$DP$14,0))</f>
        <v>10.090534904508285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9.6680556753788078</v>
      </c>
      <c r="N47" s="42">
        <f t="shared" si="66"/>
        <v>9.5774176534221329</v>
      </c>
      <c r="O47" s="42">
        <f t="shared" si="66"/>
        <v>9.4876293629213002</v>
      </c>
      <c r="P47" s="42">
        <f t="shared" si="66"/>
        <v>9.3986828376439124</v>
      </c>
      <c r="Q47" s="42">
        <f t="shared" si="66"/>
        <v>9.3105701860410015</v>
      </c>
      <c r="R47" s="42">
        <f t="shared" si="66"/>
        <v>9.2232835905468669</v>
      </c>
      <c r="S47" s="42">
        <f t="shared" si="66"/>
        <v>9.136815306885488</v>
      </c>
      <c r="T47" s="42">
        <f t="shared" si="66"/>
        <v>9.051157663383437</v>
      </c>
      <c r="U47" s="42">
        <f t="shared" si="66"/>
        <v>8.9663030602892171</v>
      </c>
      <c r="V47" s="42">
        <f t="shared" si="66"/>
        <v>8.8822439690990063</v>
      </c>
      <c r="W47" s="42">
        <f t="shared" si="66"/>
        <v>8.7989729318887022</v>
      </c>
      <c r="X47" s="42">
        <f t="shared" si="66"/>
        <v>8.7164825606522438</v>
      </c>
      <c r="Y47" s="42">
        <f t="shared" si="66"/>
        <v>8.63476553664613</v>
      </c>
      <c r="Z47" s="42">
        <f t="shared" si="66"/>
        <v>8.5538146097400727</v>
      </c>
      <c r="AA47" s="42">
        <f t="shared" si="66"/>
        <v>8.4736225977737583</v>
      </c>
      <c r="AB47" s="42">
        <f t="shared" si="66"/>
        <v>8.3941823859196294</v>
      </c>
      <c r="AC47" s="42">
        <f t="shared" si="66"/>
        <v>8.3154869260516335</v>
      </c>
      <c r="AD47" s="42">
        <f t="shared" si="66"/>
        <v>8.2375292361198991</v>
      </c>
      <c r="AE47" s="42">
        <f t="shared" si="66"/>
        <v>8.1603023995312736</v>
      </c>
      <c r="AF47" s="42">
        <f t="shared" si="66"/>
        <v>8.0837995645356688</v>
      </c>
      <c r="AG47" s="42">
        <f t="shared" si="66"/>
        <v>8.0080139436181472</v>
      </c>
      <c r="AH47" s="42">
        <f t="shared" si="66"/>
        <v>7.9329388128967242</v>
      </c>
      <c r="AI47" s="42">
        <f t="shared" si="66"/>
        <v>7.8585675115258189</v>
      </c>
      <c r="AJ47" s="42">
        <f t="shared" si="66"/>
        <v>7.7848934411052646</v>
      </c>
      <c r="AK47" s="42">
        <f t="shared" si="66"/>
        <v>7.7119100650949024</v>
      </c>
      <c r="AL47" s="42">
        <f t="shared" si="66"/>
        <v>7.6396109082346362</v>
      </c>
      <c r="AM47" s="42">
        <f t="shared" si="66"/>
        <v>7.5679895559699375</v>
      </c>
      <c r="AN47" s="42">
        <f t="shared" si="66"/>
        <v>7.4970396538827178</v>
      </c>
      <c r="AO47" s="42">
        <f t="shared" ref="AO47:BJ47" si="67">SUM(AO15:AO46)*1000</f>
        <v>7.4267549071275676</v>
      </c>
      <c r="AP47">
        <f t="shared" si="67"/>
        <v>7.3571290798732472</v>
      </c>
      <c r="AQ47">
        <f t="shared" si="67"/>
        <v>7.2881559947494345</v>
      </c>
      <c r="AR47">
        <f t="shared" si="67"/>
        <v>7.2198295322986583</v>
      </c>
      <c r="AS47">
        <f t="shared" si="67"/>
        <v>7.1521436304333585</v>
      </c>
      <c r="AT47">
        <f t="shared" si="67"/>
        <v>7.085092283898045</v>
      </c>
      <c r="AU47">
        <f t="shared" si="67"/>
        <v>7.0186695437365003</v>
      </c>
      <c r="AV47">
        <f t="shared" si="67"/>
        <v>6.9528695167639709</v>
      </c>
      <c r="AW47">
        <f t="shared" si="67"/>
        <v>6.8876863650443081</v>
      </c>
      <c r="AX47">
        <f t="shared" si="67"/>
        <v>6.8231143053720169</v>
      </c>
      <c r="AY47">
        <f t="shared" si="67"/>
        <v>6.7591476087591555</v>
      </c>
      <c r="AZ47">
        <f t="shared" si="67"/>
        <v>6.695780599927037</v>
      </c>
      <c r="BA47">
        <f t="shared" si="67"/>
        <v>6.6330076568027216</v>
      </c>
      <c r="BB47">
        <f t="shared" si="67"/>
        <v>6.5708232100201958</v>
      </c>
      <c r="BC47">
        <f t="shared" si="67"/>
        <v>6.5092217424262557</v>
      </c>
      <c r="BD47">
        <f t="shared" si="67"/>
        <v>6.4481977885910098</v>
      </c>
      <c r="BE47">
        <f t="shared" si="67"/>
        <v>6.387745934322969</v>
      </c>
      <c r="BF47">
        <f t="shared" si="67"/>
        <v>6.3278608161886911</v>
      </c>
      <c r="BG47">
        <f t="shared" si="67"/>
        <v>6.268537121036923</v>
      </c>
      <c r="BH47">
        <f t="shared" si="67"/>
        <v>6.2097695855272006</v>
      </c>
      <c r="BI47">
        <f t="shared" si="67"/>
        <v>6.1515529956628834</v>
      </c>
      <c r="BJ47">
        <f t="shared" si="67"/>
        <v>6.0938821863285435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19.498339925597318</v>
      </c>
      <c r="BS58" s="66">
        <f t="shared" si="75"/>
        <v>19.734443300703671</v>
      </c>
      <c r="BT58" s="66">
        <f t="shared" si="75"/>
        <v>19.954997361581892</v>
      </c>
      <c r="BU58" s="66">
        <f t="shared" si="75"/>
        <v>20.162515401760995</v>
      </c>
      <c r="BV58" s="66">
        <f t="shared" si="75"/>
        <v>20.358956054243428</v>
      </c>
      <c r="BW58" s="66">
        <f t="shared" si="75"/>
        <v>20.545171785467772</v>
      </c>
      <c r="BX58" s="66">
        <f t="shared" si="75"/>
        <v>20.709591976891435</v>
      </c>
      <c r="BY58" s="66">
        <f t="shared" si="75"/>
        <v>20.865956472598157</v>
      </c>
      <c r="BZ58" s="66">
        <f t="shared" si="75"/>
        <v>20.840150167192434</v>
      </c>
      <c r="CA58" s="66">
        <f t="shared" si="75"/>
        <v>20.802872587151391</v>
      </c>
      <c r="CB58" s="66">
        <f t="shared" si="75"/>
        <v>20.72643389480384</v>
      </c>
      <c r="CC58" s="66">
        <f t="shared" si="75"/>
        <v>20.657454984968968</v>
      </c>
      <c r="CD58" s="66">
        <f t="shared" si="75"/>
        <v>20.550378552018529</v>
      </c>
      <c r="CE58" s="66">
        <f t="shared" si="75"/>
        <v>20.406152435833906</v>
      </c>
      <c r="CF58" s="66">
        <f t="shared" si="75"/>
        <v>20.225721185403131</v>
      </c>
      <c r="CG58" s="66">
        <f t="shared" si="75"/>
        <v>20.009758017444227</v>
      </c>
      <c r="CH58" s="66">
        <f t="shared" si="75"/>
        <v>19.748526336897484</v>
      </c>
      <c r="CI58" s="66">
        <f t="shared" si="75"/>
        <v>19.45374821723032</v>
      </c>
      <c r="CJ58" s="66">
        <f t="shared" si="75"/>
        <v>19.125957499090021</v>
      </c>
      <c r="CK58" s="66">
        <f t="shared" si="75"/>
        <v>18.765778605574496</v>
      </c>
      <c r="CL58" s="66">
        <f t="shared" si="75"/>
        <v>18.37349462733879</v>
      </c>
      <c r="CM58" s="66">
        <f t="shared" si="75"/>
        <v>17.9424932903969</v>
      </c>
      <c r="CN58" s="66">
        <f t="shared" si="75"/>
        <v>17.48435116324611</v>
      </c>
      <c r="CO58" s="66">
        <f t="shared" si="75"/>
        <v>17.000213511741297</v>
      </c>
      <c r="CP58" s="66">
        <f t="shared" si="75"/>
        <v>16.491593018922078</v>
      </c>
      <c r="CQ58" s="66">
        <f t="shared" si="75"/>
        <v>15.959996521488231</v>
      </c>
      <c r="CR58" s="66">
        <f t="shared" si="75"/>
        <v>15.400525677442674</v>
      </c>
      <c r="CS58" s="66">
        <f t="shared" si="75"/>
        <v>14.822308198088178</v>
      </c>
      <c r="CT58" s="66">
        <f t="shared" si="75"/>
        <v>14.249462386711082</v>
      </c>
      <c r="CU58" s="66">
        <f t="shared" si="75"/>
        <v>13.682019684797634</v>
      </c>
      <c r="CV58" s="73">
        <f t="shared" ref="CV58:DP58" si="76">CV$49*CV15</f>
        <v>13.120085016776647</v>
      </c>
      <c r="CW58" s="66">
        <f t="shared" si="76"/>
        <v>12.500344592410546</v>
      </c>
      <c r="CX58" s="66">
        <f t="shared" si="76"/>
        <v>11.894046286053173</v>
      </c>
      <c r="CY58" s="66">
        <f t="shared" si="76"/>
        <v>11.301240459196688</v>
      </c>
      <c r="CZ58" s="66">
        <f t="shared" si="76"/>
        <v>10.721970437412018</v>
      </c>
      <c r="DA58" s="66">
        <f t="shared" si="76"/>
        <v>10.156272708122005</v>
      </c>
      <c r="DB58" s="66">
        <f t="shared" si="76"/>
        <v>9.6041771143980519</v>
      </c>
      <c r="DC58" s="66">
        <f t="shared" si="76"/>
        <v>9.06570704484853</v>
      </c>
      <c r="DD58" s="66">
        <f t="shared" si="76"/>
        <v>8.5408796196654091</v>
      </c>
      <c r="DE58" s="66">
        <f t="shared" si="76"/>
        <v>8.029705872894743</v>
      </c>
      <c r="DF58" s="66">
        <f t="shared" si="76"/>
        <v>7.5321909309951378</v>
      </c>
      <c r="DG58" s="66">
        <f t="shared" si="76"/>
        <v>7.0483341877485675</v>
      </c>
      <c r="DH58" s="66">
        <f t="shared" si="76"/>
        <v>6.5781294755852944</v>
      </c>
      <c r="DI58" s="66">
        <f t="shared" si="76"/>
        <v>6.1215652333849029</v>
      </c>
      <c r="DJ58" s="66">
        <f t="shared" si="76"/>
        <v>5.6786246708140267</v>
      </c>
      <c r="DK58" s="66">
        <f t="shared" si="76"/>
        <v>5.2492859292605365</v>
      </c>
      <c r="DL58" s="66">
        <f t="shared" si="76"/>
        <v>4.8335222394227388</v>
      </c>
      <c r="DM58" s="66">
        <f t="shared" si="76"/>
        <v>4.4313020756120016</v>
      </c>
      <c r="DN58" s="66">
        <f t="shared" si="76"/>
        <v>4.0425893068251817</v>
      </c>
      <c r="DO58" s="66">
        <f t="shared" si="76"/>
        <v>3.6673433446433656</v>
      </c>
      <c r="DP58" s="66">
        <f t="shared" si="76"/>
        <v>3.3055192880120003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3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3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0.10466635723304425</v>
      </c>
      <c r="BS61" s="66">
        <f t="shared" si="81"/>
        <v>0.10593375129310817</v>
      </c>
      <c r="BT61" s="66">
        <f t="shared" si="81"/>
        <v>0.10711767721773384</v>
      </c>
      <c r="BU61" s="66">
        <f t="shared" si="81"/>
        <v>0.10823162627229788</v>
      </c>
      <c r="BV61" s="66">
        <f t="shared" si="81"/>
        <v>0.10928611232527853</v>
      </c>
      <c r="BW61" s="66">
        <f t="shared" si="81"/>
        <v>0.11028571138453756</v>
      </c>
      <c r="BX61" s="66">
        <f t="shared" si="81"/>
        <v>0.11116831280381441</v>
      </c>
      <c r="BY61" s="66">
        <f t="shared" si="81"/>
        <v>0.11200767155069519</v>
      </c>
      <c r="BZ61" s="66">
        <f t="shared" si="81"/>
        <v>0.11186914427141054</v>
      </c>
      <c r="CA61" s="66">
        <f t="shared" si="81"/>
        <v>0.1116690396202327</v>
      </c>
      <c r="CB61" s="66">
        <f t="shared" si="81"/>
        <v>0.11125871958733735</v>
      </c>
      <c r="CC61" s="66">
        <f t="shared" si="81"/>
        <v>0.11088844338711352</v>
      </c>
      <c r="CD61" s="66">
        <f t="shared" si="81"/>
        <v>0.11031366111204825</v>
      </c>
      <c r="CE61" s="66">
        <f t="shared" si="81"/>
        <v>0.10953946073106624</v>
      </c>
      <c r="CF61" s="66">
        <f t="shared" si="81"/>
        <v>0.10857091254770011</v>
      </c>
      <c r="CG61" s="66">
        <f t="shared" si="81"/>
        <v>0.10741163036403625</v>
      </c>
      <c r="CH61" s="66">
        <f t="shared" si="81"/>
        <v>0.10600934850306618</v>
      </c>
      <c r="CI61" s="66">
        <f t="shared" si="81"/>
        <v>0.10442699061540497</v>
      </c>
      <c r="CJ61" s="66">
        <f t="shared" si="81"/>
        <v>0.10266742233762004</v>
      </c>
      <c r="CK61" s="66">
        <f t="shared" si="81"/>
        <v>0.10073399554947547</v>
      </c>
      <c r="CL61" s="66">
        <f t="shared" si="81"/>
        <v>9.8628229870987322E-2</v>
      </c>
      <c r="CM61" s="66">
        <f t="shared" si="81"/>
        <v>9.6314630863460662E-2</v>
      </c>
      <c r="CN61" s="66">
        <f t="shared" si="81"/>
        <v>9.3855341112289575E-2</v>
      </c>
      <c r="CO61" s="66">
        <f t="shared" si="81"/>
        <v>9.1256508361617986E-2</v>
      </c>
      <c r="CP61" s="66">
        <f t="shared" si="81"/>
        <v>8.852625263725368E-2</v>
      </c>
      <c r="CQ61" s="66">
        <f t="shared" si="81"/>
        <v>8.5672662582071499E-2</v>
      </c>
      <c r="CR61" s="66">
        <f t="shared" si="81"/>
        <v>8.266944407999427E-2</v>
      </c>
      <c r="CS61" s="66">
        <f t="shared" si="81"/>
        <v>7.9565594342865725E-2</v>
      </c>
      <c r="CT61" s="66">
        <f t="shared" si="81"/>
        <v>7.6490579517919738E-2</v>
      </c>
      <c r="CU61" s="66">
        <f t="shared" si="81"/>
        <v>7.3444568381874908E-2</v>
      </c>
      <c r="CV61" s="73">
        <f t="shared" si="81"/>
        <v>7.0428124165128864E-2</v>
      </c>
      <c r="CW61" s="66">
        <f t="shared" ref="CW61:DP61" si="82">CW$49*CW18</f>
        <v>6.7101380816926931E-2</v>
      </c>
      <c r="CX61" s="66">
        <f t="shared" si="82"/>
        <v>6.3846794253909753E-2</v>
      </c>
      <c r="CY61" s="66">
        <f t="shared" si="82"/>
        <v>6.0664634814677876E-2</v>
      </c>
      <c r="CZ61" s="66">
        <f t="shared" si="82"/>
        <v>5.7555135069270687E-2</v>
      </c>
      <c r="DA61" s="66">
        <f t="shared" si="82"/>
        <v>5.4518490880805154E-2</v>
      </c>
      <c r="DB61" s="66">
        <f t="shared" si="82"/>
        <v>5.1554862445769005E-2</v>
      </c>
      <c r="DC61" s="66">
        <f t="shared" si="82"/>
        <v>4.8664375313334521E-2</v>
      </c>
      <c r="DD61" s="66">
        <f t="shared" si="82"/>
        <v>4.5847121384049942E-2</v>
      </c>
      <c r="DE61" s="66">
        <f t="shared" si="82"/>
        <v>4.3103159888260537E-2</v>
      </c>
      <c r="DF61" s="66">
        <f t="shared" si="82"/>
        <v>4.0432518344603784E-2</v>
      </c>
      <c r="DG61" s="66">
        <f t="shared" si="82"/>
        <v>3.7835193498924044E-2</v>
      </c>
      <c r="DH61" s="66">
        <f t="shared" si="82"/>
        <v>3.5311152243938382E-2</v>
      </c>
      <c r="DI61" s="66">
        <f t="shared" si="82"/>
        <v>3.2860332519986081E-2</v>
      </c>
      <c r="DJ61" s="66">
        <f t="shared" si="82"/>
        <v>3.0482644197187565E-2</v>
      </c>
      <c r="DK61" s="66">
        <f t="shared" si="82"/>
        <v>2.8177969939332928E-2</v>
      </c>
      <c r="DL61" s="66">
        <f t="shared" si="82"/>
        <v>2.5946166049814961E-2</v>
      </c>
      <c r="DM61" s="66">
        <f t="shared" si="82"/>
        <v>2.3787063299919777E-2</v>
      </c>
      <c r="DN61" s="66">
        <f t="shared" si="82"/>
        <v>2.1700467739777973E-2</v>
      </c>
      <c r="DO61" s="66">
        <f t="shared" si="82"/>
        <v>1.9686161492279506E-2</v>
      </c>
      <c r="DP61" s="66">
        <f t="shared" si="82"/>
        <v>1.7743903530248024E-2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3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3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1.2175225734747297E-4</v>
      </c>
      <c r="BS64" s="66">
        <f t="shared" si="87"/>
        <v>1.2322654279927278E-4</v>
      </c>
      <c r="BT64" s="66">
        <f t="shared" si="87"/>
        <v>1.2460373464645271E-4</v>
      </c>
      <c r="BU64" s="66">
        <f t="shared" si="87"/>
        <v>1.2589952648968346E-4</v>
      </c>
      <c r="BV64" s="66">
        <f t="shared" si="87"/>
        <v>1.2712614849780366E-4</v>
      </c>
      <c r="BW64" s="66">
        <f t="shared" si="87"/>
        <v>1.2828892367336669E-4</v>
      </c>
      <c r="BX64" s="66">
        <f t="shared" si="87"/>
        <v>1.2931560233092021E-4</v>
      </c>
      <c r="BY64" s="66">
        <f t="shared" si="87"/>
        <v>1.3029197931449613E-4</v>
      </c>
      <c r="BZ64" s="66">
        <f t="shared" si="87"/>
        <v>1.3013083862513825E-4</v>
      </c>
      <c r="CA64" s="66">
        <f t="shared" si="87"/>
        <v>1.2989806857723846E-4</v>
      </c>
      <c r="CB64" s="66">
        <f t="shared" si="87"/>
        <v>1.2942076725940753E-4</v>
      </c>
      <c r="CC64" s="66">
        <f t="shared" si="87"/>
        <v>1.2899004659222202E-4</v>
      </c>
      <c r="CD64" s="66">
        <f t="shared" si="87"/>
        <v>1.2832143595817942E-4</v>
      </c>
      <c r="CE64" s="66">
        <f t="shared" si="87"/>
        <v>1.2742085389422206E-4</v>
      </c>
      <c r="CF64" s="66">
        <f t="shared" si="87"/>
        <v>1.2629419838817383E-4</v>
      </c>
      <c r="CG64" s="66">
        <f t="shared" si="87"/>
        <v>1.2494567316483472E-4</v>
      </c>
      <c r="CH64" s="66">
        <f t="shared" si="87"/>
        <v>1.2331448061620725E-4</v>
      </c>
      <c r="CI64" s="66">
        <f t="shared" si="87"/>
        <v>1.2147381614820275E-4</v>
      </c>
      <c r="CJ64" s="66">
        <f t="shared" si="87"/>
        <v>1.1942701318839087E-4</v>
      </c>
      <c r="CK64" s="66">
        <f t="shared" si="87"/>
        <v>1.1717797078263915E-4</v>
      </c>
      <c r="CL64" s="66">
        <f t="shared" si="87"/>
        <v>1.1472845661611551E-4</v>
      </c>
      <c r="CM64" s="66">
        <f t="shared" si="87"/>
        <v>1.120371820823505E-4</v>
      </c>
      <c r="CN64" s="66">
        <f t="shared" si="87"/>
        <v>1.0917643401972417E-4</v>
      </c>
      <c r="CO64" s="66">
        <f t="shared" si="87"/>
        <v>1.0615336373976499E-4</v>
      </c>
      <c r="CP64" s="66">
        <f t="shared" si="87"/>
        <v>1.0297741679401355E-4</v>
      </c>
      <c r="CQ64" s="66">
        <f t="shared" si="87"/>
        <v>9.965800222807848E-5</v>
      </c>
      <c r="CR64" s="66">
        <f t="shared" si="87"/>
        <v>9.6164533633184458E-5</v>
      </c>
      <c r="CS64" s="66">
        <f t="shared" si="87"/>
        <v>9.2554006602790656E-5</v>
      </c>
      <c r="CT64" s="66">
        <f t="shared" si="87"/>
        <v>8.8977021540813931E-5</v>
      </c>
      <c r="CU64" s="66">
        <f t="shared" si="87"/>
        <v>8.5433774775348838E-5</v>
      </c>
      <c r="CV64" s="73">
        <f t="shared" si="87"/>
        <v>8.1924921479405391E-5</v>
      </c>
      <c r="CW64" s="66">
        <f t="shared" ref="CW64:DP64" si="88">CW$49*CW21</f>
        <v>7.8055115335704038E-5</v>
      </c>
      <c r="CX64" s="66">
        <f t="shared" si="88"/>
        <v>7.4269244963834499E-5</v>
      </c>
      <c r="CY64" s="66">
        <f t="shared" si="88"/>
        <v>7.0567624832893979E-5</v>
      </c>
      <c r="CZ64" s="66">
        <f t="shared" si="88"/>
        <v>6.6950525478019388E-5</v>
      </c>
      <c r="DA64" s="66">
        <f t="shared" si="88"/>
        <v>6.3418174735329757E-5</v>
      </c>
      <c r="DB64" s="66">
        <f t="shared" si="88"/>
        <v>5.9970758952038372E-5</v>
      </c>
      <c r="DC64" s="66">
        <f t="shared" si="88"/>
        <v>5.6608424172161111E-5</v>
      </c>
      <c r="DD64" s="66">
        <f t="shared" si="88"/>
        <v>5.3331277298235665E-5</v>
      </c>
      <c r="DE64" s="66">
        <f t="shared" si="88"/>
        <v>5.0139387229461633E-5</v>
      </c>
      <c r="DF64" s="66">
        <f t="shared" si="88"/>
        <v>4.7032785976661996E-5</v>
      </c>
      <c r="DG64" s="66">
        <f t="shared" si="88"/>
        <v>4.4011469754467661E-5</v>
      </c>
      <c r="DH64" s="66">
        <f t="shared" si="88"/>
        <v>4.1075400051110927E-5</v>
      </c>
      <c r="DI64" s="66">
        <f t="shared" si="88"/>
        <v>3.8224504676214886E-5</v>
      </c>
      <c r="DJ64" s="66">
        <f t="shared" si="88"/>
        <v>3.545867878695721E-5</v>
      </c>
      <c r="DK64" s="66">
        <f t="shared" si="88"/>
        <v>3.2777785892981288E-5</v>
      </c>
      <c r="DL64" s="66">
        <f t="shared" si="88"/>
        <v>3.0181658840420647E-5</v>
      </c>
      <c r="DM64" s="66">
        <f t="shared" si="88"/>
        <v>2.7670100775401049E-5</v>
      </c>
      <c r="DN64" s="66">
        <f t="shared" si="88"/>
        <v>2.524288608737258E-5</v>
      </c>
      <c r="DO64" s="66">
        <f t="shared" si="88"/>
        <v>2.2899761332624465E-5</v>
      </c>
      <c r="DP64" s="66">
        <f t="shared" si="88"/>
        <v>2.0640446138326503E-5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3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3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3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3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1.0031574323716121</v>
      </c>
      <c r="BS69" s="66">
        <f t="shared" si="97"/>
        <v>1.0153045616374747</v>
      </c>
      <c r="BT69" s="66">
        <f t="shared" si="97"/>
        <v>1.0266517043303391</v>
      </c>
      <c r="BU69" s="66">
        <f t="shared" si="97"/>
        <v>1.0373281652573316</v>
      </c>
      <c r="BV69" s="66">
        <f t="shared" si="97"/>
        <v>1.0474347128562367</v>
      </c>
      <c r="BW69" s="66">
        <f t="shared" si="97"/>
        <v>1.0570152051194259</v>
      </c>
      <c r="BX69" s="66">
        <f t="shared" si="97"/>
        <v>1.0654743528052284</v>
      </c>
      <c r="BY69" s="66">
        <f t="shared" si="97"/>
        <v>1.073519048231905</v>
      </c>
      <c r="BZ69" s="66">
        <f t="shared" si="97"/>
        <v>1.0721913563787224</v>
      </c>
      <c r="CA69" s="66">
        <f t="shared" si="97"/>
        <v>1.0702734863640599</v>
      </c>
      <c r="CB69" s="66">
        <f t="shared" si="97"/>
        <v>1.0663408417060116</v>
      </c>
      <c r="CC69" s="66">
        <f t="shared" si="97"/>
        <v>1.0627919905555143</v>
      </c>
      <c r="CD69" s="66">
        <f t="shared" si="97"/>
        <v>1.0572830846714261</v>
      </c>
      <c r="CE69" s="66">
        <f t="shared" si="97"/>
        <v>1.0498628888524602</v>
      </c>
      <c r="CF69" s="66">
        <f t="shared" si="97"/>
        <v>1.0405799985862936</v>
      </c>
      <c r="CG69" s="66">
        <f t="shared" si="97"/>
        <v>1.0294690497627947</v>
      </c>
      <c r="CH69" s="66">
        <f t="shared" si="97"/>
        <v>1.0160291106238035</v>
      </c>
      <c r="CI69" s="66">
        <f t="shared" si="97"/>
        <v>1.0008632625170917</v>
      </c>
      <c r="CJ69" s="66">
        <f t="shared" si="97"/>
        <v>0.98399897066354824</v>
      </c>
      <c r="CK69" s="66">
        <f t="shared" si="97"/>
        <v>0.965468360601758</v>
      </c>
      <c r="CL69" s="66">
        <f t="shared" si="97"/>
        <v>0.94528599687904746</v>
      </c>
      <c r="CM69" s="66">
        <f t="shared" si="97"/>
        <v>0.92311168890384609</v>
      </c>
      <c r="CN69" s="66">
        <f t="shared" si="97"/>
        <v>0.89954103203318048</v>
      </c>
      <c r="CO69" s="66">
        <f t="shared" si="97"/>
        <v>0.87463294830650307</v>
      </c>
      <c r="CP69" s="66">
        <f t="shared" si="97"/>
        <v>0.84846526277147527</v>
      </c>
      <c r="CQ69" s="66">
        <f t="shared" si="97"/>
        <v>0.82111549969121422</v>
      </c>
      <c r="CR69" s="66">
        <f t="shared" si="97"/>
        <v>0.79233164744835072</v>
      </c>
      <c r="CS69" s="66">
        <f t="shared" si="97"/>
        <v>0.76258331173592597</v>
      </c>
      <c r="CT69" s="66">
        <f t="shared" si="97"/>
        <v>0.73311133948194573</v>
      </c>
      <c r="CU69" s="66">
        <f t="shared" si="97"/>
        <v>0.70391734829902375</v>
      </c>
      <c r="CV69" s="73">
        <f t="shared" si="97"/>
        <v>0.67500673637598041</v>
      </c>
      <c r="CW69" s="66">
        <f t="shared" ref="CW69:DP69" si="98">CW$49*CW26</f>
        <v>0.64312211362264382</v>
      </c>
      <c r="CX69" s="66">
        <f t="shared" si="98"/>
        <v>0.61192906567201999</v>
      </c>
      <c r="CY69" s="66">
        <f t="shared" si="98"/>
        <v>0.58143018353982412</v>
      </c>
      <c r="CZ69" s="66">
        <f t="shared" si="98"/>
        <v>0.55162769625522745</v>
      </c>
      <c r="DA69" s="66">
        <f t="shared" si="98"/>
        <v>0.52252348103595991</v>
      </c>
      <c r="DB69" s="66">
        <f t="shared" si="98"/>
        <v>0.49411907325882787</v>
      </c>
      <c r="DC69" s="66">
        <f t="shared" si="98"/>
        <v>0.46641567622915925</v>
      </c>
      <c r="DD69" s="66">
        <f t="shared" si="98"/>
        <v>0.4394141707525962</v>
      </c>
      <c r="DE69" s="66">
        <f t="shared" si="98"/>
        <v>0.41311512451261068</v>
      </c>
      <c r="DF69" s="66">
        <f t="shared" si="98"/>
        <v>0.38751880125704363</v>
      </c>
      <c r="DG69" s="66">
        <f t="shared" si="98"/>
        <v>0.36262516979697712</v>
      </c>
      <c r="DH69" s="66">
        <f t="shared" si="98"/>
        <v>0.3384339128211199</v>
      </c>
      <c r="DI69" s="66">
        <f t="shared" si="98"/>
        <v>0.31494443552889312</v>
      </c>
      <c r="DJ69" s="66">
        <f t="shared" si="98"/>
        <v>0.292155874085336</v>
      </c>
      <c r="DK69" s="66">
        <f t="shared" si="98"/>
        <v>0.27006710390090372</v>
      </c>
      <c r="DL69" s="66">
        <f t="shared" si="98"/>
        <v>0.24867674773917245</v>
      </c>
      <c r="DM69" s="66">
        <f t="shared" si="98"/>
        <v>0.22798318365545425</v>
      </c>
      <c r="DN69" s="66">
        <f t="shared" si="98"/>
        <v>0.20798455276922501</v>
      </c>
      <c r="DO69" s="66">
        <f t="shared" si="98"/>
        <v>0.1886787668732704</v>
      </c>
      <c r="DP69" s="66">
        <f t="shared" si="98"/>
        <v>0.17006351588238475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0.3340070259899009</v>
      </c>
      <c r="BS70" s="66">
        <f t="shared" si="99"/>
        <v>0.33805148241267169</v>
      </c>
      <c r="BT70" s="66">
        <f t="shared" si="99"/>
        <v>0.34182957871343528</v>
      </c>
      <c r="BU70" s="66">
        <f t="shared" si="99"/>
        <v>0.34538436767003167</v>
      </c>
      <c r="BV70" s="66">
        <f t="shared" si="99"/>
        <v>0.34874940071230803</v>
      </c>
      <c r="BW70" s="66">
        <f t="shared" si="99"/>
        <v>0.35193928061060265</v>
      </c>
      <c r="BX70" s="66">
        <f t="shared" si="99"/>
        <v>0.35475580239449112</v>
      </c>
      <c r="BY70" s="66">
        <f t="shared" si="99"/>
        <v>0.35743432991943441</v>
      </c>
      <c r="BZ70" s="66">
        <f t="shared" si="99"/>
        <v>0.35699226729496264</v>
      </c>
      <c r="CA70" s="66">
        <f t="shared" si="99"/>
        <v>0.35635370146355755</v>
      </c>
      <c r="CB70" s="66">
        <f t="shared" si="99"/>
        <v>0.35504430484830801</v>
      </c>
      <c r="CC70" s="66">
        <f t="shared" si="99"/>
        <v>0.35386269448466234</v>
      </c>
      <c r="CD70" s="66">
        <f t="shared" si="99"/>
        <v>0.35202847264527221</v>
      </c>
      <c r="CE70" s="66">
        <f t="shared" si="99"/>
        <v>0.34955787584981596</v>
      </c>
      <c r="CF70" s="66">
        <f t="shared" si="99"/>
        <v>0.34646708424489031</v>
      </c>
      <c r="CG70" s="66">
        <f t="shared" si="99"/>
        <v>0.34276763004886329</v>
      </c>
      <c r="CH70" s="66">
        <f t="shared" si="99"/>
        <v>0.33829272515712866</v>
      </c>
      <c r="CI70" s="66">
        <f t="shared" si="99"/>
        <v>0.33324316896656958</v>
      </c>
      <c r="CJ70" s="66">
        <f t="shared" si="99"/>
        <v>0.32762810618015237</v>
      </c>
      <c r="CK70" s="66">
        <f t="shared" si="99"/>
        <v>0.32145823318037348</v>
      </c>
      <c r="CL70" s="66">
        <f t="shared" si="99"/>
        <v>0.31473839931687692</v>
      </c>
      <c r="CM70" s="66">
        <f t="shared" si="99"/>
        <v>0.30735533617924821</v>
      </c>
      <c r="CN70" s="66">
        <f t="shared" si="99"/>
        <v>0.29950735066077672</v>
      </c>
      <c r="CO70" s="66">
        <f t="shared" si="99"/>
        <v>0.29121406119275528</v>
      </c>
      <c r="CP70" s="66">
        <f t="shared" si="99"/>
        <v>0.28250138007157721</v>
      </c>
      <c r="CQ70" s="66">
        <f t="shared" si="99"/>
        <v>0.27339511944569533</v>
      </c>
      <c r="CR70" s="66">
        <f t="shared" si="99"/>
        <v>0.26381137060036941</v>
      </c>
      <c r="CS70" s="66">
        <f t="shared" si="99"/>
        <v>0.25390649144698907</v>
      </c>
      <c r="CT70" s="66">
        <f t="shared" si="99"/>
        <v>0.24409362909363289</v>
      </c>
      <c r="CU70" s="66">
        <f t="shared" si="99"/>
        <v>0.23437332213370693</v>
      </c>
      <c r="CV70" s="73">
        <f t="shared" si="99"/>
        <v>0.22474736792516875</v>
      </c>
      <c r="CW70" s="66">
        <f t="shared" ref="CW70:DP70" si="100">CW$49*CW27</f>
        <v>0.21413119973761474</v>
      </c>
      <c r="CX70" s="66">
        <f t="shared" si="100"/>
        <v>0.20374529535078595</v>
      </c>
      <c r="CY70" s="66">
        <f t="shared" si="100"/>
        <v>0.19359051745823913</v>
      </c>
      <c r="CZ70" s="66">
        <f t="shared" si="100"/>
        <v>0.18366760822803321</v>
      </c>
      <c r="DA70" s="66">
        <f t="shared" si="100"/>
        <v>0.17397719269058795</v>
      </c>
      <c r="DB70" s="66">
        <f t="shared" si="100"/>
        <v>0.16451978205842527</v>
      </c>
      <c r="DC70" s="66">
        <f t="shared" si="100"/>
        <v>0.15529577697896199</v>
      </c>
      <c r="DD70" s="66">
        <f t="shared" si="100"/>
        <v>0.14630547072149316</v>
      </c>
      <c r="DE70" s="66">
        <f t="shared" si="100"/>
        <v>0.13754905229948977</v>
      </c>
      <c r="DF70" s="66">
        <f t="shared" si="100"/>
        <v>0.12902660952930944</v>
      </c>
      <c r="DG70" s="66">
        <f t="shared" si="100"/>
        <v>0.12073813202642296</v>
      </c>
      <c r="DH70" s="66">
        <f t="shared" si="100"/>
        <v>0.11268351414021434</v>
      </c>
      <c r="DI70" s="66">
        <f t="shared" si="100"/>
        <v>0.10486255782841621</v>
      </c>
      <c r="DJ70" s="66">
        <f t="shared" si="100"/>
        <v>9.7274975472219291E-2</v>
      </c>
      <c r="DK70" s="66">
        <f t="shared" si="100"/>
        <v>8.9920392633078688E-2</v>
      </c>
      <c r="DL70" s="66">
        <f t="shared" si="100"/>
        <v>8.2798350752220667E-2</v>
      </c>
      <c r="DM70" s="66">
        <f t="shared" si="100"/>
        <v>7.5908309793850215E-2</v>
      </c>
      <c r="DN70" s="66">
        <f t="shared" si="100"/>
        <v>6.9249650833025436E-2</v>
      </c>
      <c r="DO70" s="66">
        <f t="shared" si="100"/>
        <v>6.2821678589166458E-2</v>
      </c>
      <c r="DP70" s="66">
        <f t="shared" si="100"/>
        <v>5.6623623906142381E-2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4.0041476555579081</v>
      </c>
      <c r="BS71" s="66">
        <f t="shared" si="101"/>
        <v>4.052633464068216</v>
      </c>
      <c r="BT71" s="66">
        <f t="shared" si="101"/>
        <v>4.0979260904743207</v>
      </c>
      <c r="BU71" s="66">
        <f t="shared" si="101"/>
        <v>4.140541660683879</v>
      </c>
      <c r="BV71" s="66">
        <f t="shared" si="101"/>
        <v>4.1808823964129331</v>
      </c>
      <c r="BW71" s="66">
        <f t="shared" si="101"/>
        <v>4.2191233587951258</v>
      </c>
      <c r="BX71" s="66">
        <f t="shared" si="101"/>
        <v>4.2528884242585265</v>
      </c>
      <c r="BY71" s="66">
        <f t="shared" si="101"/>
        <v>4.2849991850353772</v>
      </c>
      <c r="BZ71" s="66">
        <f t="shared" si="101"/>
        <v>4.279699643757338</v>
      </c>
      <c r="CA71" s="66">
        <f t="shared" si="101"/>
        <v>4.2720443800120256</v>
      </c>
      <c r="CB71" s="66">
        <f t="shared" si="101"/>
        <v>4.2563470533716403</v>
      </c>
      <c r="CC71" s="66">
        <f t="shared" si="101"/>
        <v>4.2421816556427983</v>
      </c>
      <c r="CD71" s="66">
        <f t="shared" si="101"/>
        <v>4.2201926119806172</v>
      </c>
      <c r="CE71" s="66">
        <f t="shared" si="101"/>
        <v>4.1905745692552099</v>
      </c>
      <c r="CF71" s="66">
        <f t="shared" si="101"/>
        <v>4.1535214985241309</v>
      </c>
      <c r="CG71" s="66">
        <f t="shared" si="101"/>
        <v>4.1091716504873617</v>
      </c>
      <c r="CH71" s="66">
        <f t="shared" si="101"/>
        <v>4.0555255336789511</v>
      </c>
      <c r="CI71" s="66">
        <f t="shared" si="101"/>
        <v>3.9949903742100417</v>
      </c>
      <c r="CJ71" s="66">
        <f t="shared" si="101"/>
        <v>3.9276758007354013</v>
      </c>
      <c r="CK71" s="66">
        <f t="shared" si="101"/>
        <v>3.8537100437758411</v>
      </c>
      <c r="CL71" s="66">
        <f t="shared" si="101"/>
        <v>3.7731512383719337</v>
      </c>
      <c r="CM71" s="66">
        <f t="shared" si="101"/>
        <v>3.6846414985969811</v>
      </c>
      <c r="CN71" s="66">
        <f t="shared" si="101"/>
        <v>3.5905581698960143</v>
      </c>
      <c r="CO71" s="66">
        <f t="shared" si="101"/>
        <v>3.4911364422188087</v>
      </c>
      <c r="CP71" s="66">
        <f t="shared" si="101"/>
        <v>3.3866869577159182</v>
      </c>
      <c r="CQ71" s="66">
        <f t="shared" si="101"/>
        <v>3.2775191579429674</v>
      </c>
      <c r="CR71" s="66">
        <f t="shared" si="101"/>
        <v>3.1626271272836246</v>
      </c>
      <c r="CS71" s="66">
        <f t="shared" si="101"/>
        <v>3.0438853178170433</v>
      </c>
      <c r="CT71" s="66">
        <f t="shared" si="101"/>
        <v>2.9262466254271065</v>
      </c>
      <c r="CU71" s="66">
        <f t="shared" si="101"/>
        <v>2.8097175068867455</v>
      </c>
      <c r="CV71" s="73">
        <f t="shared" si="101"/>
        <v>2.6943195093075225</v>
      </c>
      <c r="CW71" s="66">
        <f t="shared" ref="CW71:DP71" si="102">CW$49*CW28</f>
        <v>2.5670506147888545</v>
      </c>
      <c r="CX71" s="66">
        <f t="shared" si="102"/>
        <v>2.4425421719555995</v>
      </c>
      <c r="CY71" s="66">
        <f t="shared" si="102"/>
        <v>2.3208045229626046</v>
      </c>
      <c r="CZ71" s="66">
        <f t="shared" si="102"/>
        <v>2.2018465650792742</v>
      </c>
      <c r="DA71" s="66">
        <f t="shared" si="102"/>
        <v>2.0856757913039448</v>
      </c>
      <c r="DB71" s="66">
        <f t="shared" si="102"/>
        <v>1.9722983301616523</v>
      </c>
      <c r="DC71" s="66">
        <f t="shared" si="102"/>
        <v>1.8617189846993092</v>
      </c>
      <c r="DD71" s="66">
        <f t="shared" si="102"/>
        <v>1.7539412706919406</v>
      </c>
      <c r="DE71" s="66">
        <f t="shared" si="102"/>
        <v>1.6489674540734565</v>
      </c>
      <c r="DF71" s="66">
        <f t="shared" si="102"/>
        <v>1.5467985876051331</v>
      </c>
      <c r="DG71" s="66">
        <f t="shared" si="102"/>
        <v>1.4474345467950134</v>
      </c>
      <c r="DH71" s="66">
        <f t="shared" si="102"/>
        <v>1.3508740650809186</v>
      </c>
      <c r="DI71" s="66">
        <f t="shared" si="102"/>
        <v>1.2571147682897961</v>
      </c>
      <c r="DJ71" s="66">
        <f t="shared" si="102"/>
        <v>1.1661532083858526</v>
      </c>
      <c r="DK71" s="66">
        <f t="shared" si="102"/>
        <v>1.0779848965197372</v>
      </c>
      <c r="DL71" s="66">
        <f t="shared" si="102"/>
        <v>0.99260433539080706</v>
      </c>
      <c r="DM71" s="66">
        <f t="shared" si="102"/>
        <v>0.91000505093446404</v>
      </c>
      <c r="DN71" s="66">
        <f t="shared" si="102"/>
        <v>0.83017962334614648</v>
      </c>
      <c r="DO71" s="66">
        <f t="shared" si="102"/>
        <v>0.75311971745357553</v>
      </c>
      <c r="DP71" s="66">
        <f t="shared" si="102"/>
        <v>0.67881611244856899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3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3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1.2105826948059237</v>
      </c>
      <c r="BS74" s="66">
        <f t="shared" si="107"/>
        <v>1.2252415150531693</v>
      </c>
      <c r="BT74" s="66">
        <f t="shared" si="107"/>
        <v>1.2389349335896791</v>
      </c>
      <c r="BU74" s="66">
        <f t="shared" si="107"/>
        <v>1.2518189918869225</v>
      </c>
      <c r="BV74" s="66">
        <f t="shared" si="107"/>
        <v>1.2640152945136616</v>
      </c>
      <c r="BW74" s="66">
        <f t="shared" si="107"/>
        <v>1.2755767680842849</v>
      </c>
      <c r="BX74" s="66">
        <f t="shared" si="107"/>
        <v>1.2857850339763395</v>
      </c>
      <c r="BY74" s="66">
        <f t="shared" si="107"/>
        <v>1.295493150324035</v>
      </c>
      <c r="BZ74" s="66">
        <f t="shared" si="107"/>
        <v>1.2938909284497493</v>
      </c>
      <c r="CA74" s="66">
        <f t="shared" si="107"/>
        <v>1.2915764958634819</v>
      </c>
      <c r="CB74" s="66">
        <f t="shared" si="107"/>
        <v>1.286830688860289</v>
      </c>
      <c r="CC74" s="66">
        <f t="shared" si="107"/>
        <v>1.2825480332664632</v>
      </c>
      <c r="CD74" s="66">
        <f t="shared" si="107"/>
        <v>1.2759000377321776</v>
      </c>
      <c r="CE74" s="66">
        <f t="shared" si="107"/>
        <v>1.2669455502702498</v>
      </c>
      <c r="CF74" s="66">
        <f t="shared" si="107"/>
        <v>1.255743214573612</v>
      </c>
      <c r="CG74" s="66">
        <f t="shared" si="107"/>
        <v>1.2423348282779514</v>
      </c>
      <c r="CH74" s="66">
        <f t="shared" si="107"/>
        <v>1.2261158807669483</v>
      </c>
      <c r="CI74" s="66">
        <f t="shared" si="107"/>
        <v>1.2078141539615797</v>
      </c>
      <c r="CJ74" s="66">
        <f t="shared" si="107"/>
        <v>1.1874627921321703</v>
      </c>
      <c r="CK74" s="66">
        <f t="shared" si="107"/>
        <v>1.165100563491781</v>
      </c>
      <c r="CL74" s="66">
        <f t="shared" si="107"/>
        <v>1.1407450441340363</v>
      </c>
      <c r="CM74" s="66">
        <f t="shared" si="107"/>
        <v>1.1139857014448105</v>
      </c>
      <c r="CN74" s="66">
        <f t="shared" si="107"/>
        <v>1.0855412834581171</v>
      </c>
      <c r="CO74" s="66">
        <f t="shared" si="107"/>
        <v>1.0554828956644826</v>
      </c>
      <c r="CP74" s="66">
        <f t="shared" si="107"/>
        <v>1.0239044551828764</v>
      </c>
      <c r="CQ74" s="66">
        <f t="shared" si="107"/>
        <v>0.99089951615378402</v>
      </c>
      <c r="CR74" s="66">
        <f t="shared" si="107"/>
        <v>0.95616395791475262</v>
      </c>
      <c r="CS74" s="66">
        <f t="shared" si="107"/>
        <v>0.92026448765154711</v>
      </c>
      <c r="CT74" s="66">
        <f t="shared" si="107"/>
        <v>0.88469852518031256</v>
      </c>
      <c r="CU74" s="66">
        <f t="shared" si="107"/>
        <v>0.84946802259129306</v>
      </c>
      <c r="CV74" s="73">
        <f t="shared" si="107"/>
        <v>0.81457949426972742</v>
      </c>
      <c r="CW74" s="66">
        <f t="shared" ref="CW74:DP74" si="108">CW$49*CW31</f>
        <v>0.77610201178290494</v>
      </c>
      <c r="CX74" s="66">
        <f t="shared" si="108"/>
        <v>0.73845910267540604</v>
      </c>
      <c r="CY74" s="66">
        <f t="shared" si="108"/>
        <v>0.70165389371346454</v>
      </c>
      <c r="CZ74" s="66">
        <f t="shared" si="108"/>
        <v>0.66568907482794659</v>
      </c>
      <c r="DA74" s="66">
        <f t="shared" si="108"/>
        <v>0.63056691139338339</v>
      </c>
      <c r="DB74" s="66">
        <f t="shared" si="108"/>
        <v>0.5962892562601172</v>
      </c>
      <c r="DC74" s="66">
        <f t="shared" si="108"/>
        <v>0.56285756154379774</v>
      </c>
      <c r="DD74" s="66">
        <f t="shared" si="108"/>
        <v>0.53027289017635715</v>
      </c>
      <c r="DE74" s="66">
        <f t="shared" si="108"/>
        <v>0.49853592722253692</v>
      </c>
      <c r="DF74" s="66">
        <f t="shared" si="108"/>
        <v>0.46764699096595014</v>
      </c>
      <c r="DG74" s="66">
        <f t="shared" si="108"/>
        <v>0.4376060437686719</v>
      </c>
      <c r="DH74" s="66">
        <f t="shared" si="108"/>
        <v>0.40841270270819591</v>
      </c>
      <c r="DI74" s="66">
        <f t="shared" si="108"/>
        <v>0.38006624999560462</v>
      </c>
      <c r="DJ74" s="66">
        <f t="shared" si="108"/>
        <v>0.35256564317871547</v>
      </c>
      <c r="DK74" s="66">
        <f t="shared" si="108"/>
        <v>0.32590952513391286</v>
      </c>
      <c r="DL74" s="66">
        <f t="shared" si="108"/>
        <v>0.30009623385030249</v>
      </c>
      <c r="DM74" s="66">
        <f t="shared" si="108"/>
        <v>0.27512381200981256</v>
      </c>
      <c r="DN74" s="66">
        <f t="shared" si="108"/>
        <v>0.25099001636674551</v>
      </c>
      <c r="DO74" s="66">
        <f t="shared" si="108"/>
        <v>0.22769232693028499</v>
      </c>
      <c r="DP74" s="66">
        <f t="shared" si="108"/>
        <v>0.20522795595338042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44.669523361871228</v>
      </c>
      <c r="BS75" s="66">
        <f t="shared" si="109"/>
        <v>45.210421985568125</v>
      </c>
      <c r="BT75" s="66">
        <f t="shared" si="109"/>
        <v>45.715698066124169</v>
      </c>
      <c r="BU75" s="66">
        <f t="shared" si="109"/>
        <v>46.191109407764642</v>
      </c>
      <c r="BV75" s="66">
        <f t="shared" si="109"/>
        <v>46.641143120827849</v>
      </c>
      <c r="BW75" s="66">
        <f t="shared" si="109"/>
        <v>47.067752154623278</v>
      </c>
      <c r="BX75" s="66">
        <f t="shared" si="109"/>
        <v>47.444428918388205</v>
      </c>
      <c r="BY75" s="66">
        <f t="shared" si="109"/>
        <v>47.8026505680564</v>
      </c>
      <c r="BZ75" s="66">
        <f t="shared" si="109"/>
        <v>47.743529875392142</v>
      </c>
      <c r="CA75" s="66">
        <f t="shared" si="109"/>
        <v>47.658129182878255</v>
      </c>
      <c r="CB75" s="66">
        <f t="shared" si="109"/>
        <v>47.483012738781014</v>
      </c>
      <c r="CC75" s="66">
        <f t="shared" si="109"/>
        <v>47.324986207491541</v>
      </c>
      <c r="CD75" s="66">
        <f t="shared" si="109"/>
        <v>47.079680543448504</v>
      </c>
      <c r="CE75" s="66">
        <f t="shared" si="109"/>
        <v>46.749267190779271</v>
      </c>
      <c r="CF75" s="66">
        <f t="shared" si="109"/>
        <v>46.335910054372583</v>
      </c>
      <c r="CG75" s="66">
        <f t="shared" si="109"/>
        <v>45.84115143321533</v>
      </c>
      <c r="CH75" s="66">
        <f t="shared" si="109"/>
        <v>45.24268537397279</v>
      </c>
      <c r="CI75" s="66">
        <f t="shared" si="109"/>
        <v>44.567366441525905</v>
      </c>
      <c r="CJ75" s="66">
        <f t="shared" si="109"/>
        <v>43.816417632671147</v>
      </c>
      <c r="CK75" s="66">
        <f t="shared" si="109"/>
        <v>42.9912694631481</v>
      </c>
      <c r="CL75" s="66">
        <f t="shared" si="109"/>
        <v>42.092570476611129</v>
      </c>
      <c r="CM75" s="66">
        <f t="shared" si="109"/>
        <v>41.105172351284125</v>
      </c>
      <c r="CN75" s="66">
        <f t="shared" si="109"/>
        <v>40.055596308917913</v>
      </c>
      <c r="CO75" s="66">
        <f t="shared" si="109"/>
        <v>38.946466084664038</v>
      </c>
      <c r="CP75" s="66">
        <f t="shared" si="109"/>
        <v>37.781247144333229</v>
      </c>
      <c r="CQ75" s="66">
        <f t="shared" si="109"/>
        <v>36.563391560123399</v>
      </c>
      <c r="CR75" s="66">
        <f t="shared" si="109"/>
        <v>35.281677525300857</v>
      </c>
      <c r="CS75" s="66">
        <f t="shared" si="109"/>
        <v>33.957016077155714</v>
      </c>
      <c r="CT75" s="66">
        <f t="shared" si="109"/>
        <v>32.644660797080483</v>
      </c>
      <c r="CU75" s="66">
        <f t="shared" si="109"/>
        <v>31.344683715628015</v>
      </c>
      <c r="CV75" s="73">
        <f t="shared" si="109"/>
        <v>30.057325208350392</v>
      </c>
      <c r="CW75" s="66">
        <f t="shared" ref="CW75:DP75" si="110">CW$49*CW32</f>
        <v>28.637537192029324</v>
      </c>
      <c r="CX75" s="66">
        <f t="shared" si="110"/>
        <v>27.248544259121275</v>
      </c>
      <c r="CY75" s="66">
        <f t="shared" si="110"/>
        <v>25.890461784774011</v>
      </c>
      <c r="CZ75" s="66">
        <f t="shared" si="110"/>
        <v>24.56338902526322</v>
      </c>
      <c r="DA75" s="66">
        <f t="shared" si="110"/>
        <v>23.267409571078804</v>
      </c>
      <c r="DB75" s="66">
        <f t="shared" si="110"/>
        <v>22.002591790901409</v>
      </c>
      <c r="DC75" s="66">
        <f t="shared" si="110"/>
        <v>20.768989266625283</v>
      </c>
      <c r="DD75" s="66">
        <f t="shared" si="110"/>
        <v>19.566641219579942</v>
      </c>
      <c r="DE75" s="66">
        <f t="shared" si="110"/>
        <v>18.395572928100865</v>
      </c>
      <c r="DF75" s="66">
        <f t="shared" si="110"/>
        <v>17.25579613659621</v>
      </c>
      <c r="DG75" s="66">
        <f t="shared" si="110"/>
        <v>16.147309456256959</v>
      </c>
      <c r="DH75" s="66">
        <f t="shared" si="110"/>
        <v>15.070098757552016</v>
      </c>
      <c r="DI75" s="66">
        <f t="shared" si="110"/>
        <v>14.02413755465024</v>
      </c>
      <c r="DJ75" s="66">
        <f t="shared" si="110"/>
        <v>13.009387381908343</v>
      </c>
      <c r="DK75" s="66">
        <f t="shared" si="110"/>
        <v>12.025798162561376</v>
      </c>
      <c r="DL75" s="66">
        <f t="shared" si="110"/>
        <v>11.073308569750141</v>
      </c>
      <c r="DM75" s="66">
        <f t="shared" si="110"/>
        <v>10.151846380019185</v>
      </c>
      <c r="DN75" s="66">
        <f t="shared" si="110"/>
        <v>9.2613288194146719</v>
      </c>
      <c r="DO75" s="66">
        <f t="shared" si="110"/>
        <v>8.4016629023114753</v>
      </c>
      <c r="DP75" s="66">
        <f t="shared" si="110"/>
        <v>7.5727457630957575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3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3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3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3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2.4330159426603348</v>
      </c>
      <c r="BS80" s="66">
        <f t="shared" si="119"/>
        <v>2.4624770802721345</v>
      </c>
      <c r="BT80" s="66">
        <f t="shared" si="119"/>
        <v>2.4899979640182797</v>
      </c>
      <c r="BU80" s="66">
        <f t="shared" si="119"/>
        <v>2.5158922043521743</v>
      </c>
      <c r="BV80" s="66">
        <f t="shared" si="119"/>
        <v>2.5404042008144425</v>
      </c>
      <c r="BW80" s="66">
        <f t="shared" si="119"/>
        <v>2.5636403247394441</v>
      </c>
      <c r="BX80" s="66">
        <f t="shared" si="119"/>
        <v>2.5841567865795549</v>
      </c>
      <c r="BY80" s="66">
        <f t="shared" si="119"/>
        <v>2.6036680533013472</v>
      </c>
      <c r="BZ80" s="66">
        <f t="shared" si="119"/>
        <v>2.6004479251923458</v>
      </c>
      <c r="CA80" s="66">
        <f t="shared" si="119"/>
        <v>2.595796403735148</v>
      </c>
      <c r="CB80" s="66">
        <f t="shared" si="119"/>
        <v>2.5862583324004933</v>
      </c>
      <c r="CC80" s="66">
        <f t="shared" si="119"/>
        <v>2.5776510977345692</v>
      </c>
      <c r="CD80" s="66">
        <f t="shared" si="119"/>
        <v>2.5642900285642849</v>
      </c>
      <c r="CE80" s="66">
        <f t="shared" si="119"/>
        <v>2.5462933969862038</v>
      </c>
      <c r="CF80" s="66">
        <f t="shared" si="119"/>
        <v>2.5237790644570066</v>
      </c>
      <c r="CG80" s="66">
        <f t="shared" si="119"/>
        <v>2.4968310354106138</v>
      </c>
      <c r="CH80" s="66">
        <f t="shared" si="119"/>
        <v>2.4642343709805412</v>
      </c>
      <c r="CI80" s="66">
        <f t="shared" si="119"/>
        <v>2.4274517593615843</v>
      </c>
      <c r="CJ80" s="66">
        <f t="shared" si="119"/>
        <v>2.3865498135480108</v>
      </c>
      <c r="CK80" s="66">
        <f t="shared" si="119"/>
        <v>2.3416064494730722</v>
      </c>
      <c r="CL80" s="66">
        <f t="shared" si="119"/>
        <v>2.2926569913787076</v>
      </c>
      <c r="CM80" s="66">
        <f t="shared" si="119"/>
        <v>2.2388763552789701</v>
      </c>
      <c r="CN80" s="66">
        <f t="shared" si="119"/>
        <v>2.1817090731608211</v>
      </c>
      <c r="CO80" s="66">
        <f t="shared" si="119"/>
        <v>2.1212980520663027</v>
      </c>
      <c r="CP80" s="66">
        <f t="shared" si="119"/>
        <v>2.05783204560037</v>
      </c>
      <c r="CQ80" s="66">
        <f t="shared" si="119"/>
        <v>1.9914990778577679</v>
      </c>
      <c r="CR80" s="66">
        <f t="shared" si="119"/>
        <v>1.9216879304364687</v>
      </c>
      <c r="CS80" s="66">
        <f t="shared" si="119"/>
        <v>1.8495375652790993</v>
      </c>
      <c r="CT80" s="66">
        <f t="shared" si="119"/>
        <v>1.7780574804572644</v>
      </c>
      <c r="CU80" s="66">
        <f t="shared" si="119"/>
        <v>1.7072515992607202</v>
      </c>
      <c r="CV80" s="73">
        <f t="shared" si="119"/>
        <v>1.6371330142301168</v>
      </c>
      <c r="CW80" s="66">
        <f t="shared" ref="CW80:DP80" si="120">CW$49*CW37</f>
        <v>1.5598013881251516</v>
      </c>
      <c r="CX80" s="66">
        <f t="shared" si="120"/>
        <v>1.4841470785272921</v>
      </c>
      <c r="CY80" s="66">
        <f t="shared" si="120"/>
        <v>1.4101763695773306</v>
      </c>
      <c r="CZ80" s="66">
        <f t="shared" si="120"/>
        <v>1.337894667469087</v>
      </c>
      <c r="DA80" s="66">
        <f t="shared" si="120"/>
        <v>1.2673065251276723</v>
      </c>
      <c r="DB80" s="66">
        <f t="shared" si="120"/>
        <v>1.1984156663915662</v>
      </c>
      <c r="DC80" s="66">
        <f t="shared" si="120"/>
        <v>1.1312250097070193</v>
      </c>
      <c r="DD80" s="66">
        <f t="shared" si="120"/>
        <v>1.0657366913430757</v>
      </c>
      <c r="DE80" s="66">
        <f t="shared" si="120"/>
        <v>1.001952088135408</v>
      </c>
      <c r="DF80" s="66">
        <f t="shared" si="120"/>
        <v>0.93987183976696209</v>
      </c>
      <c r="DG80" s="66">
        <f t="shared" si="120"/>
        <v>0.87949587059344525</v>
      </c>
      <c r="DH80" s="66">
        <f t="shared" si="120"/>
        <v>0.82082341102136669</v>
      </c>
      <c r="DI80" s="66">
        <f t="shared" si="120"/>
        <v>0.76385301844636078</v>
      </c>
      <c r="DJ80" s="66">
        <f t="shared" si="120"/>
        <v>0.7085825977593615</v>
      </c>
      <c r="DK80" s="66">
        <f t="shared" si="120"/>
        <v>0.65500942142807594</v>
      </c>
      <c r="DL80" s="66">
        <f t="shared" si="120"/>
        <v>0.60313014916107266</v>
      </c>
      <c r="DM80" s="66">
        <f t="shared" si="120"/>
        <v>0.55294084716176417</v>
      </c>
      <c r="DN80" s="66">
        <f t="shared" si="120"/>
        <v>0.50443700697932858</v>
      </c>
      <c r="DO80" s="66">
        <f t="shared" si="120"/>
        <v>0.45761356396361214</v>
      </c>
      <c r="DP80" s="66">
        <f t="shared" si="120"/>
        <v>0.41246491533089125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0.19094812360662011</v>
      </c>
      <c r="BS81" s="66">
        <f t="shared" si="121"/>
        <v>0.19326029462352615</v>
      </c>
      <c r="BT81" s="66">
        <f t="shared" si="121"/>
        <v>0.19542019050385334</v>
      </c>
      <c r="BU81" s="66">
        <f t="shared" si="121"/>
        <v>0.19745242404465357</v>
      </c>
      <c r="BV81" s="66">
        <f t="shared" si="121"/>
        <v>0.19937617622738874</v>
      </c>
      <c r="BW81" s="66">
        <f t="shared" si="121"/>
        <v>0.20119979529439677</v>
      </c>
      <c r="BX81" s="66">
        <f t="shared" si="121"/>
        <v>0.20280996965565987</v>
      </c>
      <c r="BY81" s="66">
        <f t="shared" si="121"/>
        <v>0.20434125422490146</v>
      </c>
      <c r="BZ81" s="66">
        <f t="shared" si="121"/>
        <v>0.2040885319104252</v>
      </c>
      <c r="CA81" s="66">
        <f t="shared" si="121"/>
        <v>0.20372347088530235</v>
      </c>
      <c r="CB81" s="66">
        <f t="shared" si="121"/>
        <v>0.20297490331850412</v>
      </c>
      <c r="CC81" s="66">
        <f t="shared" si="121"/>
        <v>0.20229938973880152</v>
      </c>
      <c r="CD81" s="66">
        <f t="shared" si="121"/>
        <v>0.20125078539441135</v>
      </c>
      <c r="CE81" s="66">
        <f t="shared" si="121"/>
        <v>0.19983837252410491</v>
      </c>
      <c r="CF81" s="66">
        <f t="shared" si="121"/>
        <v>0.19807140113878594</v>
      </c>
      <c r="CG81" s="66">
        <f t="shared" si="121"/>
        <v>0.19595646408018239</v>
      </c>
      <c r="CH81" s="66">
        <f t="shared" si="121"/>
        <v>0.19339821043308497</v>
      </c>
      <c r="CI81" s="66">
        <f t="shared" si="121"/>
        <v>0.19051143499243126</v>
      </c>
      <c r="CJ81" s="66">
        <f t="shared" si="121"/>
        <v>0.18730136568379299</v>
      </c>
      <c r="CK81" s="66">
        <f t="shared" si="121"/>
        <v>0.18377411751077236</v>
      </c>
      <c r="CL81" s="66">
        <f t="shared" si="121"/>
        <v>0.17993246279294112</v>
      </c>
      <c r="CM81" s="66">
        <f t="shared" si="121"/>
        <v>0.17571164723248631</v>
      </c>
      <c r="CN81" s="66">
        <f t="shared" si="121"/>
        <v>0.17122504068760075</v>
      </c>
      <c r="CO81" s="66">
        <f t="shared" si="121"/>
        <v>0.16648385879853134</v>
      </c>
      <c r="CP81" s="66">
        <f t="shared" si="121"/>
        <v>0.16150291533861122</v>
      </c>
      <c r="CQ81" s="66">
        <f t="shared" si="121"/>
        <v>0.15629696682770303</v>
      </c>
      <c r="CR81" s="66">
        <f t="shared" si="121"/>
        <v>0.15081804358137757</v>
      </c>
      <c r="CS81" s="66">
        <f t="shared" si="121"/>
        <v>0.14515553368870998</v>
      </c>
      <c r="CT81" s="66">
        <f t="shared" si="121"/>
        <v>0.13954562878317647</v>
      </c>
      <c r="CU81" s="66">
        <f t="shared" si="121"/>
        <v>0.13398863677267206</v>
      </c>
      <c r="CV81" s="73">
        <f t="shared" si="121"/>
        <v>0.12848558518686742</v>
      </c>
      <c r="CW81" s="66">
        <f t="shared" ref="CW81:DP81" si="122">CW$49*CW38</f>
        <v>0.12241643921816249</v>
      </c>
      <c r="CX81" s="66">
        <f t="shared" si="122"/>
        <v>0.11647893251828041</v>
      </c>
      <c r="CY81" s="66">
        <f t="shared" si="122"/>
        <v>0.11067355827958872</v>
      </c>
      <c r="CZ81" s="66">
        <f t="shared" si="122"/>
        <v>0.10500074079136042</v>
      </c>
      <c r="DA81" s="66">
        <f t="shared" si="122"/>
        <v>9.9460837376575489E-2</v>
      </c>
      <c r="DB81" s="66">
        <f t="shared" si="122"/>
        <v>9.405414028978018E-2</v>
      </c>
      <c r="DC81" s="66">
        <f t="shared" si="122"/>
        <v>8.8780878576672689E-2</v>
      </c>
      <c r="DD81" s="66">
        <f t="shared" si="122"/>
        <v>8.3641219896066279E-2</v>
      </c>
      <c r="DE81" s="66">
        <f t="shared" si="122"/>
        <v>7.8635272304872342E-2</v>
      </c>
      <c r="DF81" s="66">
        <f t="shared" si="122"/>
        <v>7.3763086006731593E-2</v>
      </c>
      <c r="DG81" s="66">
        <f t="shared" si="122"/>
        <v>6.902465506492346E-2</v>
      </c>
      <c r="DH81" s="66">
        <f t="shared" si="122"/>
        <v>6.4419919080158997E-2</v>
      </c>
      <c r="DI81" s="66">
        <f t="shared" si="122"/>
        <v>5.9948764833863709E-2</v>
      </c>
      <c r="DJ81" s="66">
        <f t="shared" si="122"/>
        <v>5.5611027897544567E-2</v>
      </c>
      <c r="DK81" s="66">
        <f t="shared" si="122"/>
        <v>5.1406494208825676E-2</v>
      </c>
      <c r="DL81" s="66">
        <f t="shared" si="122"/>
        <v>4.73349016147264E-2</v>
      </c>
      <c r="DM81" s="66">
        <f t="shared" si="122"/>
        <v>4.3395941382753989E-2</v>
      </c>
      <c r="DN81" s="66">
        <f t="shared" si="122"/>
        <v>3.9589259680362671E-2</v>
      </c>
      <c r="DO81" s="66">
        <f t="shared" si="122"/>
        <v>3.5914459023332707E-2</v>
      </c>
      <c r="DP81" s="66">
        <f t="shared" si="122"/>
        <v>3.237109969360874E-2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3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3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3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3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3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3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15.996339163426173</v>
      </c>
      <c r="BS88" s="66">
        <f t="shared" si="135"/>
        <v>16.190037174653924</v>
      </c>
      <c r="BT88" s="66">
        <f t="shared" si="135"/>
        <v>16.370978607367761</v>
      </c>
      <c r="BU88" s="66">
        <f t="shared" si="135"/>
        <v>16.541225354829404</v>
      </c>
      <c r="BV88" s="66">
        <f t="shared" si="135"/>
        <v>16.702384269618271</v>
      </c>
      <c r="BW88" s="66">
        <f t="shared" si="135"/>
        <v>16.855154710876171</v>
      </c>
      <c r="BX88" s="66">
        <f t="shared" si="135"/>
        <v>16.990044201846402</v>
      </c>
      <c r="BY88" s="66">
        <f t="shared" si="135"/>
        <v>17.118324840915534</v>
      </c>
      <c r="BZ88" s="66">
        <f t="shared" si="135"/>
        <v>17.097153478871377</v>
      </c>
      <c r="CA88" s="66">
        <f t="shared" si="135"/>
        <v>17.066571141308096</v>
      </c>
      <c r="CB88" s="66">
        <f t="shared" si="135"/>
        <v>17.003861225865752</v>
      </c>
      <c r="CC88" s="66">
        <f t="shared" si="135"/>
        <v>16.947271278154695</v>
      </c>
      <c r="CD88" s="66">
        <f t="shared" si="135"/>
        <v>16.85942631574143</v>
      </c>
      <c r="CE88" s="66">
        <f t="shared" si="135"/>
        <v>16.741103941656437</v>
      </c>
      <c r="CF88" s="66">
        <f t="shared" si="135"/>
        <v>16.59307905909796</v>
      </c>
      <c r="CG88" s="66">
        <f t="shared" si="135"/>
        <v>16.415903971646365</v>
      </c>
      <c r="CH88" s="66">
        <f t="shared" si="135"/>
        <v>16.201590826106646</v>
      </c>
      <c r="CI88" s="66">
        <f t="shared" si="135"/>
        <v>15.959756352087521</v>
      </c>
      <c r="CJ88" s="66">
        <f t="shared" si="135"/>
        <v>15.690838509747943</v>
      </c>
      <c r="CK88" s="66">
        <f t="shared" si="135"/>
        <v>15.395349572629856</v>
      </c>
      <c r="CL88" s="66">
        <f t="shared" si="135"/>
        <v>15.073521786870591</v>
      </c>
      <c r="CM88" s="66">
        <f t="shared" si="135"/>
        <v>14.719930476434893</v>
      </c>
      <c r="CN88" s="66">
        <f t="shared" si="135"/>
        <v>14.344072999392111</v>
      </c>
      <c r="CO88" s="66">
        <f t="shared" si="135"/>
        <v>13.946888926039858</v>
      </c>
      <c r="CP88" s="66">
        <f t="shared" si="135"/>
        <v>13.529619253870271</v>
      </c>
      <c r="CQ88" s="66">
        <f t="shared" si="135"/>
        <v>13.093500184067937</v>
      </c>
      <c r="CR88" s="66">
        <f t="shared" si="135"/>
        <v>12.634513141706849</v>
      </c>
      <c r="CS88" s="66">
        <f t="shared" si="135"/>
        <v>12.16014645483658</v>
      </c>
      <c r="CT88" s="66">
        <f t="shared" si="135"/>
        <v>11.690186657125476</v>
      </c>
      <c r="CU88" s="66">
        <f t="shared" si="135"/>
        <v>11.224659543009354</v>
      </c>
      <c r="CV88" s="73">
        <f t="shared" si="135"/>
        <v>10.763651191957354</v>
      </c>
      <c r="CW88" s="66">
        <f t="shared" ref="CW88:DP88" si="136">CW$49*CW45</f>
        <v>10.255219291637916</v>
      </c>
      <c r="CX88" s="66">
        <f t="shared" si="136"/>
        <v>9.7578152367434168</v>
      </c>
      <c r="CY88" s="66">
        <f t="shared" si="136"/>
        <v>9.2714803435865516</v>
      </c>
      <c r="CZ88" s="66">
        <f t="shared" si="136"/>
        <v>8.7962501562459234</v>
      </c>
      <c r="DA88" s="66">
        <f t="shared" si="136"/>
        <v>8.33215460881814</v>
      </c>
      <c r="DB88" s="66">
        <f t="shared" si="136"/>
        <v>7.8792181844075904</v>
      </c>
      <c r="DC88" s="66">
        <f t="shared" si="136"/>
        <v>7.4374600709099381</v>
      </c>
      <c r="DD88" s="66">
        <f t="shared" si="136"/>
        <v>7.0068943136438273</v>
      </c>
      <c r="DE88" s="66">
        <f t="shared" si="136"/>
        <v>6.5875299648846646</v>
      </c>
      <c r="DF88" s="66">
        <f t="shared" si="136"/>
        <v>6.1793712303530866</v>
      </c>
      <c r="DG88" s="66">
        <f t="shared" si="136"/>
        <v>5.7824176127108986</v>
      </c>
      <c r="DH88" s="66">
        <f t="shared" si="136"/>
        <v>5.3966640521151765</v>
      </c>
      <c r="DI88" s="66">
        <f t="shared" si="136"/>
        <v>5.0221010638813768</v>
      </c>
      <c r="DJ88" s="66">
        <f t="shared" si="136"/>
        <v>4.6587148733051826</v>
      </c>
      <c r="DK88" s="66">
        <f t="shared" si="136"/>
        <v>4.306487547692087</v>
      </c>
      <c r="DL88" s="66">
        <f t="shared" si="136"/>
        <v>3.9653971256427747</v>
      </c>
      <c r="DM88" s="66">
        <f t="shared" si="136"/>
        <v>3.6354177436422175</v>
      </c>
      <c r="DN88" s="66">
        <f t="shared" si="136"/>
        <v>3.3165197599987222</v>
      </c>
      <c r="DO88" s="66">
        <f t="shared" si="136"/>
        <v>3.0086698761793111</v>
      </c>
      <c r="DP88" s="66">
        <f t="shared" si="136"/>
        <v>2.7118312555866031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3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2.5940467953446615E-2</v>
      </c>
      <c r="CC90" s="53">
        <f t="shared" si="143"/>
        <v>7.7757045112806678E-2</v>
      </c>
      <c r="CD90" s="53">
        <f t="shared" si="143"/>
        <v>0.15529253313867908</v>
      </c>
      <c r="CE90" s="53">
        <f t="shared" si="143"/>
        <v>0.25830572703587229</v>
      </c>
      <c r="CF90" s="53">
        <f t="shared" si="143"/>
        <v>0.38647874876566496</v>
      </c>
      <c r="CG90" s="53">
        <f t="shared" si="143"/>
        <v>0.53941581305048625</v>
      </c>
      <c r="CH90" s="53">
        <f t="shared" si="143"/>
        <v>0.71626779460249956</v>
      </c>
      <c r="CI90" s="53">
        <f t="shared" si="143"/>
        <v>0.91666876416268539</v>
      </c>
      <c r="CJ90" s="53">
        <f t="shared" si="143"/>
        <v>1.1399577317338425</v>
      </c>
      <c r="CK90" s="53">
        <f t="shared" si="143"/>
        <v>1.3853930514182515</v>
      </c>
      <c r="CL90" s="53">
        <f t="shared" si="143"/>
        <v>1.652112595918747</v>
      </c>
      <c r="CM90" s="53">
        <f t="shared" si="143"/>
        <v>1.9383857017326294</v>
      </c>
      <c r="CN90" s="53">
        <f t="shared" si="143"/>
        <v>2.24411277271565</v>
      </c>
      <c r="CO90" s="53">
        <f t="shared" si="143"/>
        <v>2.5683775809105556</v>
      </c>
      <c r="CP90" s="53">
        <f t="shared" si="143"/>
        <v>2.9102811209862498</v>
      </c>
      <c r="CQ90" s="53">
        <f t="shared" si="143"/>
        <v>3.2689149501843371</v>
      </c>
      <c r="CR90" s="53">
        <f t="shared" si="143"/>
        <v>3.6418553765822717</v>
      </c>
      <c r="CS90" s="53">
        <f t="shared" si="143"/>
        <v>4.0295941206249264</v>
      </c>
      <c r="CT90" s="53">
        <f t="shared" si="143"/>
        <v>4.407771507509648</v>
      </c>
      <c r="CU90" s="53">
        <f t="shared" si="143"/>
        <v>4.7760169894656173</v>
      </c>
      <c r="CV90" s="73">
        <f t="shared" ref="CV90:DP90" si="144">CV$50*CV15</f>
        <v>5.1339463109126022</v>
      </c>
      <c r="CW90" s="53">
        <f t="shared" si="144"/>
        <v>5.4534716983047824</v>
      </c>
      <c r="CX90" s="53">
        <f t="shared" si="144"/>
        <v>5.7594546951018177</v>
      </c>
      <c r="CY90" s="53">
        <f t="shared" si="144"/>
        <v>6.0519118773817224</v>
      </c>
      <c r="CZ90" s="53">
        <f t="shared" si="144"/>
        <v>6.3308652483327457</v>
      </c>
      <c r="DA90" s="53">
        <f t="shared" si="144"/>
        <v>6.5963420681617189</v>
      </c>
      <c r="DB90" s="53">
        <f t="shared" si="144"/>
        <v>6.8483746875686382</v>
      </c>
      <c r="DC90" s="53">
        <f t="shared" si="144"/>
        <v>7.0870003847256946</v>
      </c>
      <c r="DD90" s="53">
        <f t="shared" si="144"/>
        <v>7.3122612056996257</v>
      </c>
      <c r="DE90" s="53">
        <f t="shared" si="144"/>
        <v>7.5242038082573082</v>
      </c>
      <c r="DF90" s="53">
        <f t="shared" si="144"/>
        <v>7.7228793089950214</v>
      </c>
      <c r="DG90" s="53">
        <f t="shared" si="144"/>
        <v>7.9083431337338084</v>
      </c>
      <c r="DH90" s="53">
        <f t="shared" si="144"/>
        <v>8.0806548711228867</v>
      </c>
      <c r="DI90" s="53">
        <f t="shared" si="144"/>
        <v>8.2398781293949312</v>
      </c>
      <c r="DJ90" s="53">
        <f t="shared" si="144"/>
        <v>8.3860803962176202</v>
      </c>
      <c r="DK90" s="53">
        <f t="shared" si="144"/>
        <v>8.5193329015867736</v>
      </c>
      <c r="DL90" s="53">
        <f t="shared" si="144"/>
        <v>8.6397104837068461</v>
      </c>
      <c r="DM90" s="53">
        <f t="shared" si="144"/>
        <v>8.7472914578065879</v>
      </c>
      <c r="DN90" s="53">
        <f t="shared" si="144"/>
        <v>8.8421574878367473</v>
      </c>
      <c r="DO90" s="53">
        <f t="shared" si="144"/>
        <v>8.9243934609990863</v>
      </c>
      <c r="DP90" s="53">
        <f t="shared" si="144"/>
        <v>8.9940873650559006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3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3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1.3924745880768133E-4</v>
      </c>
      <c r="CC93" s="53">
        <f t="shared" si="149"/>
        <v>4.1739690108072859E-4</v>
      </c>
      <c r="CD93" s="53">
        <f t="shared" si="149"/>
        <v>8.3360449203059145E-4</v>
      </c>
      <c r="CE93" s="53">
        <f t="shared" si="149"/>
        <v>1.3865754522919779E-3</v>
      </c>
      <c r="CF93" s="53">
        <f t="shared" si="149"/>
        <v>2.0746034244783465E-3</v>
      </c>
      <c r="CG93" s="53">
        <f t="shared" si="149"/>
        <v>2.8955638480677301E-3</v>
      </c>
      <c r="CH93" s="53">
        <f t="shared" si="149"/>
        <v>3.8448986503702765E-3</v>
      </c>
      <c r="CI93" s="53">
        <f t="shared" si="149"/>
        <v>4.9206435368515438E-3</v>
      </c>
      <c r="CJ93" s="53">
        <f t="shared" si="149"/>
        <v>6.1192503380038442E-3</v>
      </c>
      <c r="CK93" s="53">
        <f t="shared" si="149"/>
        <v>7.4367379264713438E-3</v>
      </c>
      <c r="CL93" s="53">
        <f t="shared" si="149"/>
        <v>8.8684784352658901E-3</v>
      </c>
      <c r="CM93" s="53">
        <f t="shared" si="149"/>
        <v>1.0405181727631484E-2</v>
      </c>
      <c r="CN93" s="53">
        <f t="shared" si="149"/>
        <v>1.2046313175202189E-2</v>
      </c>
      <c r="CO93" s="53">
        <f t="shared" si="149"/>
        <v>1.3786954500676098E-2</v>
      </c>
      <c r="CP93" s="53">
        <f t="shared" si="149"/>
        <v>1.5622279877162417E-2</v>
      </c>
      <c r="CQ93" s="53">
        <f t="shared" si="149"/>
        <v>1.7547412818014651E-2</v>
      </c>
      <c r="CR93" s="53">
        <f t="shared" si="149"/>
        <v>1.9549343035918279E-2</v>
      </c>
      <c r="CS93" s="53">
        <f t="shared" si="149"/>
        <v>2.1630710067774311E-2</v>
      </c>
      <c r="CT93" s="53">
        <f t="shared" si="149"/>
        <v>2.3660752093104472E-2</v>
      </c>
      <c r="CU93" s="53">
        <f t="shared" si="149"/>
        <v>2.5637480025376237E-2</v>
      </c>
      <c r="CV93" s="73">
        <f t="shared" si="149"/>
        <v>2.755883119505043E-2</v>
      </c>
      <c r="CW93" s="53">
        <f t="shared" ref="CW93:DP93" si="150">CW$50*CW18</f>
        <v>2.9274031487456467E-2</v>
      </c>
      <c r="CX93" s="53">
        <f t="shared" si="150"/>
        <v>3.0916536735195645E-2</v>
      </c>
      <c r="CY93" s="53">
        <f t="shared" si="150"/>
        <v>3.2486435918032894E-2</v>
      </c>
      <c r="CZ93" s="53">
        <f t="shared" si="150"/>
        <v>3.3983847148257265E-2</v>
      </c>
      <c r="DA93" s="53">
        <f t="shared" si="150"/>
        <v>3.5408916757636355E-2</v>
      </c>
      <c r="DB93" s="53">
        <f t="shared" si="150"/>
        <v>3.6761818403514113E-2</v>
      </c>
      <c r="DC93" s="53">
        <f t="shared" si="150"/>
        <v>3.8042752193720331E-2</v>
      </c>
      <c r="DD93" s="53">
        <f t="shared" si="150"/>
        <v>3.9251943829963901E-2</v>
      </c>
      <c r="DE93" s="53">
        <f t="shared" si="150"/>
        <v>4.0389643769387029E-2</v>
      </c>
      <c r="DF93" s="53">
        <f t="shared" si="150"/>
        <v>4.1456126403960868E-2</v>
      </c>
      <c r="DG93" s="53">
        <f t="shared" si="150"/>
        <v>4.245168925741348E-2</v>
      </c>
      <c r="DH93" s="53">
        <f t="shared" si="150"/>
        <v>4.3376652199378363E-2</v>
      </c>
      <c r="DI93" s="53">
        <f t="shared" si="150"/>
        <v>4.4231356676462226E-2</v>
      </c>
      <c r="DJ93" s="53">
        <f t="shared" si="150"/>
        <v>4.5016164959933352E-2</v>
      </c>
      <c r="DK93" s="53">
        <f t="shared" si="150"/>
        <v>4.5731459409737052E-2</v>
      </c>
      <c r="DL93" s="53">
        <f t="shared" si="150"/>
        <v>4.6377641754547297E-2</v>
      </c>
      <c r="DM93" s="53">
        <f t="shared" si="150"/>
        <v>4.6955132387573977E-2</v>
      </c>
      <c r="DN93" s="53">
        <f t="shared" si="150"/>
        <v>4.7464369677841046E-2</v>
      </c>
      <c r="DO93" s="53">
        <f t="shared" si="150"/>
        <v>4.7905809296662973E-2</v>
      </c>
      <c r="DP93" s="53">
        <f t="shared" si="150"/>
        <v>4.8279923559046915E-2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3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3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1.6197843211440244E-7</v>
      </c>
      <c r="CC96" s="53">
        <f t="shared" si="155"/>
        <v>4.8553342506482572E-7</v>
      </c>
      <c r="CD96" s="53">
        <f t="shared" si="155"/>
        <v>9.6968339514997059E-7</v>
      </c>
      <c r="CE96" s="53">
        <f t="shared" si="155"/>
        <v>1.6129222011926845E-6</v>
      </c>
      <c r="CF96" s="53">
        <f t="shared" si="155"/>
        <v>2.4132649373536405E-6</v>
      </c>
      <c r="CG96" s="53">
        <f t="shared" si="155"/>
        <v>3.3682402265231443E-6</v>
      </c>
      <c r="CH96" s="53">
        <f t="shared" si="155"/>
        <v>4.4725459290852378E-6</v>
      </c>
      <c r="CI96" s="53">
        <f t="shared" si="155"/>
        <v>5.7238970959886125E-6</v>
      </c>
      <c r="CJ96" s="53">
        <f t="shared" si="155"/>
        <v>7.1181663489769409E-6</v>
      </c>
      <c r="CK96" s="53">
        <f t="shared" si="155"/>
        <v>8.6507226752283942E-6</v>
      </c>
      <c r="CL96" s="53">
        <f t="shared" si="155"/>
        <v>1.0316182747498126E-5</v>
      </c>
      <c r="CM96" s="53">
        <f t="shared" si="155"/>
        <v>1.2103739892553102E-5</v>
      </c>
      <c r="CN96" s="53">
        <f t="shared" si="155"/>
        <v>1.4012772208455431E-5</v>
      </c>
      <c r="CO96" s="53">
        <f t="shared" si="155"/>
        <v>1.6037558550611977E-5</v>
      </c>
      <c r="CP96" s="53">
        <f t="shared" si="155"/>
        <v>1.8172485316590631E-5</v>
      </c>
      <c r="CQ96" s="53">
        <f t="shared" si="155"/>
        <v>2.0411879974425719E-5</v>
      </c>
      <c r="CR96" s="53">
        <f t="shared" si="155"/>
        <v>2.2740608417120903E-5</v>
      </c>
      <c r="CS96" s="53">
        <f t="shared" si="155"/>
        <v>2.5161741063715748E-5</v>
      </c>
      <c r="CT96" s="53">
        <f t="shared" si="155"/>
        <v>2.752317032931888E-5</v>
      </c>
      <c r="CU96" s="53">
        <f t="shared" si="155"/>
        <v>2.9822582425796312E-5</v>
      </c>
      <c r="CV96" s="73">
        <f t="shared" si="155"/>
        <v>3.2057577970202115E-5</v>
      </c>
      <c r="CW96" s="53">
        <f t="shared" ref="CW96:DP96" si="156">CW$50*CW21</f>
        <v>3.4052770245199441E-5</v>
      </c>
      <c r="CX96" s="53">
        <f t="shared" si="156"/>
        <v>3.5963400622561805E-5</v>
      </c>
      <c r="CY96" s="53">
        <f t="shared" si="156"/>
        <v>3.7789572607250346E-5</v>
      </c>
      <c r="CZ96" s="53">
        <f t="shared" si="156"/>
        <v>3.9531423592389204E-5</v>
      </c>
      <c r="DA96" s="53">
        <f t="shared" si="156"/>
        <v>4.1189123797172961E-5</v>
      </c>
      <c r="DB96" s="53">
        <f t="shared" si="156"/>
        <v>4.2762875227042386E-5</v>
      </c>
      <c r="DC96" s="53">
        <f t="shared" si="156"/>
        <v>4.4252910655742908E-5</v>
      </c>
      <c r="DD96" s="53">
        <f t="shared" si="156"/>
        <v>4.5659492628883932E-5</v>
      </c>
      <c r="DE96" s="53">
        <f t="shared" si="156"/>
        <v>4.6982912488623905E-5</v>
      </c>
      <c r="DF96" s="53">
        <f t="shared" si="156"/>
        <v>4.8223489419109171E-5</v>
      </c>
      <c r="DG96" s="53">
        <f t="shared" si="156"/>
        <v>4.9381569512307248E-5</v>
      </c>
      <c r="DH96" s="53">
        <f t="shared" si="156"/>
        <v>5.0457524853871663E-5</v>
      </c>
      <c r="DI96" s="53">
        <f t="shared" si="156"/>
        <v>5.1451752628688097E-5</v>
      </c>
      <c r="DJ96" s="53">
        <f t="shared" si="156"/>
        <v>5.2364674245754161E-5</v>
      </c>
      <c r="DK96" s="53">
        <f t="shared" si="156"/>
        <v>5.3196734482051612E-5</v>
      </c>
      <c r="DL96" s="53">
        <f t="shared" si="156"/>
        <v>5.3948400645072442E-5</v>
      </c>
      <c r="DM96" s="53">
        <f t="shared" si="156"/>
        <v>5.4620161753672694E-5</v>
      </c>
      <c r="DN96" s="53">
        <f t="shared" si="156"/>
        <v>5.5212527736922473E-5</v>
      </c>
      <c r="DO96" s="53">
        <f t="shared" si="156"/>
        <v>5.5726028650635468E-5</v>
      </c>
      <c r="DP96" s="53">
        <f t="shared" si="156"/>
        <v>5.6161213911260436E-5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3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3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3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3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1.3345942950012662E-3</v>
      </c>
      <c r="CC101" s="53">
        <f t="shared" si="165"/>
        <v>4.0004717335841199E-3</v>
      </c>
      <c r="CD101" s="53">
        <f t="shared" si="165"/>
        <v>7.9895447204389892E-3</v>
      </c>
      <c r="CE101" s="53">
        <f t="shared" si="165"/>
        <v>1.3289403656360258E-2</v>
      </c>
      <c r="CF101" s="53">
        <f t="shared" si="165"/>
        <v>1.9883694240502431E-2</v>
      </c>
      <c r="CG101" s="53">
        <f t="shared" si="165"/>
        <v>2.7752053973066352E-2</v>
      </c>
      <c r="CH101" s="53">
        <f t="shared" si="165"/>
        <v>3.6850796758376297E-2</v>
      </c>
      <c r="CI101" s="53">
        <f t="shared" si="165"/>
        <v>4.7161096139548823E-2</v>
      </c>
      <c r="CJ101" s="53">
        <f t="shared" si="165"/>
        <v>5.8648945271337322E-2</v>
      </c>
      <c r="CK101" s="53">
        <f t="shared" si="165"/>
        <v>7.12761876954318E-2</v>
      </c>
      <c r="CL101" s="53">
        <f t="shared" si="165"/>
        <v>8.4998468384219525E-2</v>
      </c>
      <c r="CM101" s="53">
        <f t="shared" si="165"/>
        <v>9.972674755470913E-2</v>
      </c>
      <c r="CN101" s="53">
        <f t="shared" si="165"/>
        <v>0.11545590114953375</v>
      </c>
      <c r="CO101" s="53">
        <f t="shared" si="165"/>
        <v>0.13213879075134219</v>
      </c>
      <c r="CP101" s="53">
        <f t="shared" si="165"/>
        <v>0.14972916401849568</v>
      </c>
      <c r="CQ101" s="53">
        <f t="shared" si="165"/>
        <v>0.1681802830692849</v>
      </c>
      <c r="CR101" s="53">
        <f t="shared" si="165"/>
        <v>0.18736745295146473</v>
      </c>
      <c r="CS101" s="53">
        <f t="shared" si="165"/>
        <v>0.20731597187097514</v>
      </c>
      <c r="CT101" s="53">
        <f t="shared" si="165"/>
        <v>0.22677257473336787</v>
      </c>
      <c r="CU101" s="53">
        <f t="shared" si="165"/>
        <v>0.24571819746694426</v>
      </c>
      <c r="CV101" s="73">
        <f t="shared" si="165"/>
        <v>0.26413307075581849</v>
      </c>
      <c r="CW101" s="53">
        <f t="shared" ref="CW101:DP101" si="166">CW$50*CW26</f>
        <v>0.28057212497361311</v>
      </c>
      <c r="CX101" s="53">
        <f t="shared" si="166"/>
        <v>0.2963144455294941</v>
      </c>
      <c r="CY101" s="53">
        <f t="shared" si="166"/>
        <v>0.31136088523533784</v>
      </c>
      <c r="CZ101" s="53">
        <f t="shared" si="166"/>
        <v>0.32571257611889193</v>
      </c>
      <c r="DA101" s="53">
        <f t="shared" si="166"/>
        <v>0.33937092067284014</v>
      </c>
      <c r="DB101" s="53">
        <f t="shared" si="166"/>
        <v>0.35233758328734438</v>
      </c>
      <c r="DC101" s="53">
        <f t="shared" si="166"/>
        <v>0.36461448186288425</v>
      </c>
      <c r="DD101" s="53">
        <f t="shared" si="166"/>
        <v>0.37620377960025086</v>
      </c>
      <c r="DE101" s="53">
        <f t="shared" si="166"/>
        <v>0.38710787696460169</v>
      </c>
      <c r="DF101" s="53">
        <f t="shared" si="166"/>
        <v>0.3973294038205134</v>
      </c>
      <c r="DG101" s="53">
        <f t="shared" si="166"/>
        <v>0.40687121173507013</v>
      </c>
      <c r="DH101" s="53">
        <f t="shared" si="166"/>
        <v>0.41573636644599987</v>
      </c>
      <c r="DI101" s="53">
        <f t="shared" si="166"/>
        <v>0.42392814049197064</v>
      </c>
      <c r="DJ101" s="53">
        <f t="shared" si="166"/>
        <v>0.43145000600218358</v>
      </c>
      <c r="DK101" s="53">
        <f t="shared" si="166"/>
        <v>0.4383056276424504</v>
      </c>
      <c r="DL101" s="53">
        <f t="shared" si="166"/>
        <v>0.44449885571496678</v>
      </c>
      <c r="DM101" s="53">
        <f t="shared" si="166"/>
        <v>0.45003371940909359</v>
      </c>
      <c r="DN101" s="53">
        <f t="shared" si="166"/>
        <v>0.45491442020041628</v>
      </c>
      <c r="DO101" s="53">
        <f t="shared" si="166"/>
        <v>0.45914532539546887</v>
      </c>
      <c r="DP101" s="53">
        <f t="shared" si="166"/>
        <v>0.46273096181951162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4.4436083210051071E-4</v>
      </c>
      <c r="CC102" s="53">
        <f t="shared" si="167"/>
        <v>1.3319800294278386E-3</v>
      </c>
      <c r="CD102" s="53">
        <f t="shared" si="167"/>
        <v>2.6601647806947528E-3</v>
      </c>
      <c r="CE102" s="53">
        <f t="shared" si="167"/>
        <v>4.4247832386052656E-3</v>
      </c>
      <c r="CF102" s="53">
        <f t="shared" si="167"/>
        <v>6.6203901448068222E-3</v>
      </c>
      <c r="CG102" s="53">
        <f t="shared" si="167"/>
        <v>9.2402056880951603E-3</v>
      </c>
      <c r="CH102" s="53">
        <f t="shared" si="167"/>
        <v>1.2269684332123838E-2</v>
      </c>
      <c r="CI102" s="53">
        <f t="shared" si="167"/>
        <v>1.5702557699995429E-2</v>
      </c>
      <c r="CJ102" s="53">
        <f t="shared" si="167"/>
        <v>1.9527503017360077E-2</v>
      </c>
      <c r="CK102" s="53">
        <f t="shared" si="167"/>
        <v>2.3731815872376567E-2</v>
      </c>
      <c r="CL102" s="53">
        <f t="shared" si="167"/>
        <v>2.8300728003969863E-2</v>
      </c>
      <c r="CM102" s="53">
        <f t="shared" si="167"/>
        <v>3.3204593105237337E-2</v>
      </c>
      <c r="CN102" s="53">
        <f t="shared" si="167"/>
        <v>3.8441705091862739E-2</v>
      </c>
      <c r="CO102" s="53">
        <f t="shared" si="167"/>
        <v>4.3996368957178858E-2</v>
      </c>
      <c r="CP102" s="53">
        <f t="shared" si="167"/>
        <v>4.9853184718513632E-2</v>
      </c>
      <c r="CQ102" s="53">
        <f t="shared" si="167"/>
        <v>5.5996590729841235E-2</v>
      </c>
      <c r="CR102" s="53">
        <f t="shared" si="167"/>
        <v>6.2385069090968359E-2</v>
      </c>
      <c r="CS102" s="53">
        <f t="shared" si="167"/>
        <v>6.9027042984793535E-2</v>
      </c>
      <c r="CT102" s="53">
        <f t="shared" si="167"/>
        <v>7.5505230603431464E-2</v>
      </c>
      <c r="CU102" s="53">
        <f t="shared" si="167"/>
        <v>8.1813284454767862E-2</v>
      </c>
      <c r="CV102" s="73">
        <f t="shared" si="167"/>
        <v>8.7944622231587791E-2</v>
      </c>
      <c r="CW102" s="53">
        <f t="shared" ref="CW102:DP102" si="168">CW$50*CW27</f>
        <v>9.3418099705997126E-2</v>
      </c>
      <c r="CX102" s="53">
        <f t="shared" si="168"/>
        <v>9.8659595707894551E-2</v>
      </c>
      <c r="CY102" s="53">
        <f t="shared" si="168"/>
        <v>0.10366939418589011</v>
      </c>
      <c r="CZ102" s="53">
        <f t="shared" si="168"/>
        <v>0.10844787205512106</v>
      </c>
      <c r="DA102" s="53">
        <f t="shared" si="168"/>
        <v>0.11299549628357781</v>
      </c>
      <c r="DB102" s="53">
        <f t="shared" si="168"/>
        <v>0.11731282103951961</v>
      </c>
      <c r="DC102" s="53">
        <f t="shared" si="168"/>
        <v>0.12140048489892138</v>
      </c>
      <c r="DD102" s="53">
        <f t="shared" si="168"/>
        <v>0.12525920811190491</v>
      </c>
      <c r="DE102" s="53">
        <f t="shared" si="168"/>
        <v>0.12888978992712491</v>
      </c>
      <c r="DF102" s="53">
        <f t="shared" si="168"/>
        <v>0.13229310597308952</v>
      </c>
      <c r="DG102" s="53">
        <f t="shared" si="168"/>
        <v>0.13547010569542955</v>
      </c>
      <c r="DH102" s="53">
        <f t="shared" si="168"/>
        <v>0.13842180984912131</v>
      </c>
      <c r="DI102" s="53">
        <f t="shared" si="168"/>
        <v>0.14114930804470105</v>
      </c>
      <c r="DJ102" s="53">
        <f t="shared" si="168"/>
        <v>0.14365375634751892</v>
      </c>
      <c r="DK102" s="53">
        <f t="shared" si="168"/>
        <v>0.14593637492909492</v>
      </c>
      <c r="DL102" s="53">
        <f t="shared" si="168"/>
        <v>0.14799844576964877</v>
      </c>
      <c r="DM102" s="53">
        <f t="shared" si="168"/>
        <v>0.14984131041090876</v>
      </c>
      <c r="DN102" s="53">
        <f t="shared" si="168"/>
        <v>0.15146636775829064</v>
      </c>
      <c r="DO102" s="53">
        <f t="shared" si="168"/>
        <v>0.15287507193157665</v>
      </c>
      <c r="DP102" s="53">
        <f t="shared" si="168"/>
        <v>0.15406893016322451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5.3270926825677613E-3</v>
      </c>
      <c r="CC103" s="53">
        <f t="shared" si="169"/>
        <v>1.5968061439056963E-2</v>
      </c>
      <c r="CD103" s="53">
        <f t="shared" si="169"/>
        <v>3.1890624271893833E-2</v>
      </c>
      <c r="CE103" s="53">
        <f t="shared" si="169"/>
        <v>5.3045247712091272E-2</v>
      </c>
      <c r="CF103" s="53">
        <f t="shared" si="169"/>
        <v>7.936665283804073E-2</v>
      </c>
      <c r="CG103" s="53">
        <f t="shared" si="169"/>
        <v>0.11077356182315096</v>
      </c>
      <c r="CH103" s="53">
        <f t="shared" si="169"/>
        <v>0.14709159966711222</v>
      </c>
      <c r="CI103" s="53">
        <f t="shared" si="169"/>
        <v>0.18824561972717477</v>
      </c>
      <c r="CJ103" s="53">
        <f t="shared" si="169"/>
        <v>0.2340998821630372</v>
      </c>
      <c r="CK103" s="53">
        <f t="shared" si="169"/>
        <v>0.28450208376868624</v>
      </c>
      <c r="CL103" s="53">
        <f t="shared" si="169"/>
        <v>0.33927517947213576</v>
      </c>
      <c r="CM103" s="53">
        <f t="shared" si="169"/>
        <v>0.39806376300632207</v>
      </c>
      <c r="CN103" s="53">
        <f t="shared" si="169"/>
        <v>0.46084738146761256</v>
      </c>
      <c r="CO103" s="53">
        <f t="shared" si="169"/>
        <v>0.52743787975967615</v>
      </c>
      <c r="CP103" s="53">
        <f t="shared" si="169"/>
        <v>0.59765063959692688</v>
      </c>
      <c r="CQ103" s="53">
        <f t="shared" si="169"/>
        <v>0.67129910463892128</v>
      </c>
      <c r="CR103" s="53">
        <f t="shared" si="169"/>
        <v>0.74788554941946617</v>
      </c>
      <c r="CS103" s="53">
        <f t="shared" si="169"/>
        <v>0.8275109528564617</v>
      </c>
      <c r="CT103" s="53">
        <f t="shared" si="169"/>
        <v>0.90517285140052894</v>
      </c>
      <c r="CU103" s="53">
        <f t="shared" si="169"/>
        <v>0.98079514995877981</v>
      </c>
      <c r="CV103" s="73">
        <f t="shared" si="169"/>
        <v>1.054298938424683</v>
      </c>
      <c r="CW103" s="53">
        <f t="shared" ref="CW103:DP103" si="170">CW$50*CW28</f>
        <v>1.1199161569007035</v>
      </c>
      <c r="CX103" s="53">
        <f t="shared" si="170"/>
        <v>1.1827523318746045</v>
      </c>
      <c r="CY103" s="53">
        <f t="shared" si="170"/>
        <v>1.242810867383046</v>
      </c>
      <c r="CZ103" s="53">
        <f t="shared" si="170"/>
        <v>1.3000962819652977</v>
      </c>
      <c r="DA103" s="53">
        <f t="shared" si="170"/>
        <v>1.3546141737334907</v>
      </c>
      <c r="DB103" s="53">
        <f t="shared" si="170"/>
        <v>1.4063711861752264</v>
      </c>
      <c r="DC103" s="53">
        <f t="shared" si="170"/>
        <v>1.4553749746758531</v>
      </c>
      <c r="DD103" s="53">
        <f t="shared" si="170"/>
        <v>1.5016341737478573</v>
      </c>
      <c r="DE103" s="53">
        <f t="shared" si="170"/>
        <v>1.5451583649550322</v>
      </c>
      <c r="DF103" s="53">
        <f t="shared" si="170"/>
        <v>1.5859580455191884</v>
      </c>
      <c r="DG103" s="53">
        <f t="shared" si="170"/>
        <v>1.624044597597589</v>
      </c>
      <c r="DH103" s="53">
        <f t="shared" si="170"/>
        <v>1.6594302582191793</v>
      </c>
      <c r="DI103" s="53">
        <f t="shared" si="170"/>
        <v>1.6921280898680837</v>
      </c>
      <c r="DJ103" s="53">
        <f t="shared" si="170"/>
        <v>1.7221519517029469</v>
      </c>
      <c r="DK103" s="53">
        <f t="shared" si="170"/>
        <v>1.7495164714008851</v>
      </c>
      <c r="DL103" s="53">
        <f t="shared" si="170"/>
        <v>1.7742370176149267</v>
      </c>
      <c r="DM103" s="53">
        <f t="shared" si="170"/>
        <v>1.7963296730342018</v>
      </c>
      <c r="DN103" s="53">
        <f t="shared" si="170"/>
        <v>1.8158112080359929</v>
      </c>
      <c r="DO103" s="53">
        <f t="shared" si="170"/>
        <v>1.8326990549192148</v>
      </c>
      <c r="DP103" s="53">
        <f t="shared" si="170"/>
        <v>1.8470112827088956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3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3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1.6105515505135033E-3</v>
      </c>
      <c r="CC106" s="53">
        <f t="shared" si="175"/>
        <v>4.8276588454195619E-3</v>
      </c>
      <c r="CD106" s="53">
        <f t="shared" si="175"/>
        <v>9.6415619979761547E-3</v>
      </c>
      <c r="CE106" s="53">
        <f t="shared" si="175"/>
        <v>1.6037285446458861E-2</v>
      </c>
      <c r="CF106" s="53">
        <f t="shared" si="175"/>
        <v>2.3995093272107242E-2</v>
      </c>
      <c r="CG106" s="53">
        <f t="shared" si="175"/>
        <v>3.3490412572319619E-2</v>
      </c>
      <c r="CH106" s="53">
        <f t="shared" si="175"/>
        <v>4.4470524172894509E-2</v>
      </c>
      <c r="CI106" s="53">
        <f t="shared" si="175"/>
        <v>5.6912708825414764E-2</v>
      </c>
      <c r="CJ106" s="53">
        <f t="shared" si="175"/>
        <v>7.0775928007877714E-2</v>
      </c>
      <c r="CK106" s="53">
        <f t="shared" si="175"/>
        <v>8.6014135559795923E-2</v>
      </c>
      <c r="CL106" s="53">
        <f t="shared" si="175"/>
        <v>0.10257380505837384</v>
      </c>
      <c r="CM106" s="53">
        <f t="shared" si="175"/>
        <v>0.12034748575165544</v>
      </c>
      <c r="CN106" s="53">
        <f t="shared" si="175"/>
        <v>0.1393289940686723</v>
      </c>
      <c r="CO106" s="53">
        <f t="shared" si="175"/>
        <v>0.1594614446687348</v>
      </c>
      <c r="CP106" s="53">
        <f t="shared" si="175"/>
        <v>0.18068902150286056</v>
      </c>
      <c r="CQ106" s="53">
        <f t="shared" si="175"/>
        <v>0.20295532258571486</v>
      </c>
      <c r="CR106" s="53">
        <f t="shared" si="175"/>
        <v>0.22610986949143305</v>
      </c>
      <c r="CS106" s="53">
        <f t="shared" si="175"/>
        <v>0.25018319139652556</v>
      </c>
      <c r="CT106" s="53">
        <f t="shared" si="175"/>
        <v>0.27366288258441751</v>
      </c>
      <c r="CU106" s="53">
        <f t="shared" si="175"/>
        <v>0.29652593705969255</v>
      </c>
      <c r="CV106" s="73">
        <f t="shared" si="175"/>
        <v>0.31874849775771946</v>
      </c>
      <c r="CW106" s="53">
        <f t="shared" ref="CW106:DP106" si="176">CW$50*CW31</f>
        <v>0.33858669454801787</v>
      </c>
      <c r="CX106" s="53">
        <f t="shared" si="176"/>
        <v>0.35758409239013189</v>
      </c>
      <c r="CY106" s="53">
        <f t="shared" si="176"/>
        <v>0.37574172043389004</v>
      </c>
      <c r="CZ106" s="53">
        <f t="shared" si="176"/>
        <v>0.39306094477912573</v>
      </c>
      <c r="DA106" s="53">
        <f t="shared" si="176"/>
        <v>0.40954345791529051</v>
      </c>
      <c r="DB106" s="53">
        <f t="shared" si="176"/>
        <v>0.42519126838248222</v>
      </c>
      <c r="DC106" s="53">
        <f t="shared" si="176"/>
        <v>0.4400066906500516</v>
      </c>
      <c r="DD106" s="53">
        <f t="shared" si="176"/>
        <v>0.45399233520899285</v>
      </c>
      <c r="DE106" s="53">
        <f t="shared" si="176"/>
        <v>0.46715109887438733</v>
      </c>
      <c r="DF106" s="53">
        <f t="shared" si="176"/>
        <v>0.47948615529420241</v>
      </c>
      <c r="DG106" s="53">
        <f t="shared" si="176"/>
        <v>0.49100094566087088</v>
      </c>
      <c r="DH106" s="53">
        <f t="shared" si="176"/>
        <v>0.50169916962204597</v>
      </c>
      <c r="DI106" s="53">
        <f t="shared" si="176"/>
        <v>0.51158477638704569</v>
      </c>
      <c r="DJ106" s="53">
        <f t="shared" si="176"/>
        <v>0.52066195602553345</v>
      </c>
      <c r="DK106" s="53">
        <f t="shared" si="176"/>
        <v>0.52893513095503897</v>
      </c>
      <c r="DL106" s="53">
        <f t="shared" si="176"/>
        <v>0.5364089476139553</v>
      </c>
      <c r="DM106" s="53">
        <f t="shared" si="176"/>
        <v>0.54308826831676749</v>
      </c>
      <c r="DN106" s="53">
        <f t="shared" si="176"/>
        <v>0.54897816328822002</v>
      </c>
      <c r="DO106" s="53">
        <f t="shared" si="176"/>
        <v>0.55408390287326836</v>
      </c>
      <c r="DP106" s="53">
        <f t="shared" si="176"/>
        <v>0.55841094991966256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5.9428050987210289E-2</v>
      </c>
      <c r="CC107" s="53">
        <f t="shared" si="177"/>
        <v>0.17813671094413383</v>
      </c>
      <c r="CD107" s="53">
        <f t="shared" si="177"/>
        <v>0.35576584793537913</v>
      </c>
      <c r="CE107" s="53">
        <f t="shared" si="177"/>
        <v>0.59176287583264908</v>
      </c>
      <c r="CF107" s="53">
        <f t="shared" si="177"/>
        <v>0.88539955517909419</v>
      </c>
      <c r="CG107" s="53">
        <f t="shared" si="177"/>
        <v>1.2357691657221077</v>
      </c>
      <c r="CH107" s="53">
        <f t="shared" si="177"/>
        <v>1.6409264125275107</v>
      </c>
      <c r="CI107" s="53">
        <f t="shared" si="177"/>
        <v>2.100032973684467</v>
      </c>
      <c r="CJ107" s="53">
        <f t="shared" si="177"/>
        <v>2.6115745608876844</v>
      </c>
      <c r="CK107" s="53">
        <f t="shared" si="177"/>
        <v>3.1738521080176452</v>
      </c>
      <c r="CL107" s="53">
        <f t="shared" si="177"/>
        <v>3.7848905333192571</v>
      </c>
      <c r="CM107" s="53">
        <f t="shared" si="177"/>
        <v>4.4407249908589499</v>
      </c>
      <c r="CN107" s="53">
        <f t="shared" si="177"/>
        <v>5.1411273118639356</v>
      </c>
      <c r="CO107" s="53">
        <f t="shared" si="177"/>
        <v>5.8839984732226247</v>
      </c>
      <c r="CP107" s="53">
        <f t="shared" si="177"/>
        <v>6.6672789078235128</v>
      </c>
      <c r="CQ107" s="53">
        <f t="shared" si="177"/>
        <v>7.4888874279770841</v>
      </c>
      <c r="CR107" s="53">
        <f t="shared" si="177"/>
        <v>8.3432715013462637</v>
      </c>
      <c r="CS107" s="53">
        <f t="shared" si="177"/>
        <v>9.2315576298785817</v>
      </c>
      <c r="CT107" s="53">
        <f t="shared" si="177"/>
        <v>10.09793926456336</v>
      </c>
      <c r="CU107" s="53">
        <f t="shared" si="177"/>
        <v>10.941567502757167</v>
      </c>
      <c r="CV107" s="73">
        <f t="shared" si="177"/>
        <v>11.761562038050155</v>
      </c>
      <c r="CW107" s="53">
        <f t="shared" ref="CW107:DP107" si="178">CW$50*CW32</f>
        <v>12.493575471567555</v>
      </c>
      <c r="CX107" s="53">
        <f t="shared" si="178"/>
        <v>13.194564103210865</v>
      </c>
      <c r="CY107" s="53">
        <f t="shared" si="178"/>
        <v>13.86456590777726</v>
      </c>
      <c r="CZ107" s="53">
        <f t="shared" si="178"/>
        <v>14.503631293246878</v>
      </c>
      <c r="DA107" s="53">
        <f t="shared" si="178"/>
        <v>15.111822711113048</v>
      </c>
      <c r="DB107" s="53">
        <f t="shared" si="178"/>
        <v>15.689214274882602</v>
      </c>
      <c r="DC107" s="53">
        <f t="shared" si="178"/>
        <v>16.235891386604635</v>
      </c>
      <c r="DD107" s="53">
        <f t="shared" si="178"/>
        <v>16.751950371287712</v>
      </c>
      <c r="DE107" s="53">
        <f t="shared" si="178"/>
        <v>17.237498119067897</v>
      </c>
      <c r="DF107" s="53">
        <f t="shared" si="178"/>
        <v>17.692651734991067</v>
      </c>
      <c r="DG107" s="53">
        <f t="shared" si="178"/>
        <v>18.117538196277717</v>
      </c>
      <c r="DH107" s="53">
        <f t="shared" si="178"/>
        <v>18.512294016937165</v>
      </c>
      <c r="DI107" s="53">
        <f t="shared" si="178"/>
        <v>18.877064919602528</v>
      </c>
      <c r="DJ107" s="53">
        <f t="shared" si="178"/>
        <v>19.212005514459076</v>
      </c>
      <c r="DK107" s="53">
        <f t="shared" si="178"/>
        <v>19.517278985140596</v>
      </c>
      <c r="DL107" s="53">
        <f t="shared" si="178"/>
        <v>19.793056781469762</v>
      </c>
      <c r="DM107" s="53">
        <f t="shared" si="178"/>
        <v>20.039518318922624</v>
      </c>
      <c r="DN107" s="53">
        <f t="shared" si="178"/>
        <v>20.256850684695827</v>
      </c>
      <c r="DO107" s="53">
        <f t="shared" si="178"/>
        <v>20.445248350260105</v>
      </c>
      <c r="DP107" s="53">
        <f t="shared" si="178"/>
        <v>20.604912890283789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3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3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3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3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3.2368690017528078E-3</v>
      </c>
      <c r="CC112" s="53">
        <f t="shared" si="187"/>
        <v>9.702576277545432E-3</v>
      </c>
      <c r="CD112" s="53">
        <f t="shared" si="187"/>
        <v>1.9377506513080241E-2</v>
      </c>
      <c r="CE112" s="53">
        <f t="shared" si="187"/>
        <v>3.2231561987167139E-2</v>
      </c>
      <c r="CF112" s="53">
        <f t="shared" si="187"/>
        <v>4.822507766478358E-2</v>
      </c>
      <c r="CG112" s="53">
        <f t="shared" si="187"/>
        <v>6.7308667193354169E-2</v>
      </c>
      <c r="CH112" s="53">
        <f t="shared" si="187"/>
        <v>8.9376376149553322E-2</v>
      </c>
      <c r="CI112" s="53">
        <f t="shared" si="187"/>
        <v>0.11438254363483907</v>
      </c>
      <c r="CJ112" s="53">
        <f t="shared" si="187"/>
        <v>0.14224469087372252</v>
      </c>
      <c r="CK112" s="53">
        <f t="shared" si="187"/>
        <v>0.17287027479331407</v>
      </c>
      <c r="CL112" s="53">
        <f t="shared" si="187"/>
        <v>0.2061517185708375</v>
      </c>
      <c r="CM112" s="53">
        <f t="shared" si="187"/>
        <v>0.24187306885285273</v>
      </c>
      <c r="CN112" s="53">
        <f t="shared" si="187"/>
        <v>0.28002189796563431</v>
      </c>
      <c r="CO112" s="53">
        <f t="shared" si="187"/>
        <v>0.32048387836972919</v>
      </c>
      <c r="CP112" s="53">
        <f t="shared" si="187"/>
        <v>0.36314683157653599</v>
      </c>
      <c r="CQ112" s="53">
        <f t="shared" si="187"/>
        <v>0.40789740148894055</v>
      </c>
      <c r="CR112" s="53">
        <f t="shared" si="187"/>
        <v>0.45443315820213259</v>
      </c>
      <c r="CS112" s="53">
        <f t="shared" si="187"/>
        <v>0.50281545892325286</v>
      </c>
      <c r="CT112" s="53">
        <f t="shared" si="187"/>
        <v>0.55000468708088868</v>
      </c>
      <c r="CU112" s="53">
        <f t="shared" si="187"/>
        <v>0.59595460547549606</v>
      </c>
      <c r="CV112" s="73">
        <f t="shared" si="187"/>
        <v>0.64061726643787187</v>
      </c>
      <c r="CW112" s="53">
        <f t="shared" ref="CW112:DP112" si="188">CW$50*CW37</f>
        <v>0.68048785873323514</v>
      </c>
      <c r="CX112" s="53">
        <f t="shared" si="188"/>
        <v>0.71866862244085983</v>
      </c>
      <c r="CY112" s="53">
        <f t="shared" si="188"/>
        <v>0.75516162593488567</v>
      </c>
      <c r="CZ112" s="53">
        <f t="shared" si="188"/>
        <v>0.78996961478791061</v>
      </c>
      <c r="DA112" s="53">
        <f t="shared" si="188"/>
        <v>0.82309599054683924</v>
      </c>
      <c r="DB112" s="53">
        <f t="shared" si="188"/>
        <v>0.85454478995372996</v>
      </c>
      <c r="DC112" s="53">
        <f t="shared" si="188"/>
        <v>0.884320664603929</v>
      </c>
      <c r="DD112" s="53">
        <f t="shared" si="188"/>
        <v>0.91242886103386367</v>
      </c>
      <c r="DE112" s="53">
        <f t="shared" si="188"/>
        <v>0.93887520123100066</v>
      </c>
      <c r="DF112" s="53">
        <f t="shared" si="188"/>
        <v>0.96366606355853146</v>
      </c>
      <c r="DG112" s="53">
        <f t="shared" si="188"/>
        <v>0.98680836408760642</v>
      </c>
      <c r="DH112" s="53">
        <f t="shared" si="188"/>
        <v>1.0083095383298688</v>
      </c>
      <c r="DI112" s="53">
        <f t="shared" si="188"/>
        <v>1.0281775233632837</v>
      </c>
      <c r="DJ112" s="53">
        <f t="shared" si="188"/>
        <v>1.0464207403443204</v>
      </c>
      <c r="DK112" s="53">
        <f t="shared" si="188"/>
        <v>1.0630480773996644</v>
      </c>
      <c r="DL112" s="53">
        <f t="shared" si="188"/>
        <v>1.0780688728906977</v>
      </c>
      <c r="DM112" s="53">
        <f t="shared" si="188"/>
        <v>1.0914928990442256</v>
      </c>
      <c r="DN112" s="53">
        <f t="shared" si="188"/>
        <v>1.1033303459428339</v>
      </c>
      <c r="DO112" s="53">
        <f t="shared" si="188"/>
        <v>1.1135918058685319</v>
      </c>
      <c r="DP112" s="53">
        <f t="shared" si="188"/>
        <v>1.1222882579933544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2.5403617436608783E-4</v>
      </c>
      <c r="CC113" s="53">
        <f t="shared" si="189"/>
        <v>7.6147825497666836E-4</v>
      </c>
      <c r="CD113" s="53">
        <f t="shared" si="189"/>
        <v>1.520786791393537E-3</v>
      </c>
      <c r="CE113" s="53">
        <f t="shared" si="189"/>
        <v>2.5295996522038599E-3</v>
      </c>
      <c r="CF113" s="53">
        <f t="shared" si="189"/>
        <v>3.7848038434162927E-3</v>
      </c>
      <c r="CG113" s="53">
        <f t="shared" si="189"/>
        <v>5.2825234219304627E-3</v>
      </c>
      <c r="CH113" s="53">
        <f t="shared" si="189"/>
        <v>7.0144428654486789E-3</v>
      </c>
      <c r="CI113" s="53">
        <f t="shared" si="189"/>
        <v>8.9769786122088045E-3</v>
      </c>
      <c r="CJ113" s="53">
        <f t="shared" si="189"/>
        <v>1.1163657557312167E-2</v>
      </c>
      <c r="CK113" s="53">
        <f t="shared" si="189"/>
        <v>1.3567216728983195E-2</v>
      </c>
      <c r="CL113" s="53">
        <f t="shared" si="189"/>
        <v>1.6179213275659556E-2</v>
      </c>
      <c r="CM113" s="53">
        <f t="shared" si="189"/>
        <v>1.8982698731487443E-2</v>
      </c>
      <c r="CN113" s="53">
        <f t="shared" si="189"/>
        <v>2.19766977469276E-2</v>
      </c>
      <c r="CO113" s="53">
        <f t="shared" si="189"/>
        <v>2.515223766020977E-2</v>
      </c>
      <c r="CP113" s="53">
        <f t="shared" si="189"/>
        <v>2.8500514471519633E-2</v>
      </c>
      <c r="CQ113" s="53">
        <f t="shared" si="189"/>
        <v>3.201263175989099E-2</v>
      </c>
      <c r="CR113" s="53">
        <f t="shared" si="189"/>
        <v>3.5664854200851276E-2</v>
      </c>
      <c r="CS113" s="53">
        <f t="shared" si="189"/>
        <v>3.9461997234927521E-2</v>
      </c>
      <c r="CT113" s="53">
        <f t="shared" si="189"/>
        <v>4.316550546648177E-2</v>
      </c>
      <c r="CU113" s="53">
        <f t="shared" si="189"/>
        <v>4.6771750104457201E-2</v>
      </c>
      <c r="CV113" s="73">
        <f t="shared" si="189"/>
        <v>5.0276968116600304E-2</v>
      </c>
      <c r="CW113" s="53">
        <f t="shared" ref="CW113:DP113" si="190">CW$50*CW38</f>
        <v>5.3406094667887781E-2</v>
      </c>
      <c r="CX113" s="53">
        <f t="shared" si="190"/>
        <v>5.6402599976384422E-2</v>
      </c>
      <c r="CY113" s="53">
        <f t="shared" si="190"/>
        <v>5.9266646372370953E-2</v>
      </c>
      <c r="CZ113" s="53">
        <f t="shared" si="190"/>
        <v>6.1998449334063732E-2</v>
      </c>
      <c r="DA113" s="53">
        <f t="shared" si="190"/>
        <v>6.4598275821899587E-2</v>
      </c>
      <c r="DB113" s="53">
        <f t="shared" si="190"/>
        <v>6.7066442647744806E-2</v>
      </c>
      <c r="DC113" s="53">
        <f t="shared" si="190"/>
        <v>6.9403314878423467E-2</v>
      </c>
      <c r="DD113" s="53">
        <f t="shared" si="190"/>
        <v>7.1609304272966315E-2</v>
      </c>
      <c r="DE113" s="53">
        <f t="shared" si="190"/>
        <v>7.3684867752991837E-2</v>
      </c>
      <c r="DF113" s="53">
        <f t="shared" si="190"/>
        <v>7.5630505905636247E-2</v>
      </c>
      <c r="DG113" s="53">
        <f t="shared" si="190"/>
        <v>7.7446761518468563E-2</v>
      </c>
      <c r="DH113" s="53">
        <f t="shared" si="190"/>
        <v>7.9134218145822097E-2</v>
      </c>
      <c r="DI113" s="53">
        <f t="shared" si="190"/>
        <v>8.0693498705992531E-2</v>
      </c>
      <c r="DJ113" s="53">
        <f t="shared" si="190"/>
        <v>8.2125264108757784E-2</v>
      </c>
      <c r="DK113" s="53">
        <f t="shared" si="190"/>
        <v>8.3430211912684293E-2</v>
      </c>
      <c r="DL113" s="53">
        <f t="shared" si="190"/>
        <v>8.4609075011688642E-2</v>
      </c>
      <c r="DM113" s="53">
        <f t="shared" si="190"/>
        <v>8.566262035034336E-2</v>
      </c>
      <c r="DN113" s="53">
        <f t="shared" si="190"/>
        <v>8.6591647667406763E-2</v>
      </c>
      <c r="DO113" s="53">
        <f t="shared" si="190"/>
        <v>8.7396988267079978E-2</v>
      </c>
      <c r="DP113" s="53">
        <f t="shared" si="190"/>
        <v>8.8079503817493479E-2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3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3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3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3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3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3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3.3478407545338665E-2</v>
      </c>
      <c r="CC120" s="55">
        <f t="shared" si="204"/>
        <v>0.10078378006453498</v>
      </c>
      <c r="CD120" s="55">
        <f t="shared" si="204"/>
        <v>0.20216878134548344</v>
      </c>
      <c r="CE120" s="55">
        <f t="shared" si="204"/>
        <v>0.33780026758043302</v>
      </c>
      <c r="CF120" s="55">
        <f t="shared" si="204"/>
        <v>0.50776757707670106</v>
      </c>
      <c r="CG120" s="55">
        <f t="shared" si="204"/>
        <v>0.71207965025803799</v>
      </c>
      <c r="CH120" s="55">
        <f t="shared" si="204"/>
        <v>0.95016558416356878</v>
      </c>
      <c r="CI120" s="55">
        <f t="shared" si="204"/>
        <v>1.222109181199174</v>
      </c>
      <c r="CJ120" s="55">
        <f t="shared" si="204"/>
        <v>1.5276228068695326</v>
      </c>
      <c r="CK120" s="55">
        <f t="shared" si="204"/>
        <v>1.8663270465356363</v>
      </c>
      <c r="CL120" s="55">
        <f t="shared" si="204"/>
        <v>2.2376945387392628</v>
      </c>
      <c r="CM120" s="55">
        <f t="shared" si="204"/>
        <v>2.6400272140345695</v>
      </c>
      <c r="CN120" s="55">
        <f t="shared" si="204"/>
        <v>3.0738467506819434</v>
      </c>
      <c r="CO120" s="55">
        <f t="shared" si="204"/>
        <v>3.5385858812545408</v>
      </c>
      <c r="CP120" s="55">
        <f t="shared" si="204"/>
        <v>4.0337127131937889</v>
      </c>
      <c r="CQ120" s="55">
        <f t="shared" si="204"/>
        <v>4.5586946532075707</v>
      </c>
      <c r="CR120" s="55">
        <f t="shared" si="204"/>
        <v>5.11088523451056</v>
      </c>
      <c r="CS120" s="55">
        <f t="shared" si="204"/>
        <v>5.6917138387775239</v>
      </c>
      <c r="CT120" s="55">
        <f t="shared" si="204"/>
        <v>6.2673376074746283</v>
      </c>
      <c r="CU120" s="55">
        <f t="shared" si="204"/>
        <v>6.8373587867496708</v>
      </c>
      <c r="CV120" s="73">
        <f t="shared" ref="CV120:DP120" si="205">CV127</f>
        <v>7.401349962885309</v>
      </c>
      <c r="CW120" s="55">
        <f t="shared" si="205"/>
        <v>7.9186458860467663</v>
      </c>
      <c r="CX120" s="55">
        <f t="shared" si="205"/>
        <v>8.4248317006620503</v>
      </c>
      <c r="CY120" s="55">
        <f t="shared" si="205"/>
        <v>8.9199210056614824</v>
      </c>
      <c r="CZ120" s="55">
        <f t="shared" si="205"/>
        <v>9.4039318523490767</v>
      </c>
      <c r="DA120" s="55">
        <f t="shared" si="205"/>
        <v>9.8768866048602355</v>
      </c>
      <c r="DB120" s="55">
        <f t="shared" si="205"/>
        <v>10.338811803545127</v>
      </c>
      <c r="DC120" s="55">
        <f t="shared" si="205"/>
        <v>10.789738031227111</v>
      </c>
      <c r="DD120" s="55">
        <f t="shared" si="205"/>
        <v>11.229699782286046</v>
      </c>
      <c r="DE120" s="55">
        <f t="shared" si="205"/>
        <v>11.658735334517193</v>
      </c>
      <c r="DF120" s="55">
        <f t="shared" si="205"/>
        <v>12.076886623716828</v>
      </c>
      <c r="DG120" s="55">
        <f t="shared" si="205"/>
        <v>12.484199120947379</v>
      </c>
      <c r="DH120" s="55">
        <f t="shared" si="205"/>
        <v>12.880721712434376</v>
      </c>
      <c r="DI120" s="55">
        <f t="shared" si="205"/>
        <v>13.266506582049232</v>
      </c>
      <c r="DJ120" s="55">
        <f t="shared" si="205"/>
        <v>13.641609096332161</v>
      </c>
      <c r="DK120" s="55">
        <f t="shared" si="205"/>
        <v>14.006087692010393</v>
      </c>
      <c r="DL120" s="55">
        <f t="shared" si="205"/>
        <v>14.360003765967225</v>
      </c>
      <c r="DM120" s="55">
        <f t="shared" si="205"/>
        <v>14.703421567619046</v>
      </c>
      <c r="DN120" s="55">
        <f t="shared" si="205"/>
        <v>15.036408093656778</v>
      </c>
      <c r="DO120" s="55">
        <f t="shared" si="205"/>
        <v>15.359032985110131</v>
      </c>
      <c r="DP120" s="55">
        <f t="shared" si="205"/>
        <v>15.671368426692954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3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2.1281428317729355E-2</v>
      </c>
      <c r="CC124" s="58">
        <f t="shared" si="209"/>
        <v>6.3791485363192096E-2</v>
      </c>
      <c r="CD124" s="58">
        <f t="shared" si="209"/>
        <v>0.12740120641618211</v>
      </c>
      <c r="CE124" s="58">
        <f t="shared" si="209"/>
        <v>0.2119127081222334</v>
      </c>
      <c r="CF124" s="58">
        <f t="shared" si="209"/>
        <v>0.3170652049509165</v>
      </c>
      <c r="CG124" s="58">
        <f t="shared" si="209"/>
        <v>0.44253399666825893</v>
      </c>
      <c r="CH124" s="58">
        <f t="shared" si="209"/>
        <v>0.58762246519557793</v>
      </c>
      <c r="CI124" s="58">
        <f t="shared" si="209"/>
        <v>0.75203040402506649</v>
      </c>
      <c r="CJ124" s="58">
        <f t="shared" si="209"/>
        <v>0.93521554031610266</v>
      </c>
      <c r="CK124" s="58">
        <f t="shared" si="209"/>
        <v>1.1365694315364323</v>
      </c>
      <c r="CL124" s="58">
        <f t="shared" si="209"/>
        <v>1.3553847928248761</v>
      </c>
      <c r="CM124" s="58">
        <f t="shared" si="209"/>
        <v>1.5902417966231603</v>
      </c>
      <c r="CN124" s="58">
        <f t="shared" si="209"/>
        <v>1.8410587347597773</v>
      </c>
      <c r="CO124" s="58">
        <f t="shared" si="209"/>
        <v>2.1070839384664533</v>
      </c>
      <c r="CP124" s="58">
        <f t="shared" si="209"/>
        <v>2.3875798683300484</v>
      </c>
      <c r="CQ124" s="58">
        <f t="shared" si="209"/>
        <v>2.6818012425199398</v>
      </c>
      <c r="CR124" s="58">
        <f t="shared" si="209"/>
        <v>2.9877596764778183</v>
      </c>
      <c r="CS124" s="58">
        <f t="shared" si="209"/>
        <v>3.3058585751622505</v>
      </c>
      <c r="CT124" s="58">
        <f t="shared" si="209"/>
        <v>3.616113384937341</v>
      </c>
      <c r="CU124" s="58">
        <f t="shared" si="209"/>
        <v>3.9182201102916299</v>
      </c>
      <c r="CV124" s="71">
        <f t="shared" ref="CV124:DP124" si="210">CV50*CV45</f>
        <v>4.2118635098963564</v>
      </c>
      <c r="CW124" s="58">
        <f t="shared" si="210"/>
        <v>4.4740005168186974</v>
      </c>
      <c r="CX124" s="58">
        <f t="shared" si="210"/>
        <v>4.7250274151948668</v>
      </c>
      <c r="CY124" s="58">
        <f t="shared" si="210"/>
        <v>4.9649578039551807</v>
      </c>
      <c r="CZ124" s="58">
        <f t="shared" si="210"/>
        <v>5.1938097344036596</v>
      </c>
      <c r="DA124" s="58">
        <f t="shared" si="210"/>
        <v>5.411605570675702</v>
      </c>
      <c r="DB124" s="58">
        <f t="shared" si="210"/>
        <v>5.6183718531214772</v>
      </c>
      <c r="DC124" s="58">
        <f t="shared" si="210"/>
        <v>5.8141391645643443</v>
      </c>
      <c r="DD124" s="58">
        <f t="shared" si="210"/>
        <v>5.9989419993841633</v>
      </c>
      <c r="DE124" s="58">
        <f t="shared" si="210"/>
        <v>6.172818635376192</v>
      </c>
      <c r="DF124" s="58">
        <f t="shared" si="210"/>
        <v>6.3358110083367132</v>
      </c>
      <c r="DG124" s="58">
        <f t="shared" si="210"/>
        <v>6.4879645893281479</v>
      </c>
      <c r="DH124" s="58">
        <f t="shared" si="210"/>
        <v>6.6293282645760288</v>
      </c>
      <c r="DI124" s="58">
        <f t="shared" si="210"/>
        <v>6.7599542179517682</v>
      </c>
      <c r="DJ124" s="58">
        <f t="shared" si="210"/>
        <v>6.8798978159955819</v>
      </c>
      <c r="DK124" s="58">
        <f t="shared" si="210"/>
        <v>6.9892174954346986</v>
      </c>
      <c r="DL124" s="58">
        <f t="shared" si="210"/>
        <v>7.0879746531524157</v>
      </c>
      <c r="DM124" s="58">
        <f t="shared" si="210"/>
        <v>7.1762335385651186</v>
      </c>
      <c r="DN124" s="58">
        <f t="shared" si="210"/>
        <v>7.2540611483637365</v>
      </c>
      <c r="DO124" s="58">
        <f t="shared" si="210"/>
        <v>7.321527123577976</v>
      </c>
      <c r="DP124" s="58">
        <f t="shared" si="210"/>
        <v>7.3787036489216815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1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1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3.3478407545338665E-2</v>
      </c>
      <c r="CC127" s="59">
        <f t="shared" si="213"/>
        <v>0.10078378006453498</v>
      </c>
      <c r="CD127" s="59">
        <f t="shared" si="213"/>
        <v>0.20216878134548344</v>
      </c>
      <c r="CE127" s="59">
        <f t="shared" si="213"/>
        <v>0.33780026758043302</v>
      </c>
      <c r="CF127" s="59">
        <f t="shared" si="213"/>
        <v>0.50776757707670106</v>
      </c>
      <c r="CG127" s="59">
        <f t="shared" si="213"/>
        <v>0.71207965025803799</v>
      </c>
      <c r="CH127" s="59">
        <f t="shared" si="213"/>
        <v>0.95016558416356878</v>
      </c>
      <c r="CI127" s="59">
        <f t="shared" si="213"/>
        <v>1.222109181199174</v>
      </c>
      <c r="CJ127" s="59">
        <f t="shared" si="213"/>
        <v>1.5276228068695326</v>
      </c>
      <c r="CK127" s="59">
        <f t="shared" si="213"/>
        <v>1.8663270465356363</v>
      </c>
      <c r="CL127" s="59">
        <f t="shared" si="213"/>
        <v>2.2376945387392628</v>
      </c>
      <c r="CM127" s="59">
        <f t="shared" si="213"/>
        <v>2.6400272140345695</v>
      </c>
      <c r="CN127" s="59">
        <f t="shared" si="213"/>
        <v>3.0738467506819434</v>
      </c>
      <c r="CO127" s="59">
        <f t="shared" si="213"/>
        <v>3.5385858812545408</v>
      </c>
      <c r="CP127" s="59">
        <f t="shared" si="213"/>
        <v>4.0337127131937889</v>
      </c>
      <c r="CQ127" s="59">
        <f t="shared" si="213"/>
        <v>4.5586946532075707</v>
      </c>
      <c r="CR127" s="59">
        <f t="shared" si="213"/>
        <v>5.11088523451056</v>
      </c>
      <c r="CS127" s="59">
        <f t="shared" si="213"/>
        <v>5.6917138387775239</v>
      </c>
      <c r="CT127" s="59">
        <f t="shared" si="213"/>
        <v>6.2673376074746283</v>
      </c>
      <c r="CU127" s="59">
        <f t="shared" si="213"/>
        <v>6.8373587867496708</v>
      </c>
      <c r="CV127" s="72">
        <f t="shared" ref="CV127:DP127" si="214">CV124+CV126</f>
        <v>7.401349962885309</v>
      </c>
      <c r="CW127" s="59">
        <f t="shared" si="214"/>
        <v>7.9186458860467663</v>
      </c>
      <c r="CX127" s="59">
        <f t="shared" si="214"/>
        <v>8.4248317006620503</v>
      </c>
      <c r="CY127" s="59">
        <f t="shared" si="214"/>
        <v>8.9199210056614824</v>
      </c>
      <c r="CZ127" s="59">
        <f t="shared" si="214"/>
        <v>9.4039318523490767</v>
      </c>
      <c r="DA127" s="59">
        <f t="shared" si="214"/>
        <v>9.8768866048602355</v>
      </c>
      <c r="DB127" s="59">
        <f t="shared" si="214"/>
        <v>10.338811803545127</v>
      </c>
      <c r="DC127" s="59">
        <f t="shared" si="214"/>
        <v>10.789738031227111</v>
      </c>
      <c r="DD127" s="59">
        <f t="shared" si="214"/>
        <v>11.229699782286046</v>
      </c>
      <c r="DE127" s="59">
        <f t="shared" si="214"/>
        <v>11.658735334517193</v>
      </c>
      <c r="DF127" s="59">
        <f t="shared" si="214"/>
        <v>12.076886623716828</v>
      </c>
      <c r="DG127" s="59">
        <f t="shared" si="214"/>
        <v>12.484199120947379</v>
      </c>
      <c r="DH127" s="59">
        <f t="shared" si="214"/>
        <v>12.880721712434376</v>
      </c>
      <c r="DI127" s="59">
        <f t="shared" si="214"/>
        <v>13.266506582049232</v>
      </c>
      <c r="DJ127" s="59">
        <f t="shared" si="214"/>
        <v>13.641609096332161</v>
      </c>
      <c r="DK127" s="59">
        <f t="shared" si="214"/>
        <v>14.006087692010393</v>
      </c>
      <c r="DL127" s="59">
        <f t="shared" si="214"/>
        <v>14.360003765967225</v>
      </c>
      <c r="DM127" s="59">
        <f t="shared" si="214"/>
        <v>14.703421567619046</v>
      </c>
      <c r="DN127" s="59">
        <f t="shared" si="214"/>
        <v>15.036408093656778</v>
      </c>
      <c r="DO127" s="59">
        <f t="shared" si="214"/>
        <v>15.359032985110131</v>
      </c>
      <c r="DP127" s="59">
        <f t="shared" si="214"/>
        <v>15.671368426692954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8.4861001835824824E-3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L46" si="2">K15</f>
        <v>9.1964813367340905E-4</v>
      </c>
      <c r="M15" s="42">
        <f t="shared" ref="M15:AO15" si="3">L15*(1-$F$4)</f>
        <v>9.1184390747741176E-4</v>
      </c>
      <c r="N15" s="42">
        <f t="shared" si="3"/>
        <v>9.0410590872676906E-4</v>
      </c>
      <c r="O15" s="42">
        <f t="shared" si="3"/>
        <v>8.9643357540874482E-4</v>
      </c>
      <c r="P15" s="42">
        <f t="shared" si="3"/>
        <v>8.8882635027989917E-4</v>
      </c>
      <c r="Q15" s="42">
        <f t="shared" si="3"/>
        <v>8.8128368082561589E-4</v>
      </c>
      <c r="R15" s="42">
        <f t="shared" si="3"/>
        <v>8.7380501921997334E-4</v>
      </c>
      <c r="S15" s="42">
        <f t="shared" si="3"/>
        <v>8.6638982228595543E-4</v>
      </c>
      <c r="T15" s="42">
        <f t="shared" si="3"/>
        <v>8.5903755145600054E-4</v>
      </c>
      <c r="U15" s="42">
        <f t="shared" si="3"/>
        <v>8.5174767273288549E-4</v>
      </c>
      <c r="V15" s="42">
        <f t="shared" si="3"/>
        <v>8.4451965665094093E-4</v>
      </c>
      <c r="W15" s="42">
        <f t="shared" si="3"/>
        <v>8.3735297823759637E-4</v>
      </c>
      <c r="X15" s="42">
        <f t="shared" si="3"/>
        <v>8.3024711697525088E-4</v>
      </c>
      <c r="Y15" s="42">
        <f t="shared" si="3"/>
        <v>8.232015567634683E-4</v>
      </c>
      <c r="Z15" s="42">
        <f t="shared" si="3"/>
        <v>8.1621578588149239E-4</v>
      </c>
      <c r="AA15" s="42">
        <f t="shared" si="3"/>
        <v>8.0928929695108052E-4</v>
      </c>
      <c r="AB15" s="42">
        <f t="shared" si="3"/>
        <v>8.0242158689965257E-4</v>
      </c>
      <c r="AC15" s="42">
        <f t="shared" si="3"/>
        <v>7.9561215692375287E-4</v>
      </c>
      <c r="AD15" s="42">
        <f t="shared" si="3"/>
        <v>7.8886051245282167E-4</v>
      </c>
      <c r="AE15" s="42">
        <f t="shared" si="3"/>
        <v>7.8216616311327478E-4</v>
      </c>
      <c r="AF15" s="42">
        <f t="shared" si="3"/>
        <v>7.7552862269288721E-4</v>
      </c>
      <c r="AG15" s="42">
        <f t="shared" si="3"/>
        <v>7.689474091054796E-4</v>
      </c>
      <c r="AH15" s="42">
        <f t="shared" si="3"/>
        <v>7.6242204435590427E-4</v>
      </c>
      <c r="AI15" s="42">
        <f t="shared" si="3"/>
        <v>7.5595205450532826E-4</v>
      </c>
      <c r="AJ15" s="42">
        <f t="shared" si="3"/>
        <v>7.4953696963681103E-4</v>
      </c>
      <c r="AK15" s="42">
        <f t="shared" si="3"/>
        <v>7.4317632382117421E-4</v>
      </c>
      <c r="AL15" s="42">
        <f t="shared" si="3"/>
        <v>7.3686965508316113E-4</v>
      </c>
      <c r="AM15" s="42">
        <f t="shared" si="3"/>
        <v>7.3061650536788351E-4</v>
      </c>
      <c r="AN15" s="42">
        <f t="shared" si="3"/>
        <v>7.2441642050755269E-4</v>
      </c>
      <c r="AO15" s="42">
        <f t="shared" si="3"/>
        <v>7.182689501884933E-4</v>
      </c>
      <c r="AP15" s="42">
        <f t="shared" ref="AP15:BJ15" si="4">AO15*(1-$F$4)</f>
        <v>7.1217364791843708E-4</v>
      </c>
      <c r="AQ15" s="42">
        <f t="shared" si="4"/>
        <v>7.0613007099409376E-4</v>
      </c>
      <c r="AR15" s="42">
        <f t="shared" si="4"/>
        <v>7.0013778046899768E-4</v>
      </c>
      <c r="AS15" s="42">
        <f t="shared" si="4"/>
        <v>6.9419634112162661E-4</v>
      </c>
      <c r="AT15" s="42">
        <f t="shared" si="4"/>
        <v>6.8830532142379205E-4</v>
      </c>
      <c r="AU15" s="42">
        <f t="shared" si="4"/>
        <v>6.8246429350929676E-4</v>
      </c>
      <c r="AV15" s="42">
        <f t="shared" si="4"/>
        <v>6.7667283314285897E-4</v>
      </c>
      <c r="AW15" s="42">
        <f t="shared" si="4"/>
        <v>6.7093051968930009E-4</v>
      </c>
      <c r="AX15" s="42">
        <f t="shared" si="4"/>
        <v>6.652369360829936E-4</v>
      </c>
      <c r="AY15" s="42">
        <f t="shared" si="4"/>
        <v>6.5959166879757381E-4</v>
      </c>
      <c r="AZ15" s="42">
        <f t="shared" si="4"/>
        <v>6.5399430781590121E-4</v>
      </c>
      <c r="BA15" s="42">
        <f t="shared" si="4"/>
        <v>6.4844444660028277E-4</v>
      </c>
      <c r="BB15" s="42">
        <f t="shared" si="4"/>
        <v>6.4294168206294503E-4</v>
      </c>
      <c r="BC15" s="42">
        <f t="shared" si="4"/>
        <v>6.3748561453675777E-4</v>
      </c>
      <c r="BD15" s="42">
        <f t="shared" si="4"/>
        <v>6.320758477462062E-4</v>
      </c>
      <c r="BE15" s="42">
        <f t="shared" si="4"/>
        <v>6.2671198877860908E-4</v>
      </c>
      <c r="BF15" s="42">
        <f t="shared" si="4"/>
        <v>6.2139364805558156E-4</v>
      </c>
      <c r="BG15" s="42">
        <f t="shared" si="4"/>
        <v>6.161204393047401E-4</v>
      </c>
      <c r="BH15" s="42">
        <f t="shared" si="4"/>
        <v>6.1089197953164722E-4</v>
      </c>
      <c r="BI15" s="42">
        <f t="shared" si="4"/>
        <v>6.0570788899199464E-4</v>
      </c>
      <c r="BJ15" s="42">
        <f t="shared" si="4"/>
        <v>6.005677911640223E-4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11.310215660301607</v>
      </c>
      <c r="BR15" s="8" cm="1">
        <f t="array" ref="BR15">L15*INDEX(prod_est,$G15+$H15,MATCH(BR$14,$BP$14:$DP$14,0))</f>
        <v>10.869289963726469</v>
      </c>
      <c r="BS15" s="8" cm="1">
        <f t="array" ref="BS15">M15*INDEX(prod_est,$G15+$H15,MATCH(BS$14,$BP$14:$DP$14,0))</f>
        <v>10.867553758575379</v>
      </c>
      <c r="BT15" s="8" cm="1">
        <f t="array" ref="BT15">N15*INDEX(prod_est,$G15+$H15,MATCH(BT$14,$BP$14:$DP$14,0))</f>
        <v>10.871565580929952</v>
      </c>
      <c r="BU15" s="8" cm="1">
        <f t="array" ref="BU15">O15*INDEX(prod_est,$G15+$H15,MATCH(BU$14,$BP$14:$DP$14,0))</f>
        <v>10.881713582013116</v>
      </c>
      <c r="BV15" s="8" cm="1">
        <f t="array" ref="BV15">P15*INDEX(prod_est,$G15+$H15,MATCH(BV$14,$BP$14:$DP$14,0))</f>
        <v>10.891743824942051</v>
      </c>
      <c r="BW15" s="8" cm="1">
        <f t="array" ref="BW15">Q15*INDEX(prod_est,$G15+$H15,MATCH(BW$14,$BP$14:$DP$14,0))</f>
        <v>10.900734357263719</v>
      </c>
      <c r="BX15" s="8" cm="1">
        <f t="array" ref="BX15">R15*INDEX(prod_est,$G15+$H15,MATCH(BX$14,$BP$14:$DP$14,0))</f>
        <v>10.908069987941039</v>
      </c>
      <c r="BY15" s="8" cm="1">
        <f t="array" ref="BY15">S15*INDEX(prod_est,$G15+$H15,MATCH(BY$14,$BP$14:$DP$14,0))</f>
        <v>10.913848806427582</v>
      </c>
      <c r="BZ15" s="8" cm="1">
        <f t="array" ref="BZ15">T15*INDEX(prod_est,$G15+$H15,MATCH(BZ$14,$BP$14:$DP$14,0))</f>
        <v>10.84442258704988</v>
      </c>
      <c r="CA15" s="8" cm="1">
        <f t="array" ref="CA15">U15*INDEX(prod_est,$G15+$H15,MATCH(CA$14,$BP$14:$DP$14,0))</f>
        <v>10.774663346786385</v>
      </c>
      <c r="CB15" s="8" cm="1">
        <f t="array" ref="CB15">V15*INDEX(prod_est,$G15+$H15,MATCH(CB$14,$BP$14:$DP$14,0))</f>
        <v>10.70379682181942</v>
      </c>
      <c r="CC15" s="8" cm="1">
        <f t="array" ref="CC15">W15*INDEX(prod_est,$G15+$H15,MATCH(CC$14,$BP$14:$DP$14,0))</f>
        <v>10.631651530143175</v>
      </c>
      <c r="CD15" s="8" cm="1">
        <f t="array" ref="CD15">X15*INDEX(prod_est,$G15+$H15,MATCH(CD$14,$BP$14:$DP$14,0))</f>
        <v>10.557929708365196</v>
      </c>
      <c r="CE15" s="8" cm="1">
        <f t="array" ref="CE15">Y15*INDEX(prod_est,$G15+$H15,MATCH(CE$14,$BP$14:$DP$14,0))</f>
        <v>10.482812791658603</v>
      </c>
      <c r="CF15" s="8" cm="1">
        <f t="array" ref="CF15">Z15*INDEX(prod_est,$G15+$H15,MATCH(CF$14,$BP$14:$DP$14,0))</f>
        <v>10.406747645208432</v>
      </c>
      <c r="CG15" s="8" cm="1">
        <f t="array" ref="CG15">AA15*INDEX(prod_est,$G15+$H15,MATCH(CG$14,$BP$14:$DP$14,0))</f>
        <v>10.328643175022348</v>
      </c>
      <c r="CH15" s="8" cm="1">
        <f t="array" ref="CH15">AB15*INDEX(prod_est,$G15+$H15,MATCH(CH$14,$BP$14:$DP$14,0))</f>
        <v>10.248893621694506</v>
      </c>
      <c r="CI15" s="8" cm="1">
        <f t="array" ref="CI15">AC15*INDEX(prod_est,$G15+$H15,MATCH(CI$14,$BP$14:$DP$14,0))</f>
        <v>10.167983267449307</v>
      </c>
      <c r="CJ15" s="8" cm="1">
        <f t="array" ref="CJ15">AD15*INDEX(prod_est,$G15+$H15,MATCH(CJ$14,$BP$14:$DP$14,0))</f>
        <v>10.085437152226923</v>
      </c>
      <c r="CK15" s="8" cm="1">
        <f t="array" ref="CK15">AE15*INDEX(prod_est,$G15+$H15,MATCH(CK$14,$BP$14:$DP$14,0))</f>
        <v>10.001292468256693</v>
      </c>
      <c r="CL15" s="8" cm="1">
        <f t="array" ref="CL15">AF15*INDEX(prod_est,$G15+$H15,MATCH(CL$14,$BP$14:$DP$14,0))</f>
        <v>9.915572528854705</v>
      </c>
      <c r="CM15" s="8" cm="1">
        <f t="array" ref="CM15">AG15*INDEX(prod_est,$G15+$H15,MATCH(CM$14,$BP$14:$DP$14,0))</f>
        <v>9.7968748593779793</v>
      </c>
      <c r="CN15" s="8" cm="1">
        <f t="array" ref="CN15">AH15*INDEX(prod_est,$G15+$H15,MATCH(CN$14,$BP$14:$DP$14,0))</f>
        <v>9.6776008468411483</v>
      </c>
      <c r="CO15" s="8" cm="1">
        <f t="array" ref="CO15">AI15*INDEX(prod_est,$G15+$H15,MATCH(CO$14,$BP$14:$DP$14,0))</f>
        <v>9.5575874905594045</v>
      </c>
      <c r="CP15" s="8" cm="1">
        <f t="array" ref="CP15">AJ15*INDEX(prod_est,$G15+$H15,MATCH(CP$14,$BP$14:$DP$14,0))</f>
        <v>9.437798847316083</v>
      </c>
      <c r="CQ15" s="8" cm="1">
        <f t="array" ref="CQ15">AK15*INDEX(prod_est,$G15+$H15,MATCH(CQ$14,$BP$14:$DP$14,0))</f>
        <v>9.3174246663192957</v>
      </c>
      <c r="CR15" s="8" cm="1">
        <f t="array" ref="CR15">AL15*INDEX(prod_est,$G15+$H15,MATCH(CR$14,$BP$14:$DP$14,0))</f>
        <v>9.21464233616428</v>
      </c>
      <c r="CS15" s="8" cm="1">
        <f t="array" ref="CS15">AM15*INDEX(prod_est,$G15+$H15,MATCH(CS$14,$BP$14:$DP$14,0))</f>
        <v>9.1111210546431121</v>
      </c>
      <c r="CT15" s="8" cm="1">
        <f t="array" ref="CT15">AN15*INDEX(prod_est,$G15+$H15,MATCH(CT$14,$BP$14:$DP$14,0))</f>
        <v>9.0070742404443855</v>
      </c>
      <c r="CU15" s="8" cm="1">
        <f t="array" ref="CU15">AO15*INDEX(prod_est,$G15+$H15,MATCH(CU$14,$BP$14:$DP$14,0))</f>
        <v>8.9023435887335101</v>
      </c>
      <c r="CV15" s="8" cm="1">
        <f t="array" ref="CV15">AP15*INDEX(prod_est,$G15+$H15,MATCH(CV$14,$BP$14:$DP$14,0))</f>
        <v>8.7969362602149914</v>
      </c>
      <c r="CW15" cm="1">
        <f t="array" ref="CW15">AQ15*INDEX(prod_est,$G15+$H15,MATCH(CW$14,$BP$14:$DP$14,0))</f>
        <v>8.6600211700464556</v>
      </c>
      <c r="CX15" cm="1">
        <f t="array" ref="CX15">AR15*INDEX(prod_est,$G15+$H15,MATCH(CX$14,$BP$14:$DP$14,0))</f>
        <v>8.5228048758481982</v>
      </c>
      <c r="CY15" cm="1">
        <f t="array" ref="CY15">AS15*INDEX(prod_est,$G15+$H15,MATCH(CY$14,$BP$14:$DP$14,0))</f>
        <v>8.385319249171955</v>
      </c>
      <c r="CZ15" cm="1">
        <f t="array" ref="CZ15">AT15*INDEX(prod_est,$G15+$H15,MATCH(CZ$14,$BP$14:$DP$14,0))</f>
        <v>8.2475954989173523</v>
      </c>
      <c r="DA15" cm="1">
        <f t="array" ref="DA15">AU15*INDEX(prod_est,$G15+$H15,MATCH(DA$14,$BP$14:$DP$14,0))</f>
        <v>8.1096641815008876</v>
      </c>
      <c r="DB15" cm="1">
        <f t="array" ref="DB15">AV15*INDEX(prod_est,$G15+$H15,MATCH(DB$14,$BP$14:$DP$14,0))</f>
        <v>7.9715552108891252</v>
      </c>
      <c r="DC15" cm="1">
        <f t="array" ref="DC15">AW15*INDEX(prod_est,$G15+$H15,MATCH(DC$14,$BP$14:$DP$14,0))</f>
        <v>7.8332978684983194</v>
      </c>
      <c r="DD15" cm="1">
        <f t="array" ref="DD15">AX15*INDEX(prod_est,$G15+$H15,MATCH(DD$14,$BP$14:$DP$14,0))</f>
        <v>7.6949208129622528</v>
      </c>
      <c r="DE15" cm="1">
        <f t="array" ref="DE15">AY15*INDEX(prod_est,$G15+$H15,MATCH(DE$14,$BP$14:$DP$14,0))</f>
        <v>7.5564520897699046</v>
      </c>
      <c r="DF15" cm="1">
        <f t="array" ref="DF15">AZ15*INDEX(prod_est,$G15+$H15,MATCH(DF$14,$BP$14:$DP$14,0))</f>
        <v>7.4179191407743001</v>
      </c>
      <c r="DG15" cm="1">
        <f t="array" ref="DG15">BA15*INDEX(prod_est,$G15+$H15,MATCH(DG$14,$BP$14:$DP$14,0))</f>
        <v>7.2793488135740798</v>
      </c>
      <c r="DH15" cm="1">
        <f t="array" ref="DH15">BB15*INDEX(prod_est,$G15+$H15,MATCH(DH$14,$BP$14:$DP$14,0))</f>
        <v>7.1407673707696437</v>
      </c>
      <c r="DI15" cm="1">
        <f t="array" ref="DI15">BC15*INDEX(prod_est,$G15+$H15,MATCH(DI$14,$BP$14:$DP$14,0))</f>
        <v>7.0022004990953945</v>
      </c>
      <c r="DJ15" cm="1">
        <f t="array" ref="DJ15">BD15*INDEX(prod_est,$G15+$H15,MATCH(DJ$14,$BP$14:$DP$14,0))</f>
        <v>6.8636733184293943</v>
      </c>
      <c r="DK15" cm="1">
        <f t="array" ref="DK15">BE15*INDEX(prod_est,$G15+$H15,MATCH(DK$14,$BP$14:$DP$14,0))</f>
        <v>6.7252103906815037</v>
      </c>
      <c r="DL15" cm="1">
        <f t="array" ref="DL15">BF15*INDEX(prod_est,$G15+$H15,MATCH(DL$14,$BP$14:$DP$14,0))</f>
        <v>6.5868357285630941</v>
      </c>
      <c r="DM15" cm="1">
        <f t="array" ref="DM15">BG15*INDEX(prod_est,$G15+$H15,MATCH(DM$14,$BP$14:$DP$14,0))</f>
        <v>6.4485728042376111</v>
      </c>
      <c r="DN15" cm="1">
        <f t="array" ref="DN15">BH15*INDEX(prod_est,$G15+$H15,MATCH(DN$14,$BP$14:$DP$14,0))</f>
        <v>6.3104445578550621</v>
      </c>
      <c r="DO15" cm="1">
        <f t="array" ref="DO15">BI15*INDEX(prod_est,$G15+$H15,MATCH(DO$14,$BP$14:$DP$14,0))</f>
        <v>6.1724734059714512</v>
      </c>
      <c r="DP15" cm="1">
        <f t="array" ref="DP15">BJ15*INDEX(prod_est,$G15+$H15,MATCH(DP$14,$BP$14:$DP$14,0))</f>
        <v>6.0346812498540894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ref="M18:AP18" si="13">L18*(1-$F$4)</f>
        <v>1.6069062336070925E-4</v>
      </c>
      <c r="N18" s="42">
        <f t="shared" si="13"/>
        <v>1.5932698663230794E-4</v>
      </c>
      <c r="O18" s="42">
        <f t="shared" si="13"/>
        <v>1.5797492186179785E-4</v>
      </c>
      <c r="P18" s="42">
        <f t="shared" si="13"/>
        <v>1.5663433084838502E-4</v>
      </c>
      <c r="Q18" s="42">
        <f t="shared" si="13"/>
        <v>1.553051162246172E-4</v>
      </c>
      <c r="R18" s="42">
        <f t="shared" si="13"/>
        <v>1.5398718144931216E-4</v>
      </c>
      <c r="S18" s="42">
        <f t="shared" si="13"/>
        <v>1.526804308005458E-4</v>
      </c>
      <c r="T18" s="42">
        <f t="shared" si="13"/>
        <v>1.5138476936869984E-4</v>
      </c>
      <c r="U18" s="42">
        <f t="shared" si="13"/>
        <v>1.5010010304956852E-4</v>
      </c>
      <c r="V18" s="42">
        <f t="shared" si="13"/>
        <v>1.4882633853752382E-4</v>
      </c>
      <c r="W18" s="42">
        <f t="shared" si="13"/>
        <v>1.4756338331873862E-4</v>
      </c>
      <c r="X18" s="42">
        <f t="shared" si="13"/>
        <v>1.463111456644674E-4</v>
      </c>
      <c r="Y18" s="42">
        <f t="shared" si="13"/>
        <v>1.4506953462438399E-4</v>
      </c>
      <c r="Z18" s="42">
        <f t="shared" si="13"/>
        <v>1.4383846001997578E-4</v>
      </c>
      <c r="AA18" s="42">
        <f t="shared" si="13"/>
        <v>1.4261783243799404E-4</v>
      </c>
      <c r="AB18" s="42">
        <f t="shared" si="13"/>
        <v>1.4140756322395984E-4</v>
      </c>
      <c r="AC18" s="42">
        <f t="shared" si="13"/>
        <v>1.4020756447572503E-4</v>
      </c>
      <c r="AD18" s="42">
        <f t="shared" si="13"/>
        <v>1.3901774903708793E-4</v>
      </c>
      <c r="AE18" s="42">
        <f t="shared" si="13"/>
        <v>1.3783803049146308E-4</v>
      </c>
      <c r="AF18" s="42">
        <f t="shared" si="13"/>
        <v>1.3666832315560481E-4</v>
      </c>
      <c r="AG18" s="42">
        <f t="shared" si="13"/>
        <v>1.3550854207338412E-4</v>
      </c>
      <c r="AH18" s="42">
        <f t="shared" si="13"/>
        <v>1.3435860300961818E-4</v>
      </c>
      <c r="AI18" s="42">
        <f t="shared" si="13"/>
        <v>1.3321842244395238E-4</v>
      </c>
      <c r="AJ18" s="42">
        <f t="shared" si="13"/>
        <v>1.3208791756479416E-4</v>
      </c>
      <c r="AK18" s="42">
        <f t="shared" si="13"/>
        <v>1.3096700626329854E-4</v>
      </c>
      <c r="AL18" s="42">
        <f t="shared" si="13"/>
        <v>1.298556071274043E-4</v>
      </c>
      <c r="AM18" s="42">
        <f t="shared" si="13"/>
        <v>1.2875363943592121E-4</v>
      </c>
      <c r="AN18" s="42">
        <f t="shared" si="13"/>
        <v>1.2766102315266712E-4</v>
      </c>
      <c r="AO18" s="42">
        <f t="shared" si="13"/>
        <v>1.2657767892065494E-4</v>
      </c>
      <c r="AP18" s="42">
        <f t="shared" si="13"/>
        <v>1.2550352805632892E-4</v>
      </c>
      <c r="AQ18" s="42">
        <f t="shared" ref="AQ18:BJ18" si="14">AP18*(1-$F$4)</f>
        <v>1.2443849254384985E-4</v>
      </c>
      <c r="AR18" s="42">
        <f t="shared" si="14"/>
        <v>1.2338249502942875E-4</v>
      </c>
      <c r="AS18" s="42">
        <f t="shared" si="14"/>
        <v>1.2233545881570865E-4</v>
      </c>
      <c r="AT18" s="42">
        <f t="shared" si="14"/>
        <v>1.2129730785619402E-4</v>
      </c>
      <c r="AU18" s="42">
        <f t="shared" si="14"/>
        <v>1.202679667497275E-4</v>
      </c>
      <c r="AV18" s="42">
        <f t="shared" si="14"/>
        <v>1.1924736073501355E-4</v>
      </c>
      <c r="AW18" s="42">
        <f t="shared" si="14"/>
        <v>1.1823541568518841E-4</v>
      </c>
      <c r="AX18" s="42">
        <f t="shared" si="14"/>
        <v>1.1723205810243637E-4</v>
      </c>
      <c r="AY18" s="42">
        <f t="shared" si="14"/>
        <v>1.1623721511265153E-4</v>
      </c>
      <c r="AZ18" s="42">
        <f t="shared" si="14"/>
        <v>1.1525081446014494E-4</v>
      </c>
      <c r="BA18" s="42">
        <f t="shared" si="14"/>
        <v>1.1427278450239667E-4</v>
      </c>
      <c r="BB18" s="42">
        <f t="shared" si="14"/>
        <v>1.1330305420485239E-4</v>
      </c>
      <c r="BC18" s="42">
        <f t="shared" si="14"/>
        <v>1.1234155313576413E-4</v>
      </c>
      <c r="BD18" s="42">
        <f t="shared" si="14"/>
        <v>1.1138821146107478E-4</v>
      </c>
      <c r="BE18" s="42">
        <f t="shared" si="14"/>
        <v>1.1044295993934601E-4</v>
      </c>
      <c r="BF18" s="42">
        <f t="shared" si="14"/>
        <v>1.0950572991672933E-4</v>
      </c>
      <c r="BG18" s="42">
        <f t="shared" si="14"/>
        <v>1.0857645332197963E-4</v>
      </c>
      <c r="BH18" s="42">
        <f t="shared" si="14"/>
        <v>1.0765506266151123E-4</v>
      </c>
      <c r="BI18" s="42">
        <f t="shared" si="14"/>
        <v>1.0674149101449579E-4</v>
      </c>
      <c r="BJ18" s="42">
        <f t="shared" si="14"/>
        <v>1.058356720280018E-4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1.9931542996496281</v>
      </c>
      <c r="BR18" s="8" cm="1">
        <f t="array" ref="BR18">L18*INDEX(prod_est,$G18+$H18,MATCH(BR$14,$BP$14:$DP$14,0))</f>
        <v>1.9154517186953663</v>
      </c>
      <c r="BS18" s="8" cm="1">
        <f t="array" ref="BS18">M18*INDEX(prod_est,$G18+$H18,MATCH(BS$14,$BP$14:$DP$14,0))</f>
        <v>1.9151457541703827</v>
      </c>
      <c r="BT18" s="8" cm="1">
        <f t="array" ref="BT18">N18*INDEX(prod_est,$G18+$H18,MATCH(BT$14,$BP$14:$DP$14,0))</f>
        <v>1.9158527416598887</v>
      </c>
      <c r="BU18" s="8" cm="1">
        <f t="array" ref="BU18">O18*INDEX(prod_est,$G18+$H18,MATCH(BU$14,$BP$14:$DP$14,0))</f>
        <v>1.9176410835093507</v>
      </c>
      <c r="BV18" s="8" cm="1">
        <f t="array" ref="BV18">P18*INDEX(prod_est,$G18+$H18,MATCH(BV$14,$BP$14:$DP$14,0))</f>
        <v>1.9194086733078815</v>
      </c>
      <c r="BW18" s="8" cm="1">
        <f t="array" ref="BW18">Q18*INDEX(prod_est,$G18+$H18,MATCH(BW$14,$BP$14:$DP$14,0))</f>
        <v>1.9209930390433616</v>
      </c>
      <c r="BX18" s="8" cm="1">
        <f t="array" ref="BX18">R18*INDEX(prod_est,$G18+$H18,MATCH(BX$14,$BP$14:$DP$14,0))</f>
        <v>1.922285768047324</v>
      </c>
      <c r="BY18" s="8" cm="1">
        <f t="array" ref="BY18">S18*INDEX(prod_est,$G18+$H18,MATCH(BY$14,$BP$14:$DP$14,0))</f>
        <v>1.9233041462338492</v>
      </c>
      <c r="BZ18" s="8" cm="1">
        <f t="array" ref="BZ18">T18*INDEX(prod_est,$G18+$H18,MATCH(BZ$14,$BP$14:$DP$14,0))</f>
        <v>1.9110694398571368</v>
      </c>
      <c r="CA18" s="8" cm="1">
        <f t="array" ref="CA18">U18*INDEX(prod_est,$G18+$H18,MATCH(CA$14,$BP$14:$DP$14,0))</f>
        <v>1.898776046534894</v>
      </c>
      <c r="CB18" s="8" cm="1">
        <f t="array" ref="CB18">V18*INDEX(prod_est,$G18+$H18,MATCH(CB$14,$BP$14:$DP$14,0))</f>
        <v>1.8862875208355208</v>
      </c>
      <c r="CC18" s="8" cm="1">
        <f t="array" ref="CC18">W18*INDEX(prod_est,$G18+$H18,MATCH(CC$14,$BP$14:$DP$14,0))</f>
        <v>1.8735736431675019</v>
      </c>
      <c r="CD18" s="8" cm="1">
        <f t="array" ref="CD18">X18*INDEX(prod_est,$G18+$H18,MATCH(CD$14,$BP$14:$DP$14,0))</f>
        <v>1.8605819398730603</v>
      </c>
      <c r="CE18" s="8" cm="1">
        <f t="array" ref="CE18">Y18*INDEX(prod_est,$G18+$H18,MATCH(CE$14,$BP$14:$DP$14,0))</f>
        <v>1.8473443845507795</v>
      </c>
      <c r="CF18" s="8" cm="1">
        <f t="array" ref="CF18">Z18*INDEX(prod_est,$G18+$H18,MATCH(CF$14,$BP$14:$DP$14,0))</f>
        <v>1.8339397264740307</v>
      </c>
      <c r="CG18" s="8" cm="1">
        <f t="array" ref="CG18">AA18*INDEX(prod_est,$G18+$H18,MATCH(CG$14,$BP$14:$DP$14,0))</f>
        <v>1.8201756864902789</v>
      </c>
      <c r="CH18" s="8" cm="1">
        <f t="array" ref="CH18">AB18*INDEX(prod_est,$G18+$H18,MATCH(CH$14,$BP$14:$DP$14,0))</f>
        <v>1.8061217400506504</v>
      </c>
      <c r="CI18" s="8" cm="1">
        <f t="array" ref="CI18">AC18*INDEX(prod_est,$G18+$H18,MATCH(CI$14,$BP$14:$DP$14,0))</f>
        <v>1.7918632302844719</v>
      </c>
      <c r="CJ18" s="8" cm="1">
        <f t="array" ref="CJ18">AD18*INDEX(prod_est,$G18+$H18,MATCH(CJ$14,$BP$14:$DP$14,0))</f>
        <v>1.777316456870385</v>
      </c>
      <c r="CK18" s="8" cm="1">
        <f t="array" ref="CK18">AE18*INDEX(prod_est,$G18+$H18,MATCH(CK$14,$BP$14:$DP$14,0))</f>
        <v>1.7624879740469681</v>
      </c>
      <c r="CL18" s="8" cm="1">
        <f t="array" ref="CL18">AF18*INDEX(prod_est,$G18+$H18,MATCH(CL$14,$BP$14:$DP$14,0))</f>
        <v>1.7473818902271463</v>
      </c>
      <c r="CM18" s="8" cm="1">
        <f t="array" ref="CM18">AG18*INDEX(prod_est,$G18+$H18,MATCH(CM$14,$BP$14:$DP$14,0))</f>
        <v>1.7264642722628556</v>
      </c>
      <c r="CN18" s="8" cm="1">
        <f t="array" ref="CN18">AH18*INDEX(prod_est,$G18+$H18,MATCH(CN$14,$BP$14:$DP$14,0))</f>
        <v>1.7054450876544951</v>
      </c>
      <c r="CO18" s="8" cm="1">
        <f t="array" ref="CO18">AI18*INDEX(prod_est,$G18+$H18,MATCH(CO$14,$BP$14:$DP$14,0))</f>
        <v>1.6842956114400016</v>
      </c>
      <c r="CP18" s="8" cm="1">
        <f t="array" ref="CP18">AJ18*INDEX(prod_est,$G18+$H18,MATCH(CP$14,$BP$14:$DP$14,0))</f>
        <v>1.6631857355100801</v>
      </c>
      <c r="CQ18" s="8" cm="1">
        <f t="array" ref="CQ18">AK18*INDEX(prod_est,$G18+$H18,MATCH(CQ$14,$BP$14:$DP$14,0))</f>
        <v>1.641972672591866</v>
      </c>
      <c r="CR18" s="8" cm="1">
        <f t="array" ref="CR18">AL18*INDEX(prod_est,$G18+$H18,MATCH(CR$14,$BP$14:$DP$14,0))</f>
        <v>1.6238597515451407</v>
      </c>
      <c r="CS18" s="8" cm="1">
        <f t="array" ref="CS18">AM18*INDEX(prod_est,$G18+$H18,MATCH(CS$14,$BP$14:$DP$14,0))</f>
        <v>1.6056166080396304</v>
      </c>
      <c r="CT18" s="8" cm="1">
        <f t="array" ref="CT18">AN18*INDEX(prod_est,$G18+$H18,MATCH(CT$14,$BP$14:$DP$14,0))</f>
        <v>1.5872808520015791</v>
      </c>
      <c r="CU18" s="8" cm="1">
        <f t="array" ref="CU18">AO18*INDEX(prod_est,$G18+$H18,MATCH(CU$14,$BP$14:$DP$14,0))</f>
        <v>1.5688245859999215</v>
      </c>
      <c r="CV18" s="8" cm="1">
        <f t="array" ref="CV18">AP18*INDEX(prod_est,$G18+$H18,MATCH(CV$14,$BP$14:$DP$14,0))</f>
        <v>1.5502490719371187</v>
      </c>
      <c r="CW18" cm="1">
        <f t="array" ref="CW18">AQ18*INDEX(prod_est,$G18+$H18,MATCH(CW$14,$BP$14:$DP$14,0))</f>
        <v>1.5261210704159649</v>
      </c>
      <c r="CX18" cm="1">
        <f t="array" ref="CX18">AR18*INDEX(prod_est,$G18+$H18,MATCH(CX$14,$BP$14:$DP$14,0))</f>
        <v>1.5019399889072194</v>
      </c>
      <c r="CY18" cm="1">
        <f t="array" ref="CY18">AS18*INDEX(prod_est,$G18+$H18,MATCH(CY$14,$BP$14:$DP$14,0))</f>
        <v>1.4777114440076193</v>
      </c>
      <c r="CZ18" cm="1">
        <f t="array" ref="CZ18">AT18*INDEX(prod_est,$G18+$H18,MATCH(CZ$14,$BP$14:$DP$14,0))</f>
        <v>1.4534409355373581</v>
      </c>
      <c r="DA18" cm="1">
        <f t="array" ref="DA18">AU18*INDEX(prod_est,$G18+$H18,MATCH(DA$14,$BP$14:$DP$14,0))</f>
        <v>1.4291338483321232</v>
      </c>
      <c r="DB18" cm="1">
        <f t="array" ref="DB18">AV18*INDEX(prod_est,$G18+$H18,MATCH(DB$14,$BP$14:$DP$14,0))</f>
        <v>1.4047954540112073</v>
      </c>
      <c r="DC18" cm="1">
        <f t="array" ref="DC18">AW18*INDEX(prod_est,$G18+$H18,MATCH(DC$14,$BP$14:$DP$14,0))</f>
        <v>1.3804309127220789</v>
      </c>
      <c r="DD18" cm="1">
        <f t="array" ref="DD18">AX18*INDEX(prod_est,$G18+$H18,MATCH(DD$14,$BP$14:$DP$14,0))</f>
        <v>1.3560452748617293</v>
      </c>
      <c r="DE18" cm="1">
        <f t="array" ref="DE18">AY18*INDEX(prod_est,$G18+$H18,MATCH(DE$14,$BP$14:$DP$14,0))</f>
        <v>1.331643482775082</v>
      </c>
      <c r="DF18" cm="1">
        <f t="array" ref="DF18">AZ18*INDEX(prod_est,$G18+$H18,MATCH(DF$14,$BP$14:$DP$14,0))</f>
        <v>1.3072303724306973</v>
      </c>
      <c r="DG18" cm="1">
        <f t="array" ref="DG18">BA18*INDEX(prod_est,$G18+$H18,MATCH(DG$14,$BP$14:$DP$14,0))</f>
        <v>1.2828106750740502</v>
      </c>
      <c r="DH18" cm="1">
        <f t="array" ref="DH18">BB18*INDEX(prod_est,$G18+$H18,MATCH(DH$14,$BP$14:$DP$14,0))</f>
        <v>1.2583890188587039</v>
      </c>
      <c r="DI18" cm="1">
        <f t="array" ref="DI18">BC18*INDEX(prod_est,$G18+$H18,MATCH(DI$14,$BP$14:$DP$14,0))</f>
        <v>1.2339699304556486</v>
      </c>
      <c r="DJ18" cm="1">
        <f t="array" ref="DJ18">BD18*INDEX(prod_est,$G18+$H18,MATCH(DJ$14,$BP$14:$DP$14,0))</f>
        <v>1.2095578366410364</v>
      </c>
      <c r="DK18" cm="1">
        <f t="array" ref="DK18">BE18*INDEX(prod_est,$G18+$H18,MATCH(DK$14,$BP$14:$DP$14,0))</f>
        <v>1.1851570658625041</v>
      </c>
      <c r="DL18" cm="1">
        <f t="array" ref="DL18">BF18*INDEX(prod_est,$G18+$H18,MATCH(DL$14,$BP$14:$DP$14,0))</f>
        <v>1.1607718497846244</v>
      </c>
      <c r="DM18" cm="1">
        <f t="array" ref="DM18">BG18*INDEX(prod_est,$G18+$H18,MATCH(DM$14,$BP$14:$DP$14,0))</f>
        <v>1.1364063248133596</v>
      </c>
      <c r="DN18" cm="1">
        <f t="array" ref="DN18">BH18*INDEX(prod_est,$G18+$H18,MATCH(DN$14,$BP$14:$DP$14,0))</f>
        <v>1.112064533600061</v>
      </c>
      <c r="DO18" cm="1">
        <f t="array" ref="DO18">BI18*INDEX(prod_est,$G18+$H18,MATCH(DO$14,$BP$14:$DP$14,0))</f>
        <v>1.087750426525192</v>
      </c>
      <c r="DP18" cm="1">
        <f t="array" ref="DP18">BJ18*INDEX(prod_est,$G18+$H18,MATCH(DP$14,$BP$14:$DP$14,0))</f>
        <v>1.0634678631619405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ref="M27:AP27" si="31">L27*(1-$F$4)</f>
        <v>6.2083930746101456E-5</v>
      </c>
      <c r="N27" s="42">
        <f t="shared" si="31"/>
        <v>6.1557080289999442E-5</v>
      </c>
      <c r="O27" s="42">
        <f t="shared" si="31"/>
        <v>6.1034700739649675E-5</v>
      </c>
      <c r="P27" s="42">
        <f t="shared" si="31"/>
        <v>6.0516754154498027E-5</v>
      </c>
      <c r="Q27" s="42">
        <f t="shared" si="31"/>
        <v>6.000320291595772E-5</v>
      </c>
      <c r="R27" s="42">
        <f t="shared" si="31"/>
        <v>5.9494009724677067E-5</v>
      </c>
      <c r="S27" s="42">
        <f t="shared" si="31"/>
        <v>5.8989137597830422E-5</v>
      </c>
      <c r="T27" s="42">
        <f t="shared" si="31"/>
        <v>5.8488549866432097E-5</v>
      </c>
      <c r="U27" s="42">
        <f t="shared" si="31"/>
        <v>5.7992210172673092E-5</v>
      </c>
      <c r="V27" s="42">
        <f t="shared" si="31"/>
        <v>5.7500082467280416E-5</v>
      </c>
      <c r="W27" s="42">
        <f t="shared" si="31"/>
        <v>5.701213100689882E-5</v>
      </c>
      <c r="X27" s="42">
        <f t="shared" si="31"/>
        <v>5.6528320351494746E-5</v>
      </c>
      <c r="Y27" s="42">
        <f t="shared" si="31"/>
        <v>5.6048615361782312E-5</v>
      </c>
      <c r="Z27" s="42">
        <f t="shared" si="31"/>
        <v>5.5572981196671143E-5</v>
      </c>
      <c r="AA27" s="42">
        <f t="shared" si="31"/>
        <v>5.510138331073584E-5</v>
      </c>
      <c r="AB27" s="42">
        <f t="shared" si="31"/>
        <v>5.4633787451706953E-5</v>
      </c>
      <c r="AC27" s="42">
        <f t="shared" si="31"/>
        <v>5.4170159657983216E-5</v>
      </c>
      <c r="AD27" s="42">
        <f t="shared" si="31"/>
        <v>5.3710466256164909E-5</v>
      </c>
      <c r="AE27" s="42">
        <f t="shared" si="31"/>
        <v>5.3254673858608164E-5</v>
      </c>
      <c r="AF27" s="42">
        <f t="shared" si="31"/>
        <v>5.2802749361000003E-5</v>
      </c>
      <c r="AG27" s="42">
        <f t="shared" si="31"/>
        <v>5.2354659939953956E-5</v>
      </c>
      <c r="AH27" s="42">
        <f t="shared" si="31"/>
        <v>5.1910373050626112E-5</v>
      </c>
      <c r="AI27" s="42">
        <f t="shared" si="31"/>
        <v>5.1469856424351356E-5</v>
      </c>
      <c r="AJ27" s="42">
        <f t="shared" si="31"/>
        <v>5.1033078066299699E-5</v>
      </c>
      <c r="AK27" s="42">
        <f t="shared" si="31"/>
        <v>5.0600006253152493E-5</v>
      </c>
      <c r="AL27" s="42">
        <f t="shared" si="31"/>
        <v>5.0170609530798341E-5</v>
      </c>
      <c r="AM27" s="42">
        <f t="shared" si="31"/>
        <v>4.9744856712048582E-5</v>
      </c>
      <c r="AN27" s="42">
        <f t="shared" si="31"/>
        <v>4.9322716874372181E-5</v>
      </c>
      <c r="AO27" s="42">
        <f t="shared" si="31"/>
        <v>4.8904159357649782E-5</v>
      </c>
      <c r="AP27" s="42">
        <f t="shared" si="31"/>
        <v>4.8489153761946883E-5</v>
      </c>
      <c r="AQ27" s="42">
        <f t="shared" ref="AQ27:BJ27" si="32">AP27*(1-$F$4)</f>
        <v>4.8077669945305863E-5</v>
      </c>
      <c r="AR27" s="42">
        <f t="shared" si="32"/>
        <v>4.766967802155678E-5</v>
      </c>
      <c r="AS27" s="42">
        <f t="shared" si="32"/>
        <v>4.7265148358146727E-5</v>
      </c>
      <c r="AT27" s="42">
        <f t="shared" si="32"/>
        <v>4.6864051573987604E-5</v>
      </c>
      <c r="AU27" s="42">
        <f t="shared" si="32"/>
        <v>4.6466358537322165E-5</v>
      </c>
      <c r="AV27" s="42">
        <f t="shared" si="32"/>
        <v>4.6072040363608183E-5</v>
      </c>
      <c r="AW27" s="42">
        <f t="shared" si="32"/>
        <v>4.5681068413420543E-5</v>
      </c>
      <c r="AX27" s="42">
        <f t="shared" si="32"/>
        <v>4.5293414290371169E-5</v>
      </c>
      <c r="AY27" s="42">
        <f t="shared" si="32"/>
        <v>4.4909049839046572E-5</v>
      </c>
      <c r="AZ27" s="42">
        <f t="shared" si="32"/>
        <v>4.4527947142962925E-5</v>
      </c>
      <c r="BA27" s="42">
        <f t="shared" si="32"/>
        <v>4.4150078522538477E-5</v>
      </c>
      <c r="BB27" s="42">
        <f t="shared" si="32"/>
        <v>4.3775416533083179E-5</v>
      </c>
      <c r="BC27" s="42">
        <f t="shared" si="32"/>
        <v>4.340393396280538E-5</v>
      </c>
      <c r="BD27" s="42">
        <f t="shared" si="32"/>
        <v>4.3035603830835414E-5</v>
      </c>
      <c r="BE27" s="42">
        <f t="shared" si="32"/>
        <v>4.2670399385265978E-5</v>
      </c>
      <c r="BF27" s="42">
        <f t="shared" si="32"/>
        <v>4.2308294101209134E-5</v>
      </c>
      <c r="BG27" s="42">
        <f t="shared" si="32"/>
        <v>4.1949261678869797E-5</v>
      </c>
      <c r="BH27" s="42">
        <f t="shared" si="32"/>
        <v>4.1593276041635587E-5</v>
      </c>
      <c r="BI27" s="42">
        <f t="shared" si="32"/>
        <v>4.1240311334182865E-5</v>
      </c>
      <c r="BJ27" s="42">
        <f t="shared" si="32"/>
        <v>4.0890341920598852E-5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0.77006891203583727</v>
      </c>
      <c r="BR27" s="8" cm="1">
        <f t="array" ref="BR27">L27*INDEX(prod_est,$G27+$H27,MATCH(BR$14,$BP$14:$DP$14,0))</f>
        <v>0.74004798390782256</v>
      </c>
      <c r="BS27" s="8" cm="1">
        <f t="array" ref="BS27">M27*INDEX(prod_est,$G27+$H27,MATCH(BS$14,$BP$14:$DP$14,0))</f>
        <v>0.73992977240311508</v>
      </c>
      <c r="BT27" s="8" cm="1">
        <f t="array" ref="BT27">N27*INDEX(prod_est,$G27+$H27,MATCH(BT$14,$BP$14:$DP$14,0))</f>
        <v>0.74020292189633929</v>
      </c>
      <c r="BU27" s="8" cm="1">
        <f t="array" ref="BU27">O27*INDEX(prod_est,$G27+$H27,MATCH(BU$14,$BP$14:$DP$14,0))</f>
        <v>0.74089386010549119</v>
      </c>
      <c r="BV27" s="8" cm="1">
        <f t="array" ref="BV27">P27*INDEX(prod_est,$G27+$H27,MATCH(BV$14,$BP$14:$DP$14,0))</f>
        <v>0.74157678061662258</v>
      </c>
      <c r="BW27" s="8" cm="1">
        <f t="array" ref="BW27">Q27*INDEX(prod_est,$G27+$H27,MATCH(BW$14,$BP$14:$DP$14,0))</f>
        <v>0.74218891124715247</v>
      </c>
      <c r="BX27" s="8" cm="1">
        <f t="array" ref="BX27">R27*INDEX(prod_est,$G27+$H27,MATCH(BX$14,$BP$14:$DP$14,0))</f>
        <v>0.7426883660148107</v>
      </c>
      <c r="BY27" s="8" cm="1">
        <f t="array" ref="BY27">S27*INDEX(prod_est,$G27+$H27,MATCH(BY$14,$BP$14:$DP$14,0))</f>
        <v>0.74308182345173679</v>
      </c>
      <c r="BZ27" s="8" cm="1">
        <f t="array" ref="BZ27">T27*INDEX(prod_est,$G27+$H27,MATCH(BZ$14,$BP$14:$DP$14,0))</f>
        <v>0.73835486025061925</v>
      </c>
      <c r="CA27" s="8" cm="1">
        <f t="array" ref="CA27">U27*INDEX(prod_est,$G27+$H27,MATCH(CA$14,$BP$14:$DP$14,0))</f>
        <v>0.73360522294328578</v>
      </c>
      <c r="CB27" s="8" cm="1">
        <f t="array" ref="CB27">V27*INDEX(prod_est,$G27+$H27,MATCH(CB$14,$BP$14:$DP$14,0))</f>
        <v>0.72878019489606505</v>
      </c>
      <c r="CC27" s="8" cm="1">
        <f t="array" ref="CC27">W27*INDEX(prod_est,$G27+$H27,MATCH(CC$14,$BP$14:$DP$14,0))</f>
        <v>0.72386810056132689</v>
      </c>
      <c r="CD27" s="8" cm="1">
        <f t="array" ref="CD27">X27*INDEX(prod_est,$G27+$H27,MATCH(CD$14,$BP$14:$DP$14,0))</f>
        <v>0.71884866637943667</v>
      </c>
      <c r="CE27" s="8" cm="1">
        <f t="array" ref="CE27">Y27*INDEX(prod_est,$G27+$H27,MATCH(CE$14,$BP$14:$DP$14,0))</f>
        <v>0.71373424557075427</v>
      </c>
      <c r="CF27" s="8" cm="1">
        <f t="array" ref="CF27">Z27*INDEX(prod_est,$G27+$H27,MATCH(CF$14,$BP$14:$DP$14,0))</f>
        <v>0.70855526346024267</v>
      </c>
      <c r="CG27" s="8" cm="1">
        <f t="array" ref="CG27">AA27*INDEX(prod_est,$G27+$H27,MATCH(CG$14,$BP$14:$DP$14,0))</f>
        <v>0.70323743167101849</v>
      </c>
      <c r="CH27" s="8" cm="1">
        <f t="array" ref="CH27">AB27*INDEX(prod_est,$G27+$H27,MATCH(CH$14,$BP$14:$DP$14,0))</f>
        <v>0.69780759252285163</v>
      </c>
      <c r="CI27" s="8" cm="1">
        <f t="array" ref="CI27">AC27*INDEX(prod_est,$G27+$H27,MATCH(CI$14,$BP$14:$DP$14,0))</f>
        <v>0.69229871892243677</v>
      </c>
      <c r="CJ27" s="8" cm="1">
        <f t="array" ref="CJ27">AD27*INDEX(prod_est,$G27+$H27,MATCH(CJ$14,$BP$14:$DP$14,0))</f>
        <v>0.68667847267326931</v>
      </c>
      <c r="CK27" s="8" cm="1">
        <f t="array" ref="CK27">AE27*INDEX(prod_est,$G27+$H27,MATCH(CK$14,$BP$14:$DP$14,0))</f>
        <v>0.68094938605063393</v>
      </c>
      <c r="CL27" s="8" cm="1">
        <f t="array" ref="CL27">AF27*INDEX(prod_est,$G27+$H27,MATCH(CL$14,$BP$14:$DP$14,0))</f>
        <v>0.67511304636820324</v>
      </c>
      <c r="CM27" s="8" cm="1">
        <f t="array" ref="CM27">AG27*INDEX(prod_est,$G27+$H27,MATCH(CM$14,$BP$14:$DP$14,0))</f>
        <v>0.66703138038229626</v>
      </c>
      <c r="CN27" s="8" cm="1">
        <f t="array" ref="CN27">AH27*INDEX(prod_est,$G27+$H27,MATCH(CN$14,$BP$14:$DP$14,0))</f>
        <v>0.65891047342286724</v>
      </c>
      <c r="CO27" s="8" cm="1">
        <f t="array" ref="CO27">AI27*INDEX(prod_est,$G27+$H27,MATCH(CO$14,$BP$14:$DP$14,0))</f>
        <v>0.65073922740268419</v>
      </c>
      <c r="CP27" s="8" cm="1">
        <f t="array" ref="CP27">AJ27*INDEX(prod_est,$G27+$H27,MATCH(CP$14,$BP$14:$DP$14,0))</f>
        <v>0.64258328122560004</v>
      </c>
      <c r="CQ27" s="8" cm="1">
        <f t="array" ref="CQ27">AK27*INDEX(prod_est,$G27+$H27,MATCH(CQ$14,$BP$14:$DP$14,0))</f>
        <v>0.63438746804382651</v>
      </c>
      <c r="CR27" s="8" cm="1">
        <f t="array" ref="CR27">AL27*INDEX(prod_est,$G27+$H27,MATCH(CR$14,$BP$14:$DP$14,0))</f>
        <v>0.62738941605824039</v>
      </c>
      <c r="CS27" s="8" cm="1">
        <f t="array" ref="CS27">AM27*INDEX(prod_est,$G27+$H27,MATCH(CS$14,$BP$14:$DP$14,0))</f>
        <v>0.62034105172745491</v>
      </c>
      <c r="CT27" s="8" cm="1">
        <f t="array" ref="CT27">AN27*INDEX(prod_est,$G27+$H27,MATCH(CT$14,$BP$14:$DP$14,0))</f>
        <v>0.61325690590590021</v>
      </c>
      <c r="CU27" s="8" cm="1">
        <f t="array" ref="CU27">AO27*INDEX(prod_est,$G27+$H27,MATCH(CU$14,$BP$14:$DP$14,0))</f>
        <v>0.60612620022865338</v>
      </c>
      <c r="CV27" s="8" cm="1">
        <f t="array" ref="CV27">AP27*INDEX(prod_est,$G27+$H27,MATCH(CV$14,$BP$14:$DP$14,0))</f>
        <v>0.59894942224043479</v>
      </c>
      <c r="CW27" cm="1">
        <f t="array" ref="CW27">AQ27*INDEX(prod_est,$G27+$H27,MATCH(CW$14,$BP$14:$DP$14,0))</f>
        <v>0.58962740242277178</v>
      </c>
      <c r="CX27" cm="1">
        <f t="array" ref="CX27">AR27*INDEX(prod_est,$G27+$H27,MATCH(CX$14,$BP$14:$DP$14,0))</f>
        <v>0.58028487478576796</v>
      </c>
      <c r="CY27" cm="1">
        <f t="array" ref="CY27">AS27*INDEX(prod_est,$G27+$H27,MATCH(CY$14,$BP$14:$DP$14,0))</f>
        <v>0.57092400934031484</v>
      </c>
      <c r="CZ27" cm="1">
        <f t="array" ref="CZ27">AT27*INDEX(prod_est,$G27+$H27,MATCH(CZ$14,$BP$14:$DP$14,0))</f>
        <v>0.56154693097988084</v>
      </c>
      <c r="DA27" cm="1">
        <f t="array" ref="DA27">AU27*INDEX(prod_est,$G27+$H27,MATCH(DA$14,$BP$14:$DP$14,0))</f>
        <v>0.55215572017287717</v>
      </c>
      <c r="DB27" cm="1">
        <f t="array" ref="DB27">AV27*INDEX(prod_est,$G27+$H27,MATCH(DB$14,$BP$14:$DP$14,0))</f>
        <v>0.54275241364578009</v>
      </c>
      <c r="DC27" cm="1">
        <f t="array" ref="DC27">AW27*INDEX(prod_est,$G27+$H27,MATCH(DC$14,$BP$14:$DP$14,0))</f>
        <v>0.5333390050571577</v>
      </c>
      <c r="DD27" cm="1">
        <f t="array" ref="DD27">AX27*INDEX(prod_est,$G27+$H27,MATCH(DD$14,$BP$14:$DP$14,0))</f>
        <v>0.52391744566272436</v>
      </c>
      <c r="DE27" cm="1">
        <f t="array" ref="DE27">AY27*INDEX(prod_est,$G27+$H27,MATCH(DE$14,$BP$14:$DP$14,0))</f>
        <v>0.51448964497153227</v>
      </c>
      <c r="DF27" cm="1">
        <f t="array" ref="DF27">AZ27*INDEX(prod_est,$G27+$H27,MATCH(DF$14,$BP$14:$DP$14,0))</f>
        <v>0.50505747139339241</v>
      </c>
      <c r="DG27" cm="1">
        <f t="array" ref="DG27">BA27*INDEX(prod_est,$G27+$H27,MATCH(DG$14,$BP$14:$DP$14,0))</f>
        <v>0.49562275287762908</v>
      </c>
      <c r="DH27" cm="1">
        <f t="array" ref="DH27">BB27*INDEX(prod_est,$G27+$H27,MATCH(DH$14,$BP$14:$DP$14,0))</f>
        <v>0.48618727754329555</v>
      </c>
      <c r="DI27" cm="1">
        <f t="array" ref="DI27">BC27*INDEX(prod_est,$G27+$H27,MATCH(DI$14,$BP$14:$DP$14,0))</f>
        <v>0.47675279430095285</v>
      </c>
      <c r="DJ27" cm="1">
        <f t="array" ref="DJ27">BD27*INDEX(prod_est,$G27+$H27,MATCH(DJ$14,$BP$14:$DP$14,0))</f>
        <v>0.46732101346610233</v>
      </c>
      <c r="DK27" cm="1">
        <f t="array" ref="DK27">BE27*INDEX(prod_est,$G27+$H27,MATCH(DK$14,$BP$14:$DP$14,0))</f>
        <v>0.45789360736434531</v>
      </c>
      <c r="DL27" cm="1">
        <f t="array" ref="DL27">BF27*INDEX(prod_est,$G27+$H27,MATCH(DL$14,$BP$14:$DP$14,0))</f>
        <v>0.4484722109284785</v>
      </c>
      <c r="DM27" cm="1">
        <f t="array" ref="DM27">BG27*INDEX(prod_est,$G27+$H27,MATCH(DM$14,$BP$14:$DP$14,0))</f>
        <v>0.43905842228747755</v>
      </c>
      <c r="DN27" cm="1">
        <f t="array" ref="DN27">BH27*INDEX(prod_est,$G27+$H27,MATCH(DN$14,$BP$14:$DP$14,0))</f>
        <v>0.42965380334757741</v>
      </c>
      <c r="DO27" cm="1">
        <f t="array" ref="DO27">BI27*INDEX(prod_est,$G27+$H27,MATCH(DO$14,$BP$14:$DP$14,0))</f>
        <v>0.42025988036551903</v>
      </c>
      <c r="DP27" cm="1">
        <f t="array" ref="DP27">BJ27*INDEX(prod_est,$G27+$H27,MATCH(DP$14,$BP$14:$DP$14,0))</f>
        <v>0.41087814451402599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ref="M31:AP31" si="39">L31*(1-$F$4)</f>
        <v>1.4097745243268932E-3</v>
      </c>
      <c r="N31" s="42">
        <f t="shared" si="39"/>
        <v>1.3978110364771929E-3</v>
      </c>
      <c r="O31" s="42">
        <f t="shared" si="39"/>
        <v>1.3859490719839301E-3</v>
      </c>
      <c r="P31" s="42">
        <f t="shared" si="39"/>
        <v>1.3741877693097312E-3</v>
      </c>
      <c r="Q31" s="42">
        <f t="shared" si="39"/>
        <v>1.3625262742283149E-3</v>
      </c>
      <c r="R31" s="42">
        <f t="shared" si="39"/>
        <v>1.35096373976245E-3</v>
      </c>
      <c r="S31" s="42">
        <f t="shared" si="39"/>
        <v>1.3394993261224386E-3</v>
      </c>
      <c r="T31" s="42">
        <f t="shared" si="39"/>
        <v>1.3281322006451224E-3</v>
      </c>
      <c r="U31" s="42">
        <f t="shared" si="39"/>
        <v>1.3168615377334059E-3</v>
      </c>
      <c r="V31" s="42">
        <f t="shared" si="39"/>
        <v>1.3056865187962936E-3</v>
      </c>
      <c r="W31" s="42">
        <f t="shared" si="39"/>
        <v>1.294606332189435E-3</v>
      </c>
      <c r="X31" s="42">
        <f t="shared" si="39"/>
        <v>1.2836201731561752E-3</v>
      </c>
      <c r="Y31" s="42">
        <f t="shared" si="39"/>
        <v>1.2727272437691043E-3</v>
      </c>
      <c r="Z31" s="42">
        <f t="shared" si="39"/>
        <v>1.2619267528721047E-3</v>
      </c>
      <c r="AA31" s="42">
        <f t="shared" si="39"/>
        <v>1.251217916022889E-3</v>
      </c>
      <c r="AB31" s="42">
        <f t="shared" si="39"/>
        <v>1.2405999554360254E-3</v>
      </c>
      <c r="AC31" s="42">
        <f t="shared" si="39"/>
        <v>1.2300720999264473E-3</v>
      </c>
      <c r="AD31" s="42">
        <f t="shared" si="39"/>
        <v>1.2196335848534418E-3</v>
      </c>
      <c r="AE31" s="42">
        <f t="shared" si="39"/>
        <v>1.2092836520651137E-3</v>
      </c>
      <c r="AF31" s="42">
        <f t="shared" si="39"/>
        <v>1.1990215498433206E-3</v>
      </c>
      <c r="AG31" s="42">
        <f t="shared" si="39"/>
        <v>1.1888465328490758E-3</v>
      </c>
      <c r="AH31" s="42">
        <f t="shared" si="39"/>
        <v>1.1787578620684137E-3</v>
      </c>
      <c r="AI31" s="42">
        <f t="shared" si="39"/>
        <v>1.1687548047587155E-3</v>
      </c>
      <c r="AJ31" s="42">
        <f t="shared" si="39"/>
        <v>1.1588366343954896E-3</v>
      </c>
      <c r="AK31" s="42">
        <f t="shared" si="39"/>
        <v>1.1490026306196039E-3</v>
      </c>
      <c r="AL31" s="42">
        <f t="shared" si="39"/>
        <v>1.1392520791849662E-3</v>
      </c>
      <c r="AM31" s="42">
        <f t="shared" si="39"/>
        <v>1.1295842719066479E-3</v>
      </c>
      <c r="AN31" s="42">
        <f t="shared" si="39"/>
        <v>1.1199985066094489E-3</v>
      </c>
      <c r="AO31" s="42">
        <f t="shared" si="39"/>
        <v>1.1104940870768983E-3</v>
      </c>
      <c r="AP31" s="42">
        <f t="shared" si="39"/>
        <v>1.1010703230006876E-3</v>
      </c>
      <c r="AQ31" s="42">
        <f t="shared" ref="AQ31:BJ31" si="40">AP31*(1-$F$4)</f>
        <v>1.0917265299305342E-3</v>
      </c>
      <c r="AR31" s="42">
        <f t="shared" si="40"/>
        <v>1.0824620292244687E-3</v>
      </c>
      <c r="AS31" s="42">
        <f t="shared" si="40"/>
        <v>1.0732761479995457E-3</v>
      </c>
      <c r="AT31" s="42">
        <f t="shared" si="40"/>
        <v>1.0641682190829721E-3</v>
      </c>
      <c r="AU31" s="42">
        <f t="shared" si="40"/>
        <v>1.0551375809636494E-3</v>
      </c>
      <c r="AV31" s="42">
        <f t="shared" si="40"/>
        <v>1.046183577744129E-3</v>
      </c>
      <c r="AW31" s="42">
        <f t="shared" si="40"/>
        <v>1.0373055590929736E-3</v>
      </c>
      <c r="AX31" s="42">
        <f t="shared" si="40"/>
        <v>1.0285028801975235E-3</v>
      </c>
      <c r="AY31" s="42">
        <f t="shared" si="40"/>
        <v>1.0197749017170641E-3</v>
      </c>
      <c r="AZ31" s="42">
        <f t="shared" si="40"/>
        <v>1.01112098973639E-3</v>
      </c>
      <c r="BA31" s="42">
        <f t="shared" si="40"/>
        <v>1.0025405157197639E-3</v>
      </c>
      <c r="BB31" s="42">
        <f t="shared" si="40"/>
        <v>9.9403285646526541E-4</v>
      </c>
      <c r="BC31" s="42">
        <f t="shared" si="40"/>
        <v>9.8559739405952845E-4</v>
      </c>
      <c r="BD31" s="42">
        <f t="shared" si="40"/>
        <v>9.7723351583286133E-4</v>
      </c>
      <c r="BE31" s="42">
        <f t="shared" si="40"/>
        <v>9.6894061431474908E-4</v>
      </c>
      <c r="BF31" s="42">
        <f t="shared" si="40"/>
        <v>9.6071808718973216E-4</v>
      </c>
      <c r="BG31" s="42">
        <f t="shared" si="40"/>
        <v>9.5256533725366027E-4</v>
      </c>
      <c r="BH31" s="42">
        <f t="shared" si="40"/>
        <v>9.444817723703176E-4</v>
      </c>
      <c r="BI31" s="42">
        <f t="shared" si="40"/>
        <v>9.3646680542841553E-4</v>
      </c>
      <c r="BJ31" s="42">
        <f t="shared" si="40"/>
        <v>9.2851985429895053E-4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17.486385303211847</v>
      </c>
      <c r="BR31" s="8" cm="1">
        <f t="array" ref="BR31">L31*INDEX(prod_est,$G31+$H31,MATCH(BR$14,$BP$14:$DP$14,0))</f>
        <v>16.804683304596345</v>
      </c>
      <c r="BS31" s="8" cm="1">
        <f t="array" ref="BS31">M31*INDEX(prod_est,$G31+$H31,MATCH(BS$14,$BP$14:$DP$14,0))</f>
        <v>16.801999009871185</v>
      </c>
      <c r="BT31" s="8" cm="1">
        <f t="array" ref="BT31">N31*INDEX(prod_est,$G31+$H31,MATCH(BT$14,$BP$14:$DP$14,0))</f>
        <v>16.80820156812181</v>
      </c>
      <c r="BU31" s="8" cm="1">
        <f t="array" ref="BU31">O31*INDEX(prod_est,$G31+$H31,MATCH(BU$14,$BP$14:$DP$14,0))</f>
        <v>16.823891088315527</v>
      </c>
      <c r="BV31" s="8" cm="1">
        <f t="array" ref="BV31">P31*INDEX(prod_est,$G31+$H31,MATCH(BV$14,$BP$14:$DP$14,0))</f>
        <v>16.839398546157888</v>
      </c>
      <c r="BW31" s="8" cm="1">
        <f t="array" ref="BW31">Q31*INDEX(prod_est,$G31+$H31,MATCH(BW$14,$BP$14:$DP$14,0))</f>
        <v>16.85329853860538</v>
      </c>
      <c r="BX31" s="8" cm="1">
        <f t="array" ref="BX31">R31*INDEX(prod_est,$G31+$H31,MATCH(BX$14,$BP$14:$DP$14,0))</f>
        <v>16.864639937241648</v>
      </c>
      <c r="BY31" s="8" cm="1">
        <f t="array" ref="BY31">S31*INDEX(prod_est,$G31+$H31,MATCH(BY$14,$BP$14:$DP$14,0))</f>
        <v>16.873574395229724</v>
      </c>
      <c r="BZ31" s="8" cm="1">
        <f t="array" ref="BZ31">T31*INDEX(prod_est,$G31+$H31,MATCH(BZ$14,$BP$14:$DP$14,0))</f>
        <v>16.766236599148172</v>
      </c>
      <c r="CA31" s="8" cm="1">
        <f t="array" ref="CA31">U31*INDEX(prod_est,$G31+$H31,MATCH(CA$14,$BP$14:$DP$14,0))</f>
        <v>16.658383929460502</v>
      </c>
      <c r="CB31" s="8" cm="1">
        <f t="array" ref="CB31">V31*INDEX(prod_est,$G31+$H31,MATCH(CB$14,$BP$14:$DP$14,0))</f>
        <v>16.548819320093987</v>
      </c>
      <c r="CC31" s="8" cm="1">
        <f t="array" ref="CC31">W31*INDEX(prod_est,$G31+$H31,MATCH(CC$14,$BP$14:$DP$14,0))</f>
        <v>16.437277647861205</v>
      </c>
      <c r="CD31" s="8" cm="1">
        <f t="array" ref="CD31">X31*INDEX(prod_est,$G31+$H31,MATCH(CD$14,$BP$14:$DP$14,0))</f>
        <v>16.323298549709321</v>
      </c>
      <c r="CE31" s="8" cm="1">
        <f t="array" ref="CE31">Y31*INDEX(prod_est,$G31+$H31,MATCH(CE$14,$BP$14:$DP$14,0))</f>
        <v>16.207162537119292</v>
      </c>
      <c r="CF31" s="8" cm="1">
        <f t="array" ref="CF31">Z31*INDEX(prod_est,$G31+$H31,MATCH(CF$14,$BP$14:$DP$14,0))</f>
        <v>16.089560494954743</v>
      </c>
      <c r="CG31" s="8" cm="1">
        <f t="array" ref="CG31">AA31*INDEX(prod_est,$G31+$H31,MATCH(CG$14,$BP$14:$DP$14,0))</f>
        <v>15.968805515509844</v>
      </c>
      <c r="CH31" s="8" cm="1">
        <f t="array" ref="CH31">AB31*INDEX(prod_est,$G31+$H31,MATCH(CH$14,$BP$14:$DP$14,0))</f>
        <v>15.845507122346181</v>
      </c>
      <c r="CI31" s="8" cm="1">
        <f t="array" ref="CI31">AC31*INDEX(prod_est,$G31+$H31,MATCH(CI$14,$BP$14:$DP$14,0))</f>
        <v>15.720414049690024</v>
      </c>
      <c r="CJ31" s="8" cm="1">
        <f t="array" ref="CJ31">AD31*INDEX(prod_est,$G31+$H31,MATCH(CJ$14,$BP$14:$DP$14,0))</f>
        <v>15.592791976034233</v>
      </c>
      <c r="CK31" s="8" cm="1">
        <f t="array" ref="CK31">AE31*INDEX(prod_est,$G31+$H31,MATCH(CK$14,$BP$14:$DP$14,0))</f>
        <v>15.4626984031694</v>
      </c>
      <c r="CL31" s="8" cm="1">
        <f t="array" ref="CL31">AF31*INDEX(prod_est,$G31+$H31,MATCH(CL$14,$BP$14:$DP$14,0))</f>
        <v>15.330169375114494</v>
      </c>
      <c r="CM31" s="8" cm="1">
        <f t="array" ref="CM31">AG31*INDEX(prod_est,$G31+$H31,MATCH(CM$14,$BP$14:$DP$14,0))</f>
        <v>15.146654467406009</v>
      </c>
      <c r="CN31" s="8" cm="1">
        <f t="array" ref="CN31">AH31*INDEX(prod_est,$G31+$H31,MATCH(CN$14,$BP$14:$DP$14,0))</f>
        <v>14.962248492973549</v>
      </c>
      <c r="CO31" s="8" cm="1">
        <f t="array" ref="CO31">AI31*INDEX(prod_est,$G31+$H31,MATCH(CO$14,$BP$14:$DP$14,0))</f>
        <v>14.776699441345805</v>
      </c>
      <c r="CP31" s="8" cm="1">
        <f t="array" ref="CP31">AJ31*INDEX(prod_est,$G31+$H31,MATCH(CP$14,$BP$14:$DP$14,0))</f>
        <v>14.591497811808898</v>
      </c>
      <c r="CQ31" s="8" cm="1">
        <f t="array" ref="CQ31">AK31*INDEX(prod_est,$G31+$H31,MATCH(CQ$14,$BP$14:$DP$14,0))</f>
        <v>14.405390899908312</v>
      </c>
      <c r="CR31" s="8" cm="1">
        <f t="array" ref="CR31">AL31*INDEX(prod_est,$G31+$H31,MATCH(CR$14,$BP$14:$DP$14,0))</f>
        <v>14.24648222111442</v>
      </c>
      <c r="CS31" s="8" cm="1">
        <f t="array" ref="CS31">AM31*INDEX(prod_est,$G31+$H31,MATCH(CS$14,$BP$14:$DP$14,0))</f>
        <v>14.086431071770276</v>
      </c>
      <c r="CT31" s="8" cm="1">
        <f t="array" ref="CT31">AN31*INDEX(prod_est,$G31+$H31,MATCH(CT$14,$BP$14:$DP$14,0))</f>
        <v>13.925567412111103</v>
      </c>
      <c r="CU31" s="8" cm="1">
        <f t="array" ref="CU31">AO31*INDEX(prod_est,$G31+$H31,MATCH(CU$14,$BP$14:$DP$14,0))</f>
        <v>13.763646491778799</v>
      </c>
      <c r="CV31" s="8" cm="1">
        <f t="array" ref="CV31">AP31*INDEX(prod_est,$G31+$H31,MATCH(CV$14,$BP$14:$DP$14,0))</f>
        <v>13.600679381723898</v>
      </c>
      <c r="CW31" cm="1">
        <f t="array" ref="CW31">AQ31*INDEX(prod_est,$G31+$H31,MATCH(CW$14,$BP$14:$DP$14,0))</f>
        <v>13.388999066120865</v>
      </c>
      <c r="CX31" cm="1">
        <f t="array" ref="CX31">AR31*INDEX(prod_est,$G31+$H31,MATCH(CX$14,$BP$14:$DP$14,0))</f>
        <v>13.176853067998879</v>
      </c>
      <c r="CY31" cm="1">
        <f t="array" ref="CY31">AS31*INDEX(prod_est,$G31+$H31,MATCH(CY$14,$BP$14:$DP$14,0))</f>
        <v>12.96429066300843</v>
      </c>
      <c r="CZ31" cm="1">
        <f t="array" ref="CZ31">AT31*INDEX(prod_est,$G31+$H31,MATCH(CZ$14,$BP$14:$DP$14,0))</f>
        <v>12.751360102293459</v>
      </c>
      <c r="DA31" cm="1">
        <f t="array" ref="DA31">AU31*INDEX(prod_est,$G31+$H31,MATCH(DA$14,$BP$14:$DP$14,0))</f>
        <v>12.538108628213291</v>
      </c>
      <c r="DB31" cm="1">
        <f t="array" ref="DB31">AV31*INDEX(prod_est,$G31+$H31,MATCH(DB$14,$BP$14:$DP$14,0))</f>
        <v>12.324582489854684</v>
      </c>
      <c r="DC31" cm="1">
        <f t="array" ref="DC31">AW31*INDEX(prod_est,$G31+$H31,MATCH(DC$14,$BP$14:$DP$14,0))</f>
        <v>12.110826958337327</v>
      </c>
      <c r="DD31" cm="1">
        <f t="array" ref="DD31">AX31*INDEX(prod_est,$G31+$H31,MATCH(DD$14,$BP$14:$DP$14,0))</f>
        <v>11.896886341915598</v>
      </c>
      <c r="DE31" cm="1">
        <f t="array" ref="DE31">AY31*INDEX(prod_est,$G31+$H31,MATCH(DE$14,$BP$14:$DP$14,0))</f>
        <v>11.682804000879086</v>
      </c>
      <c r="DF31" cm="1">
        <f t="array" ref="DF31">AZ31*INDEX(prod_est,$G31+$H31,MATCH(DF$14,$BP$14:$DP$14,0))</f>
        <v>11.468622362253925</v>
      </c>
      <c r="DG31" cm="1">
        <f t="array" ref="DG31">BA31*INDEX(prod_est,$G31+$H31,MATCH(DG$14,$BP$14:$DP$14,0))</f>
        <v>11.254382934307369</v>
      </c>
      <c r="DH31" cm="1">
        <f t="array" ref="DH31">BB31*INDEX(prod_est,$G31+$H31,MATCH(DH$14,$BP$14:$DP$14,0))</f>
        <v>11.04012632085843</v>
      </c>
      <c r="DI31" cm="1">
        <f t="array" ref="DI31">BC31*INDEX(prod_est,$G31+$H31,MATCH(DI$14,$BP$14:$DP$14,0))</f>
        <v>10.825892235396967</v>
      </c>
      <c r="DJ31" cm="1">
        <f t="array" ref="DJ31">BD31*INDEX(prod_est,$G31+$H31,MATCH(DJ$14,$BP$14:$DP$14,0))</f>
        <v>10.611719515013249</v>
      </c>
      <c r="DK31" cm="1">
        <f t="array" ref="DK31">BE31*INDEX(prod_est,$G31+$H31,MATCH(DK$14,$BP$14:$DP$14,0))</f>
        <v>10.39764613413964</v>
      </c>
      <c r="DL31" cm="1">
        <f t="array" ref="DL31">BF31*INDEX(prod_est,$G31+$H31,MATCH(DL$14,$BP$14:$DP$14,0))</f>
        <v>10.183709218109186</v>
      </c>
      <c r="DM31" cm="1">
        <f t="array" ref="DM31">BG31*INDEX(prod_est,$G31+$H31,MATCH(DM$14,$BP$14:$DP$14,0))</f>
        <v>9.9699450565299941</v>
      </c>
      <c r="DN31" cm="1">
        <f t="array" ref="DN31">BH31*INDEX(prod_est,$G31+$H31,MATCH(DN$14,$BP$14:$DP$14,0))</f>
        <v>9.7563891164801451</v>
      </c>
      <c r="DO31" cm="1">
        <f t="array" ref="DO31">BI31*INDEX(prod_est,$G31+$H31,MATCH(DO$14,$BP$14:$DP$14,0))</f>
        <v>9.5430760555247325</v>
      </c>
      <c r="DP31" cm="1">
        <f t="array" ref="DP31">BJ31*INDEX(prod_est,$G31+$H31,MATCH(DP$14,$BP$14:$DP$14,0))</f>
        <v>9.3300397345564487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ref="M32:AP32" si="41">L32*(1-$F$4)</f>
        <v>2.6451334626937779E-3</v>
      </c>
      <c r="N32" s="42">
        <f t="shared" si="41"/>
        <v>2.6226865951304119E-3</v>
      </c>
      <c r="O32" s="42">
        <f t="shared" si="41"/>
        <v>2.6004302139339963E-3</v>
      </c>
      <c r="P32" s="42">
        <f t="shared" si="41"/>
        <v>2.5783627026181376E-3</v>
      </c>
      <c r="Q32" s="42">
        <f t="shared" si="41"/>
        <v>2.5564824584141076E-3</v>
      </c>
      <c r="R32" s="42">
        <f t="shared" si="41"/>
        <v>2.5347878921544342E-3</v>
      </c>
      <c r="S32" s="42">
        <f t="shared" si="41"/>
        <v>2.5132774281574799E-3</v>
      </c>
      <c r="T32" s="42">
        <f t="shared" si="41"/>
        <v>2.491949504112999E-3</v>
      </c>
      <c r="U32" s="42">
        <f t="shared" si="41"/>
        <v>2.4708025709686671E-3</v>
      </c>
      <c r="V32" s="42">
        <f t="shared" si="41"/>
        <v>2.4498350928175735E-3</v>
      </c>
      <c r="W32" s="42">
        <f t="shared" si="41"/>
        <v>2.4290455467866675E-3</v>
      </c>
      <c r="X32" s="42">
        <f t="shared" si="41"/>
        <v>2.408432422926151E-3</v>
      </c>
      <c r="Y32" s="42">
        <f t="shared" si="41"/>
        <v>2.3879942240998112E-3</v>
      </c>
      <c r="Z32" s="42">
        <f t="shared" si="41"/>
        <v>2.367729465876284E-3</v>
      </c>
      <c r="AA32" s="42">
        <f t="shared" si="41"/>
        <v>2.3476366764212373E-3</v>
      </c>
      <c r="AB32" s="42">
        <f t="shared" si="41"/>
        <v>2.3277143963904741E-3</v>
      </c>
      <c r="AC32" s="42">
        <f t="shared" si="41"/>
        <v>2.3079611788239373E-3</v>
      </c>
      <c r="AD32" s="42">
        <f t="shared" si="41"/>
        <v>2.288375589040618E-3</v>
      </c>
      <c r="AE32" s="42">
        <f t="shared" si="41"/>
        <v>2.2689562045343547E-3</v>
      </c>
      <c r="AF32" s="42">
        <f t="shared" si="41"/>
        <v>2.249701614870515E-3</v>
      </c>
      <c r="AG32" s="42">
        <f t="shared" si="41"/>
        <v>2.2306104215835563E-3</v>
      </c>
      <c r="AH32" s="42">
        <f t="shared" si="41"/>
        <v>2.2116812380754548E-3</v>
      </c>
      <c r="AI32" s="42">
        <f t="shared" si="41"/>
        <v>2.1929126895149967E-3</v>
      </c>
      <c r="AJ32" s="42">
        <f t="shared" si="41"/>
        <v>2.1743034127379231E-3</v>
      </c>
      <c r="AK32" s="42">
        <f t="shared" si="41"/>
        <v>2.1558520561479238E-3</v>
      </c>
      <c r="AL32" s="42">
        <f t="shared" si="41"/>
        <v>2.1375572796184699E-3</v>
      </c>
      <c r="AM32" s="42">
        <f t="shared" si="41"/>
        <v>2.1194177543954816E-3</v>
      </c>
      <c r="AN32" s="42">
        <f t="shared" si="41"/>
        <v>2.101432163000818E-3</v>
      </c>
      <c r="AO32" s="42">
        <f t="shared" si="41"/>
        <v>2.0835991991365907E-3</v>
      </c>
      <c r="AP32" s="42">
        <f t="shared" si="41"/>
        <v>2.0659175675902851E-3</v>
      </c>
      <c r="AQ32" s="42">
        <f t="shared" ref="AQ32:BJ32" si="42">AP32*(1-$F$4)</f>
        <v>2.0483859841406906E-3</v>
      </c>
      <c r="AR32" s="42">
        <f t="shared" si="42"/>
        <v>2.0310031754646263E-3</v>
      </c>
      <c r="AS32" s="42">
        <f t="shared" si="42"/>
        <v>2.0137678790444593E-3</v>
      </c>
      <c r="AT32" s="42">
        <f t="shared" si="42"/>
        <v>1.9966788430764073E-3</v>
      </c>
      <c r="AU32" s="42">
        <f t="shared" si="42"/>
        <v>1.9797348263796213E-3</v>
      </c>
      <c r="AV32" s="42">
        <f t="shared" si="42"/>
        <v>1.9629345983060366E-3</v>
      </c>
      <c r="AW32" s="42">
        <f t="shared" si="42"/>
        <v>1.9462769386509912E-3</v>
      </c>
      <c r="AX32" s="42">
        <f t="shared" si="42"/>
        <v>1.9297606375646024E-3</v>
      </c>
      <c r="AY32" s="42">
        <f t="shared" si="42"/>
        <v>1.9133844954638951E-3</v>
      </c>
      <c r="AZ32" s="42">
        <f t="shared" si="42"/>
        <v>1.897147322945675E-3</v>
      </c>
      <c r="BA32" s="42">
        <f t="shared" si="42"/>
        <v>1.8810479407001426E-3</v>
      </c>
      <c r="BB32" s="42">
        <f t="shared" si="42"/>
        <v>1.8650851794252397E-3</v>
      </c>
      <c r="BC32" s="42">
        <f t="shared" si="42"/>
        <v>1.8492578797417222E-3</v>
      </c>
      <c r="BD32" s="42">
        <f t="shared" si="42"/>
        <v>1.8335648921089544E-3</v>
      </c>
      <c r="BE32" s="42">
        <f t="shared" si="42"/>
        <v>1.818005076741418E-3</v>
      </c>
      <c r="BF32" s="42">
        <f t="shared" si="42"/>
        <v>1.8025773035259287E-3</v>
      </c>
      <c r="BG32" s="42">
        <f t="shared" si="42"/>
        <v>1.7872804519395555E-3</v>
      </c>
      <c r="BH32" s="42">
        <f t="shared" si="42"/>
        <v>1.7721134109682378E-3</v>
      </c>
      <c r="BI32" s="42">
        <f t="shared" si="42"/>
        <v>1.7570750790260911E-3</v>
      </c>
      <c r="BJ32" s="42">
        <f t="shared" si="42"/>
        <v>1.7421643638753995E-3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32.809376328577471</v>
      </c>
      <c r="BR32" s="8" cm="1">
        <f t="array" ref="BR32">L32*INDEX(prod_est,$G32+$H32,MATCH(BR$14,$BP$14:$DP$14,0))</f>
        <v>31.530311671777806</v>
      </c>
      <c r="BS32" s="8" cm="1">
        <f t="array" ref="BS32">M32*INDEX(prod_est,$G32+$H32,MATCH(BS$14,$BP$14:$DP$14,0))</f>
        <v>31.525275179999351</v>
      </c>
      <c r="BT32" s="8" cm="1">
        <f t="array" ref="BT32">N32*INDEX(prod_est,$G32+$H32,MATCH(BT$14,$BP$14:$DP$14,0))</f>
        <v>31.536912923553313</v>
      </c>
      <c r="BU32" s="8" cm="1">
        <f t="array" ref="BU32">O32*INDEX(prod_est,$G32+$H32,MATCH(BU$14,$BP$14:$DP$14,0))</f>
        <v>31.566350875624288</v>
      </c>
      <c r="BV32" s="8" cm="1">
        <f t="array" ref="BV32">P32*INDEX(prod_est,$G32+$H32,MATCH(BV$14,$BP$14:$DP$14,0))</f>
        <v>31.595447227524765</v>
      </c>
      <c r="BW32" s="8" cm="1">
        <f t="array" ref="BW32">Q32*INDEX(prod_est,$G32+$H32,MATCH(BW$14,$BP$14:$DP$14,0))</f>
        <v>31.621527522295025</v>
      </c>
      <c r="BX32" s="8" cm="1">
        <f t="array" ref="BX32">R32*INDEX(prod_est,$G32+$H32,MATCH(BX$14,$BP$14:$DP$14,0))</f>
        <v>31.642807175550839</v>
      </c>
      <c r="BY32" s="8" cm="1">
        <f t="array" ref="BY32">S32*INDEX(prod_est,$G32+$H32,MATCH(BY$14,$BP$14:$DP$14,0))</f>
        <v>31.659570731273746</v>
      </c>
      <c r="BZ32" s="8" cm="1">
        <f t="array" ref="BZ32">T32*INDEX(prod_est,$G32+$H32,MATCH(BZ$14,$BP$14:$DP$14,0))</f>
        <v>31.458174840421858</v>
      </c>
      <c r="CA32" s="8" cm="1">
        <f t="array" ref="CA32">U32*INDEX(prod_est,$G32+$H32,MATCH(CA$14,$BP$14:$DP$14,0))</f>
        <v>31.255812901892767</v>
      </c>
      <c r="CB32" s="8" cm="1">
        <f t="array" ref="CB32">V32*INDEX(prod_est,$G32+$H32,MATCH(CB$14,$BP$14:$DP$14,0))</f>
        <v>31.05023888309659</v>
      </c>
      <c r="CC32" s="8" cm="1">
        <f t="array" ref="CC32">W32*INDEX(prod_est,$G32+$H32,MATCH(CC$14,$BP$14:$DP$14,0))</f>
        <v>30.840955338376119</v>
      </c>
      <c r="CD32" s="8" cm="1">
        <f t="array" ref="CD32">X32*INDEX(prod_est,$G32+$H32,MATCH(CD$14,$BP$14:$DP$14,0))</f>
        <v>30.627098497181496</v>
      </c>
      <c r="CE32" s="8" cm="1">
        <f t="array" ref="CE32">Y32*INDEX(prod_est,$G32+$H32,MATCH(CE$14,$BP$14:$DP$14,0))</f>
        <v>30.409194677936085</v>
      </c>
      <c r="CF32" s="8" cm="1">
        <f t="array" ref="CF32">Z32*INDEX(prod_est,$G32+$H32,MATCH(CF$14,$BP$14:$DP$14,0))</f>
        <v>30.188540174933848</v>
      </c>
      <c r="CG32" s="8" cm="1">
        <f t="array" ref="CG32">AA32*INDEX(prod_est,$G32+$H32,MATCH(CG$14,$BP$14:$DP$14,0))</f>
        <v>29.961969874928528</v>
      </c>
      <c r="CH32" s="8" cm="1">
        <f t="array" ref="CH32">AB32*INDEX(prod_est,$G32+$H32,MATCH(CH$14,$BP$14:$DP$14,0))</f>
        <v>29.730627415531131</v>
      </c>
      <c r="CI32" s="8" cm="1">
        <f t="array" ref="CI32">AC32*INDEX(prod_est,$G32+$H32,MATCH(CI$14,$BP$14:$DP$14,0))</f>
        <v>29.49591763270826</v>
      </c>
      <c r="CJ32" s="8" cm="1">
        <f t="array" ref="CJ32">AD32*INDEX(prod_est,$G32+$H32,MATCH(CJ$14,$BP$14:$DP$14,0))</f>
        <v>29.25646273280752</v>
      </c>
      <c r="CK32" s="8" cm="1">
        <f t="array" ref="CK32">AE32*INDEX(prod_est,$G32+$H32,MATCH(CK$14,$BP$14:$DP$14,0))</f>
        <v>29.012370605358655</v>
      </c>
      <c r="CL32" s="8" cm="1">
        <f t="array" ref="CL32">AF32*INDEX(prod_est,$G32+$H32,MATCH(CL$14,$BP$14:$DP$14,0))</f>
        <v>28.763708879077502</v>
      </c>
      <c r="CM32" s="8" cm="1">
        <f t="array" ref="CM32">AG32*INDEX(prod_est,$G32+$H32,MATCH(CM$14,$BP$14:$DP$14,0))</f>
        <v>28.419383304379917</v>
      </c>
      <c r="CN32" s="8" cm="1">
        <f t="array" ref="CN32">AH32*INDEX(prod_est,$G32+$H32,MATCH(CN$14,$BP$14:$DP$14,0))</f>
        <v>28.073385837923464</v>
      </c>
      <c r="CO32" s="8" cm="1">
        <f t="array" ref="CO32">AI32*INDEX(prod_est,$G32+$H32,MATCH(CO$14,$BP$14:$DP$14,0))</f>
        <v>27.725243637193902</v>
      </c>
      <c r="CP32" s="8" cm="1">
        <f t="array" ref="CP32">AJ32*INDEX(prod_est,$G32+$H32,MATCH(CP$14,$BP$14:$DP$14,0))</f>
        <v>27.377753298008361</v>
      </c>
      <c r="CQ32" s="8" cm="1">
        <f t="array" ref="CQ32">AK32*INDEX(prod_est,$G32+$H32,MATCH(CQ$14,$BP$14:$DP$14,0))</f>
        <v>27.028564394526164</v>
      </c>
      <c r="CR32" s="8" cm="1">
        <f t="array" ref="CR32">AL32*INDEX(prod_est,$G32+$H32,MATCH(CR$14,$BP$14:$DP$14,0))</f>
        <v>26.730407025005757</v>
      </c>
      <c r="CS32" s="8" cm="1">
        <f t="array" ref="CS32">AM32*INDEX(prod_est,$G32+$H32,MATCH(CS$14,$BP$14:$DP$14,0))</f>
        <v>26.430106059448924</v>
      </c>
      <c r="CT32" s="8" cm="1">
        <f t="array" ref="CT32">AN32*INDEX(prod_est,$G32+$H32,MATCH(CT$14,$BP$14:$DP$14,0))</f>
        <v>26.128280596047944</v>
      </c>
      <c r="CU32" s="8" cm="1">
        <f t="array" ref="CU32">AO32*INDEX(prod_est,$G32+$H32,MATCH(CU$14,$BP$14:$DP$14,0))</f>
        <v>25.824471414302625</v>
      </c>
      <c r="CV32" s="8" cm="1">
        <f t="array" ref="CV32">AP32*INDEX(prod_est,$G32+$H32,MATCH(CV$14,$BP$14:$DP$14,0))</f>
        <v>25.518699286429531</v>
      </c>
      <c r="CW32" cm="1">
        <f t="array" ref="CW32">AQ32*INDEX(prod_est,$G32+$H32,MATCH(CW$14,$BP$14:$DP$14,0))</f>
        <v>25.121527485880424</v>
      </c>
      <c r="CX32" cm="1">
        <f t="array" ref="CX32">AR32*INDEX(prod_est,$G32+$H32,MATCH(CX$14,$BP$14:$DP$14,0))</f>
        <v>24.723481933967104</v>
      </c>
      <c r="CY32" cm="1">
        <f t="array" ref="CY32">AS32*INDEX(prod_est,$G32+$H32,MATCH(CY$14,$BP$14:$DP$14,0))</f>
        <v>24.324655085667125</v>
      </c>
      <c r="CZ32" cm="1">
        <f t="array" ref="CZ32">AT32*INDEX(prod_est,$G32+$H32,MATCH(CZ$14,$BP$14:$DP$14,0))</f>
        <v>23.925137473695635</v>
      </c>
      <c r="DA32" cm="1">
        <f t="array" ref="DA32">AU32*INDEX(prod_est,$G32+$H32,MATCH(DA$14,$BP$14:$DP$14,0))</f>
        <v>23.525017738004177</v>
      </c>
      <c r="DB32" cm="1">
        <f t="array" ref="DB32">AV32*INDEX(prod_est,$G32+$H32,MATCH(DB$14,$BP$14:$DP$14,0))</f>
        <v>23.124382654885618</v>
      </c>
      <c r="DC32" cm="1">
        <f t="array" ref="DC32">AW32*INDEX(prod_est,$G32+$H32,MATCH(DC$14,$BP$14:$DP$14,0))</f>
        <v>22.723317165691579</v>
      </c>
      <c r="DD32" cm="1">
        <f t="array" ref="DD32">AX32*INDEX(prod_est,$G32+$H32,MATCH(DD$14,$BP$14:$DP$14,0))</f>
        <v>22.32190440516759</v>
      </c>
      <c r="DE32" cm="1">
        <f t="array" ref="DE32">AY32*INDEX(prod_est,$G32+$H32,MATCH(DE$14,$BP$14:$DP$14,0))</f>
        <v>21.92022572941065</v>
      </c>
      <c r="DF32" cm="1">
        <f t="array" ref="DF32">AZ32*INDEX(prod_est,$G32+$H32,MATCH(DF$14,$BP$14:$DP$14,0))</f>
        <v>21.518360743453059</v>
      </c>
      <c r="DG32" cm="1">
        <f t="array" ref="DG32">BA32*INDEX(prod_est,$G32+$H32,MATCH(DG$14,$BP$14:$DP$14,0))</f>
        <v>21.116387328477089</v>
      </c>
      <c r="DH32" cm="1">
        <f t="array" ref="DH32">BB32*INDEX(prod_est,$G32+$H32,MATCH(DH$14,$BP$14:$DP$14,0))</f>
        <v>20.714381668665759</v>
      </c>
      <c r="DI32" cm="1">
        <f t="array" ref="DI32">BC32*INDEX(prod_est,$G32+$H32,MATCH(DI$14,$BP$14:$DP$14,0))</f>
        <v>20.312418277694231</v>
      </c>
      <c r="DJ32" cm="1">
        <f t="array" ref="DJ32">BD32*INDEX(prod_est,$G32+$H32,MATCH(DJ$14,$BP$14:$DP$14,0))</f>
        <v>19.91057002486556</v>
      </c>
      <c r="DK32" cm="1">
        <f t="array" ref="DK32">BE32*INDEX(prod_est,$G32+$H32,MATCH(DK$14,$BP$14:$DP$14,0))</f>
        <v>19.508908160893991</v>
      </c>
      <c r="DL32" cm="1">
        <f t="array" ref="DL32">BF32*INDEX(prod_est,$G32+$H32,MATCH(DL$14,$BP$14:$DP$14,0))</f>
        <v>19.107502343344652</v>
      </c>
      <c r="DM32" cm="1">
        <f t="array" ref="DM32">BG32*INDEX(prod_est,$G32+$H32,MATCH(DM$14,$BP$14:$DP$14,0))</f>
        <v>18.706420661727677</v>
      </c>
      <c r="DN32" cm="1">
        <f t="array" ref="DN32">BH32*INDEX(prod_est,$G32+$H32,MATCH(DN$14,$BP$14:$DP$14,0))</f>
        <v>18.305729662255555</v>
      </c>
      <c r="DO32" cm="1">
        <f t="array" ref="DO32">BI32*INDEX(prod_est,$G32+$H32,MATCH(DO$14,$BP$14:$DP$14,0))</f>
        <v>17.905494372266748</v>
      </c>
      <c r="DP32" cm="1">
        <f t="array" ref="DP32">BJ32*INDEX(prod_est,$G32+$H32,MATCH(DP$14,$BP$14:$DP$14,0))</f>
        <v>17.505778324318282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ref="M39:AP39" si="55">L39*(1-$F$4)</f>
        <v>5.1322103513826243E-4</v>
      </c>
      <c r="N39" s="42">
        <f t="shared" si="55"/>
        <v>5.0886579001775721E-4</v>
      </c>
      <c r="O39" s="42">
        <f t="shared" si="55"/>
        <v>5.0454750394366863E-4</v>
      </c>
      <c r="P39" s="42">
        <f t="shared" si="55"/>
        <v>5.0026586327782613E-4</v>
      </c>
      <c r="Q39" s="42">
        <f t="shared" si="55"/>
        <v>4.9602055704362413E-4</v>
      </c>
      <c r="R39" s="42">
        <f t="shared" si="55"/>
        <v>4.918112769034355E-4</v>
      </c>
      <c r="S39" s="42">
        <f t="shared" si="55"/>
        <v>4.8763771713621729E-4</v>
      </c>
      <c r="T39" s="42">
        <f t="shared" si="55"/>
        <v>4.8349957461530589E-4</v>
      </c>
      <c r="U39" s="42">
        <f t="shared" si="55"/>
        <v>4.7939654878640086E-4</v>
      </c>
      <c r="V39" s="42">
        <f t="shared" si="55"/>
        <v>4.7532834164573575E-4</v>
      </c>
      <c r="W39" s="42">
        <f t="shared" si="55"/>
        <v>4.7129465771843389E-4</v>
      </c>
      <c r="X39" s="42">
        <f t="shared" si="55"/>
        <v>4.67295204037048E-4</v>
      </c>
      <c r="Y39" s="42">
        <f t="shared" si="55"/>
        <v>4.6332969012028195E-4</v>
      </c>
      <c r="Z39" s="42">
        <f t="shared" si="55"/>
        <v>4.5939782795189298E-4</v>
      </c>
      <c r="AA39" s="42">
        <f t="shared" si="55"/>
        <v>4.5549933195977298E-4</v>
      </c>
      <c r="AB39" s="42">
        <f t="shared" si="55"/>
        <v>4.5163391899520741E-4</v>
      </c>
      <c r="AC39" s="42">
        <f t="shared" si="55"/>
        <v>4.4780130831231009E-4</v>
      </c>
      <c r="AD39" s="42">
        <f t="shared" si="55"/>
        <v>4.4400122154763247E-4</v>
      </c>
      <c r="AE39" s="42">
        <f t="shared" si="55"/>
        <v>4.4023338269994622E-4</v>
      </c>
      <c r="AF39" s="42">
        <f t="shared" si="55"/>
        <v>4.3649751811019704E-4</v>
      </c>
      <c r="AG39" s="42">
        <f t="shared" si="55"/>
        <v>4.3279335644162876E-4</v>
      </c>
      <c r="AH39" s="42">
        <f t="shared" si="55"/>
        <v>4.2912062866007616E-4</v>
      </c>
      <c r="AI39" s="42">
        <f t="shared" si="55"/>
        <v>4.254790680144248E-4</v>
      </c>
      <c r="AJ39" s="42">
        <f t="shared" si="55"/>
        <v>4.2186841001723706E-4</v>
      </c>
      <c r="AK39" s="42">
        <f t="shared" si="55"/>
        <v>4.182883924255421E-4</v>
      </c>
      <c r="AL39" s="42">
        <f t="shared" si="55"/>
        <v>4.1473875522178924E-4</v>
      </c>
      <c r="AM39" s="42">
        <f t="shared" si="55"/>
        <v>4.1121924059496284E-4</v>
      </c>
      <c r="AN39" s="42">
        <f t="shared" si="55"/>
        <v>4.0772959292185724E-4</v>
      </c>
      <c r="AO39" s="42">
        <f t="shared" si="55"/>
        <v>4.0426955874851102E-4</v>
      </c>
      <c r="AP39" s="42">
        <f t="shared" si="55"/>
        <v>4.0083888677179845E-4</v>
      </c>
      <c r="AQ39" s="42">
        <f t="shared" ref="AQ39:BJ39" si="56">AP39*(1-$F$4)</f>
        <v>3.9743732782117726E-4</v>
      </c>
      <c r="AR39" s="42">
        <f t="shared" si="56"/>
        <v>3.9406463484059141E-4</v>
      </c>
      <c r="AS39" s="42">
        <f t="shared" si="56"/>
        <v>3.9072056287052726E-4</v>
      </c>
      <c r="AT39" s="42">
        <f t="shared" si="56"/>
        <v>3.8740486903022223E-4</v>
      </c>
      <c r="AU39" s="42">
        <f t="shared" si="56"/>
        <v>3.8411731250002408E-4</v>
      </c>
      <c r="AV39" s="42">
        <f t="shared" si="56"/>
        <v>3.8085765450390037E-4</v>
      </c>
      <c r="AW39" s="42">
        <f t="shared" si="56"/>
        <v>3.77625658292096E-4</v>
      </c>
      <c r="AX39" s="42">
        <f t="shared" si="56"/>
        <v>3.7442108912393794E-4</v>
      </c>
      <c r="AY39" s="42">
        <f t="shared" si="56"/>
        <v>3.7124371425078612E-4</v>
      </c>
      <c r="AZ39" s="42">
        <f t="shared" si="56"/>
        <v>3.6809330289912863E-4</v>
      </c>
      <c r="BA39" s="42">
        <f t="shared" si="56"/>
        <v>3.6496962625382081E-4</v>
      </c>
      <c r="BB39" s="42">
        <f t="shared" si="56"/>
        <v>3.6187245744146622E-4</v>
      </c>
      <c r="BC39" s="42">
        <f t="shared" si="56"/>
        <v>3.5880157151393872E-4</v>
      </c>
      <c r="BD39" s="42">
        <f t="shared" si="56"/>
        <v>3.5575674543204458E-4</v>
      </c>
      <c r="BE39" s="42">
        <f t="shared" si="56"/>
        <v>3.5273775804932296E-4</v>
      </c>
      <c r="BF39" s="42">
        <f t="shared" si="56"/>
        <v>3.4974439009598408E-4</v>
      </c>
      <c r="BG39" s="42">
        <f t="shared" si="56"/>
        <v>3.4677642416298357E-4</v>
      </c>
      <c r="BH39" s="42">
        <f t="shared" si="56"/>
        <v>3.4383364468623201E-4</v>
      </c>
      <c r="BI39" s="42">
        <f t="shared" si="56"/>
        <v>3.4091583793093835E-4</v>
      </c>
      <c r="BJ39" s="42">
        <f t="shared" si="56"/>
        <v>3.3802279197608643E-4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6.3658270250171842</v>
      </c>
      <c r="BR39" s="8" cm="1">
        <f t="array" ref="BR39">L39*INDEX(prod_est,$G39+$H39,MATCH(BR$14,$BP$14:$DP$14,0))</f>
        <v>6.117656981263333</v>
      </c>
      <c r="BS39" s="8" cm="1">
        <f t="array" ref="BS39">M39*INDEX(prod_est,$G39+$H39,MATCH(BS$14,$BP$14:$DP$14,0))</f>
        <v>6.1166797778214423</v>
      </c>
      <c r="BT39" s="8" cm="1">
        <f t="array" ref="BT39">N39*INDEX(prod_est,$G39+$H39,MATCH(BT$14,$BP$14:$DP$14,0))</f>
        <v>6.118937786680986</v>
      </c>
      <c r="BU39" s="8" cm="1">
        <f t="array" ref="BU39">O39*INDEX(prod_est,$G39+$H39,MATCH(BU$14,$BP$14:$DP$14,0))</f>
        <v>6.1246494743698294</v>
      </c>
      <c r="BV39" s="8" cm="1">
        <f t="array" ref="BV39">P39*INDEX(prod_est,$G39+$H39,MATCH(BV$14,$BP$14:$DP$14,0))</f>
        <v>6.1302948832127928</v>
      </c>
      <c r="BW39" s="8" cm="1">
        <f t="array" ref="BW39">Q39*INDEX(prod_est,$G39+$H39,MATCH(BW$14,$BP$14:$DP$14,0))</f>
        <v>6.1353551026941462</v>
      </c>
      <c r="BX39" s="8" cm="1">
        <f t="array" ref="BX39">R39*INDEX(prod_est,$G39+$H39,MATCH(BX$14,$BP$14:$DP$14,0))</f>
        <v>6.1394838794932598</v>
      </c>
      <c r="BY39" s="8" cm="1">
        <f t="array" ref="BY39">S39*INDEX(prod_est,$G39+$H39,MATCH(BY$14,$BP$14:$DP$14,0))</f>
        <v>6.1427364221501985</v>
      </c>
      <c r="BZ39" s="8" cm="1">
        <f t="array" ref="BZ39">T39*INDEX(prod_est,$G39+$H39,MATCH(BZ$14,$BP$14:$DP$14,0))</f>
        <v>6.103660659420882</v>
      </c>
      <c r="CA39" s="8" cm="1">
        <f t="array" ref="CA39">U39*INDEX(prod_est,$G39+$H39,MATCH(CA$14,$BP$14:$DP$14,0))</f>
        <v>6.0643974596507206</v>
      </c>
      <c r="CB39" s="8" cm="1">
        <f t="array" ref="CB39">V39*INDEX(prod_est,$G39+$H39,MATCH(CB$14,$BP$14:$DP$14,0))</f>
        <v>6.024511037202811</v>
      </c>
      <c r="CC39" s="8" cm="1">
        <f t="array" ref="CC39">W39*INDEX(prod_est,$G39+$H39,MATCH(CC$14,$BP$14:$DP$14,0))</f>
        <v>5.9839048753687454</v>
      </c>
      <c r="CD39" s="8" cm="1">
        <f t="array" ref="CD39">X39*INDEX(prod_est,$G39+$H39,MATCH(CD$14,$BP$14:$DP$14,0))</f>
        <v>5.9424113813892276</v>
      </c>
      <c r="CE39" s="8" cm="1">
        <f t="array" ref="CE39">Y39*INDEX(prod_est,$G39+$H39,MATCH(CE$14,$BP$14:$DP$14,0))</f>
        <v>5.9001326740003677</v>
      </c>
      <c r="CF39" s="8" cm="1">
        <f t="array" ref="CF39">Z39*INDEX(prod_est,$G39+$H39,MATCH(CF$14,$BP$14:$DP$14,0))</f>
        <v>5.8573202662198547</v>
      </c>
      <c r="CG39" s="8" cm="1">
        <f t="array" ref="CG39">AA39*INDEX(prod_est,$G39+$H39,MATCH(CG$14,$BP$14:$DP$14,0))</f>
        <v>5.8133600481286667</v>
      </c>
      <c r="CH39" s="8" cm="1">
        <f t="array" ref="CH39">AB39*INDEX(prod_est,$G39+$H39,MATCH(CH$14,$BP$14:$DP$14,0))</f>
        <v>5.7684739135884264</v>
      </c>
      <c r="CI39" s="8" cm="1">
        <f t="array" ref="CI39">AC39*INDEX(prod_est,$G39+$H39,MATCH(CI$14,$BP$14:$DP$14,0))</f>
        <v>5.7229344353744391</v>
      </c>
      <c r="CJ39" s="8" cm="1">
        <f t="array" ref="CJ39">AD39*INDEX(prod_est,$G39+$H39,MATCH(CJ$14,$BP$14:$DP$14,0))</f>
        <v>5.6764742875863448</v>
      </c>
      <c r="CK39" s="8" cm="1">
        <f t="array" ref="CK39">AE39*INDEX(prod_est,$G39+$H39,MATCH(CK$14,$BP$14:$DP$14,0))</f>
        <v>5.629114403449976</v>
      </c>
      <c r="CL39" s="8" cm="1">
        <f t="array" ref="CL39">AF39*INDEX(prod_est,$G39+$H39,MATCH(CL$14,$BP$14:$DP$14,0))</f>
        <v>5.5808679046017433</v>
      </c>
      <c r="CM39" s="8" cm="1">
        <f t="array" ref="CM39">AG39*INDEX(prod_est,$G39+$H39,MATCH(CM$14,$BP$14:$DP$14,0))</f>
        <v>5.5140602631865878</v>
      </c>
      <c r="CN39" s="8" cm="1">
        <f t="array" ref="CN39">AH39*INDEX(prod_est,$G39+$H39,MATCH(CN$14,$BP$14:$DP$14,0))</f>
        <v>5.4469282335954778</v>
      </c>
      <c r="CO39" s="8" cm="1">
        <f t="array" ref="CO39">AI39*INDEX(prod_est,$G39+$H39,MATCH(CO$14,$BP$14:$DP$14,0))</f>
        <v>5.3793800727356542</v>
      </c>
      <c r="CP39" s="8" cm="1">
        <f t="array" ref="CP39">AJ39*INDEX(prod_est,$G39+$H39,MATCH(CP$14,$BP$14:$DP$14,0))</f>
        <v>5.3119583890691784</v>
      </c>
      <c r="CQ39" s="8" cm="1">
        <f t="array" ref="CQ39">AK39*INDEX(prod_est,$G39+$H39,MATCH(CQ$14,$BP$14:$DP$14,0))</f>
        <v>5.2442071420975331</v>
      </c>
      <c r="CR39" s="8" cm="1">
        <f t="array" ref="CR39">AL39*INDEX(prod_est,$G39+$H39,MATCH(CR$14,$BP$14:$DP$14,0))</f>
        <v>5.1863572695003564</v>
      </c>
      <c r="CS39" s="8" cm="1">
        <f t="array" ref="CS39">AM39*INDEX(prod_est,$G39+$H39,MATCH(CS$14,$BP$14:$DP$14,0))</f>
        <v>5.1280914864804172</v>
      </c>
      <c r="CT39" s="8" cm="1">
        <f t="array" ref="CT39">AN39*INDEX(prod_est,$G39+$H39,MATCH(CT$14,$BP$14:$DP$14,0))</f>
        <v>5.0695299133339393</v>
      </c>
      <c r="CU39" s="8" cm="1">
        <f t="array" ref="CU39">AO39*INDEX(prod_est,$G39+$H39,MATCH(CU$14,$BP$14:$DP$14,0))</f>
        <v>5.0105834499743729</v>
      </c>
      <c r="CV39" s="8" cm="1">
        <f t="array" ref="CV39">AP39*INDEX(prod_est,$G39+$H39,MATCH(CV$14,$BP$14:$DP$14,0))</f>
        <v>4.951256126723302</v>
      </c>
      <c r="CW39" cm="1">
        <f t="array" ref="CW39">AQ39*INDEX(prod_est,$G39+$H39,MATCH(CW$14,$BP$14:$DP$14,0))</f>
        <v>4.8741950160155074</v>
      </c>
      <c r="CX39" cm="1">
        <f t="array" ref="CX39">AR39*INDEX(prod_est,$G39+$H39,MATCH(CX$14,$BP$14:$DP$14,0))</f>
        <v>4.7969643760246266</v>
      </c>
      <c r="CY39" cm="1">
        <f t="array" ref="CY39">AS39*INDEX(prod_est,$G39+$H39,MATCH(CY$14,$BP$14:$DP$14,0))</f>
        <v>4.7195821452932529</v>
      </c>
      <c r="CZ39" cm="1">
        <f t="array" ref="CZ39">AT39*INDEX(prod_est,$G39+$H39,MATCH(CZ$14,$BP$14:$DP$14,0))</f>
        <v>4.6420658893977329</v>
      </c>
      <c r="DA39" cm="1">
        <f t="array" ref="DA39">AU39*INDEX(prod_est,$G39+$H39,MATCH(DA$14,$BP$14:$DP$14,0))</f>
        <v>4.5644328066716566</v>
      </c>
      <c r="DB39" cm="1">
        <f t="array" ref="DB39">AV39*INDEX(prod_est,$G39+$H39,MATCH(DB$14,$BP$14:$DP$14,0))</f>
        <v>4.4866997338529355</v>
      </c>
      <c r="DC39" cm="1">
        <f t="array" ref="DC39">AW39*INDEX(prod_est,$G39+$H39,MATCH(DC$14,$BP$14:$DP$14,0))</f>
        <v>4.4088831516556883</v>
      </c>
      <c r="DD39" cm="1">
        <f t="array" ref="DD39">AX39*INDEX(prod_est,$G39+$H39,MATCH(DD$14,$BP$14:$DP$14,0))</f>
        <v>4.3309991902679608</v>
      </c>
      <c r="DE39" cm="1">
        <f t="array" ref="DE39">AY39*INDEX(prod_est,$G39+$H39,MATCH(DE$14,$BP$14:$DP$14,0))</f>
        <v>4.2530636347761774</v>
      </c>
      <c r="DF39" cm="1">
        <f t="array" ref="DF39">AZ39*INDEX(prod_est,$G39+$H39,MATCH(DF$14,$BP$14:$DP$14,0))</f>
        <v>4.1750919305170893</v>
      </c>
      <c r="DG39" cm="1">
        <f t="array" ref="DG39">BA39*INDEX(prod_est,$G39+$H39,MATCH(DG$14,$BP$14:$DP$14,0))</f>
        <v>4.0970991883580847</v>
      </c>
      <c r="DH39" cm="1">
        <f t="array" ref="DH39">BB39*INDEX(prod_est,$G39+$H39,MATCH(DH$14,$BP$14:$DP$14,0))</f>
        <v>4.019100189906907</v>
      </c>
      <c r="DI39" cm="1">
        <f t="array" ref="DI39">BC39*INDEX(prod_est,$G39+$H39,MATCH(DI$14,$BP$14:$DP$14,0))</f>
        <v>3.9411093926516316</v>
      </c>
      <c r="DJ39" cm="1">
        <f t="array" ref="DJ39">BD39*INDEX(prod_est,$G39+$H39,MATCH(DJ$14,$BP$14:$DP$14,0))</f>
        <v>3.8631409350316517</v>
      </c>
      <c r="DK39" cm="1">
        <f t="array" ref="DK39">BE39*INDEX(prod_est,$G39+$H39,MATCH(DK$14,$BP$14:$DP$14,0))</f>
        <v>3.7852086414402644</v>
      </c>
      <c r="DL39" cm="1">
        <f t="array" ref="DL39">BF39*INDEX(prod_est,$G39+$H39,MATCH(DL$14,$BP$14:$DP$14,0))</f>
        <v>3.7073260271606081</v>
      </c>
      <c r="DM39" cm="1">
        <f t="array" ref="DM39">BG39*INDEX(prod_est,$G39+$H39,MATCH(DM$14,$BP$14:$DP$14,0))</f>
        <v>3.6295063032345305</v>
      </c>
      <c r="DN39" cm="1">
        <f t="array" ref="DN39">BH39*INDEX(prod_est,$G39+$H39,MATCH(DN$14,$BP$14:$DP$14,0))</f>
        <v>3.5517623812661312</v>
      </c>
      <c r="DO39" cm="1">
        <f t="array" ref="DO39">BI39*INDEX(prod_est,$G39+$H39,MATCH(DO$14,$BP$14:$DP$14,0))</f>
        <v>3.4741068781605415</v>
      </c>
      <c r="DP39" cm="1">
        <f t="array" ref="DP39">BJ39*INDEX(prod_est,$G39+$H39,MATCH(DP$14,$BP$14:$DP$14,0))</f>
        <v>3.396552120798479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ref="M45:AP45" si="64">L45*(1-$F$4)</f>
        <v>6.0572245056389321E-4</v>
      </c>
      <c r="N45" s="42">
        <f t="shared" si="64"/>
        <v>6.0058222916496294E-4</v>
      </c>
      <c r="O45" s="42">
        <f t="shared" si="64"/>
        <v>5.9548562819978969E-4</v>
      </c>
      <c r="P45" s="42">
        <f t="shared" si="64"/>
        <v>5.9043227750100265E-4</v>
      </c>
      <c r="Q45" s="42">
        <f t="shared" si="64"/>
        <v>5.8542181004250836E-4</v>
      </c>
      <c r="R45" s="42">
        <f t="shared" si="64"/>
        <v>5.804538619128334E-4</v>
      </c>
      <c r="S45" s="42">
        <f t="shared" si="64"/>
        <v>5.7552807228869376E-4</v>
      </c>
      <c r="T45" s="42">
        <f t="shared" si="64"/>
        <v>5.7064408340878772E-4</v>
      </c>
      <c r="U45" s="42">
        <f t="shared" si="64"/>
        <v>5.6580154054781213E-4</v>
      </c>
      <c r="V45" s="42">
        <f t="shared" si="64"/>
        <v>5.6100009199069802E-4</v>
      </c>
      <c r="W45" s="42">
        <f t="shared" si="64"/>
        <v>5.5623938900706596E-4</v>
      </c>
      <c r="X45" s="42">
        <f t="shared" si="64"/>
        <v>5.5151908582589727E-4</v>
      </c>
      <c r="Y45" s="42">
        <f t="shared" si="64"/>
        <v>5.4683883961042081E-4</v>
      </c>
      <c r="Z45" s="42">
        <f t="shared" si="64"/>
        <v>5.421983104332128E-4</v>
      </c>
      <c r="AA45" s="42">
        <f t="shared" si="64"/>
        <v>5.3759716125150738E-4</v>
      </c>
      <c r="AB45" s="42">
        <f t="shared" si="64"/>
        <v>5.3303505788271756E-4</v>
      </c>
      <c r="AC45" s="42">
        <f t="shared" si="64"/>
        <v>5.285116689801631E-4</v>
      </c>
      <c r="AD45" s="42">
        <f t="shared" si="64"/>
        <v>5.2402666600900503E-4</v>
      </c>
      <c r="AE45" s="42">
        <f t="shared" si="64"/>
        <v>5.1957972322238383E-4</v>
      </c>
      <c r="AF45" s="42">
        <f t="shared" si="64"/>
        <v>5.1517051763776058E-4</v>
      </c>
      <c r="AG45" s="42">
        <f t="shared" si="64"/>
        <v>5.1079872901345846E-4</v>
      </c>
      <c r="AH45" s="42">
        <f t="shared" si="64"/>
        <v>5.0646403982540359E-4</v>
      </c>
      <c r="AI45" s="42">
        <f t="shared" si="64"/>
        <v>5.0216613524406331E-4</v>
      </c>
      <c r="AJ45" s="42">
        <f t="shared" si="64"/>
        <v>4.9790470311157978E-4</v>
      </c>
      <c r="AK45" s="42">
        <f t="shared" si="64"/>
        <v>4.9367943391909804E-4</v>
      </c>
      <c r="AL45" s="42">
        <f t="shared" si="64"/>
        <v>4.8949002078428627E-4</v>
      </c>
      <c r="AM45" s="42">
        <f t="shared" si="64"/>
        <v>4.853361594290469E-4</v>
      </c>
      <c r="AN45" s="42">
        <f t="shared" si="64"/>
        <v>4.8121754815741685E-4</v>
      </c>
      <c r="AO45" s="42">
        <f t="shared" si="64"/>
        <v>4.7713388783365504E-4</v>
      </c>
      <c r="AP45" s="42">
        <f t="shared" si="64"/>
        <v>4.7308488186051639E-4</v>
      </c>
      <c r="AQ45" s="42">
        <f t="shared" si="60"/>
        <v>4.6907023615770974E-4</v>
      </c>
      <c r="AR45" s="42">
        <f t="shared" si="60"/>
        <v>4.6508965914053872E-4</v>
      </c>
      <c r="AS45" s="42">
        <f t="shared" si="60"/>
        <v>4.6114286169872387E-4</v>
      </c>
      <c r="AT45" s="42">
        <f t="shared" si="60"/>
        <v>4.5722955717540458E-4</v>
      </c>
      <c r="AU45" s="42">
        <f t="shared" si="60"/>
        <v>4.5334946134631903E-4</v>
      </c>
      <c r="AV45" s="42">
        <f t="shared" si="60"/>
        <v>4.4950229239916099E-4</v>
      </c>
      <c r="AW45" s="42">
        <f t="shared" si="60"/>
        <v>4.4568777091311173E-4</v>
      </c>
      <c r="AX45" s="42">
        <f t="shared" si="60"/>
        <v>4.4190561983854549E-4</v>
      </c>
      <c r="AY45" s="42">
        <f t="shared" si="60"/>
        <v>4.3815556447690746E-4</v>
      </c>
      <c r="AZ45" s="42">
        <f t="shared" si="60"/>
        <v>4.3443733246076229E-4</v>
      </c>
      <c r="BA45" s="42">
        <f t="shared" si="60"/>
        <v>4.3075065373401189E-4</v>
      </c>
      <c r="BB45" s="42">
        <f t="shared" si="60"/>
        <v>4.2709526053228141E-4</v>
      </c>
      <c r="BC45" s="42">
        <f t="shared" si="60"/>
        <v>4.2347088736347118E-4</v>
      </c>
      <c r="BD45" s="42">
        <f t="shared" si="60"/>
        <v>4.1987727098847415E-4</v>
      </c>
      <c r="BE45" s="42">
        <f t="shared" si="60"/>
        <v>4.1631415040205673E-4</v>
      </c>
      <c r="BF45" s="42">
        <f t="shared" si="60"/>
        <v>4.1278126681390184E-4</v>
      </c>
      <c r="BG45" s="42">
        <f t="shared" si="60"/>
        <v>4.0927836362981295E-4</v>
      </c>
      <c r="BH45" s="42">
        <f t="shared" si="60"/>
        <v>4.0580518643307766E-4</v>
      </c>
      <c r="BI45" s="42">
        <f t="shared" si="60"/>
        <v>4.0236148296598915E-4</v>
      </c>
      <c r="BJ45" s="42">
        <f t="shared" si="60"/>
        <v>3.989470031115249E-4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7.5131845373806163</v>
      </c>
      <c r="BR45" s="8" cm="1">
        <f t="array" ref="BR45">L45*INDEX(prod_est,$G45+$H45,MATCH(BR$14,$BP$14:$DP$14,0))</f>
        <v>7.2202850715225297</v>
      </c>
      <c r="BS45" s="8" cm="1">
        <f t="array" ref="BS45">M45*INDEX(prod_est,$G45+$H45,MATCH(BS$14,$BP$14:$DP$14,0))</f>
        <v>7.21913173987204</v>
      </c>
      <c r="BT45" s="8" cm="1">
        <f t="array" ref="BT45">N45*INDEX(prod_est,$G45+$H45,MATCH(BT$14,$BP$14:$DP$14,0))</f>
        <v>7.2217967254555511</v>
      </c>
      <c r="BU45" s="8" cm="1">
        <f t="array" ref="BU45">O45*INDEX(prod_est,$G45+$H45,MATCH(BU$14,$BP$14:$DP$14,0))</f>
        <v>7.2285378705506842</v>
      </c>
      <c r="BV45" s="8" cm="1">
        <f t="array" ref="BV45">P45*INDEX(prod_est,$G45+$H45,MATCH(BV$14,$BP$14:$DP$14,0))</f>
        <v>7.2352007909001461</v>
      </c>
      <c r="BW45" s="8" cm="1">
        <f t="array" ref="BW45">Q45*INDEX(prod_est,$G45+$H45,MATCH(BW$14,$BP$14:$DP$14,0))</f>
        <v>7.2411730491179158</v>
      </c>
      <c r="BX45" s="8" cm="1">
        <f t="array" ref="BX45">R45*INDEX(prod_est,$G45+$H45,MATCH(BX$14,$BP$14:$DP$14,0))</f>
        <v>7.2460459842265035</v>
      </c>
      <c r="BY45" s="8" cm="1">
        <f t="array" ref="BY45">S45*INDEX(prod_est,$G45+$H45,MATCH(BY$14,$BP$14:$DP$14,0))</f>
        <v>7.2498847553871473</v>
      </c>
      <c r="BZ45" s="8" cm="1">
        <f t="array" ref="BZ45">T45*INDEX(prod_est,$G45+$H45,MATCH(BZ$14,$BP$14:$DP$14,0))</f>
        <v>7.2037660947370066</v>
      </c>
      <c r="CA45" s="8" cm="1">
        <f t="array" ref="CA45">U45*INDEX(prod_est,$G45+$H45,MATCH(CA$14,$BP$14:$DP$14,0))</f>
        <v>7.1574262139576561</v>
      </c>
      <c r="CB45" s="8" cm="1">
        <f t="array" ref="CB45">V45*INDEX(prod_est,$G45+$H45,MATCH(CB$14,$BP$14:$DP$14,0))</f>
        <v>7.1103507827199905</v>
      </c>
      <c r="CC45" s="8" cm="1">
        <f t="array" ref="CC45">W45*INDEX(prod_est,$G45+$H45,MATCH(CC$14,$BP$14:$DP$14,0))</f>
        <v>7.0624258884344364</v>
      </c>
      <c r="CD45" s="8" cm="1">
        <f t="array" ref="CD45">X45*INDEX(prod_est,$G45+$H45,MATCH(CD$14,$BP$14:$DP$14,0))</f>
        <v>7.0134537319269379</v>
      </c>
      <c r="CE45" s="8" cm="1">
        <f t="array" ref="CE45">Y45*INDEX(prod_est,$G45+$H45,MATCH(CE$14,$BP$14:$DP$14,0))</f>
        <v>6.9635548375073926</v>
      </c>
      <c r="CF45" s="8" cm="1">
        <f t="array" ref="CF45">Z45*INDEX(prod_est,$G45+$H45,MATCH(CF$14,$BP$14:$DP$14,0))</f>
        <v>6.9130260501431593</v>
      </c>
      <c r="CG45" s="8" cm="1">
        <f t="array" ref="CG45">AA45*INDEX(prod_est,$G45+$H45,MATCH(CG$14,$BP$14:$DP$14,0))</f>
        <v>6.8611425745908692</v>
      </c>
      <c r="CH45" s="8" cm="1">
        <f t="array" ref="CH45">AB45*INDEX(prod_est,$G45+$H45,MATCH(CH$14,$BP$14:$DP$14,0))</f>
        <v>6.8081662981942284</v>
      </c>
      <c r="CI45" s="8" cm="1">
        <f t="array" ref="CI45">AC45*INDEX(prod_est,$G45+$H45,MATCH(CI$14,$BP$14:$DP$14,0))</f>
        <v>6.754418921425569</v>
      </c>
      <c r="CJ45" s="8" cm="1">
        <f t="array" ref="CJ45">AD45*INDEX(prod_est,$G45+$H45,MATCH(CJ$14,$BP$14:$DP$14,0))</f>
        <v>6.6995849363684616</v>
      </c>
      <c r="CK45" s="8" cm="1">
        <f t="array" ref="CK45">AE45*INDEX(prod_est,$G45+$H45,MATCH(CK$14,$BP$14:$DP$14,0))</f>
        <v>6.6436890491903862</v>
      </c>
      <c r="CL45" s="8" cm="1">
        <f t="array" ref="CL45">AF45*INDEX(prod_est,$G45+$H45,MATCH(CL$14,$BP$14:$DP$14,0))</f>
        <v>6.5867467465320253</v>
      </c>
      <c r="CM45" s="8" cm="1">
        <f t="array" ref="CM45">AG45*INDEX(prod_est,$G45+$H45,MATCH(CM$14,$BP$14:$DP$14,0))</f>
        <v>6.5078978968088652</v>
      </c>
      <c r="CN45" s="8" cm="1">
        <f t="array" ref="CN45">AH45*INDEX(prod_est,$G45+$H45,MATCH(CN$14,$BP$14:$DP$14,0))</f>
        <v>6.4286661921607875</v>
      </c>
      <c r="CO45" s="8" cm="1">
        <f t="array" ref="CO45">AI45*INDEX(prod_est,$G45+$H45,MATCH(CO$14,$BP$14:$DP$14,0))</f>
        <v>6.3489433539959936</v>
      </c>
      <c r="CP45" s="8" cm="1">
        <f t="array" ref="CP45">AJ45*INDEX(prod_est,$G45+$H45,MATCH(CP$14,$BP$14:$DP$14,0))</f>
        <v>6.2693697888933881</v>
      </c>
      <c r="CQ45" s="8" cm="1">
        <f t="array" ref="CQ45">AK45*INDEX(prod_est,$G45+$H45,MATCH(CQ$14,$BP$14:$DP$14,0))</f>
        <v>6.1894072609869317</v>
      </c>
      <c r="CR45" s="8" cm="1">
        <f t="array" ref="CR45">AL45*INDEX(prod_est,$G45+$H45,MATCH(CR$14,$BP$14:$DP$14,0))</f>
        <v>6.1211307013854128</v>
      </c>
      <c r="CS45" s="8" cm="1">
        <f t="array" ref="CS45">AM45*INDEX(prod_est,$G45+$H45,MATCH(CS$14,$BP$14:$DP$14,0))</f>
        <v>6.0523632689177349</v>
      </c>
      <c r="CT45" s="8" cm="1">
        <f t="array" ref="CT45">AN45*INDEX(prod_est,$G45+$H45,MATCH(CT$14,$BP$14:$DP$14,0))</f>
        <v>5.9832467340009519</v>
      </c>
      <c r="CU45" s="8" cm="1">
        <f t="array" ref="CU45">AO45*INDEX(prod_est,$G45+$H45,MATCH(CU$14,$BP$14:$DP$14,0))</f>
        <v>5.9136759374169579</v>
      </c>
      <c r="CV45" s="8" cm="1">
        <f t="array" ref="CV45">AP45*INDEX(prod_est,$G45+$H45,MATCH(CV$14,$BP$14:$DP$14,0))</f>
        <v>5.8436556359003724</v>
      </c>
      <c r="CW45" cm="1">
        <f t="array" ref="CW45">AQ45*INDEX(prod_est,$G45+$H45,MATCH(CW$14,$BP$14:$DP$14,0))</f>
        <v>5.752705262425275</v>
      </c>
      <c r="CX45" cm="1">
        <f t="array" ref="CX45">AR45*INDEX(prod_est,$G45+$H45,MATCH(CX$14,$BP$14:$DP$14,0))</f>
        <v>5.6615548042191124</v>
      </c>
      <c r="CY45" cm="1">
        <f t="array" ref="CY45">AS45*INDEX(prod_est,$G45+$H45,MATCH(CY$14,$BP$14:$DP$14,0))</f>
        <v>5.5702254330134284</v>
      </c>
      <c r="CZ45" cm="1">
        <f t="array" ref="CZ45">AT45*INDEX(prod_est,$G45+$H45,MATCH(CZ$14,$BP$14:$DP$14,0))</f>
        <v>5.478737880351205</v>
      </c>
      <c r="DA45" cm="1">
        <f t="array" ref="DA45">AU45*INDEX(prod_est,$G45+$H45,MATCH(DA$14,$BP$14:$DP$14,0))</f>
        <v>5.3871124443419429</v>
      </c>
      <c r="DB45" cm="1">
        <f t="array" ref="DB45">AV45*INDEX(prod_est,$G45+$H45,MATCH(DB$14,$BP$14:$DP$14,0))</f>
        <v>5.2953689963265429</v>
      </c>
      <c r="DC45" cm="1">
        <f t="array" ref="DC45">AW45*INDEX(prod_est,$G45+$H45,MATCH(DC$14,$BP$14:$DP$14,0))</f>
        <v>5.203526987453456</v>
      </c>
      <c r="DD45" cm="1">
        <f t="array" ref="DD45">AX45*INDEX(prod_est,$G45+$H45,MATCH(DD$14,$BP$14:$DP$14,0))</f>
        <v>5.1116054551672967</v>
      </c>
      <c r="DE45" cm="1">
        <f t="array" ref="DE45">AY45*INDEX(prod_est,$G45+$H45,MATCH(DE$14,$BP$14:$DP$14,0))</f>
        <v>5.0196230296109805</v>
      </c>
      <c r="DF45" cm="1">
        <f t="array" ref="DF45">AZ45*INDEX(prod_est,$G45+$H45,MATCH(DF$14,$BP$14:$DP$14,0))</f>
        <v>4.9275979399422871</v>
      </c>
      <c r="DG45" cm="1">
        <f t="array" ref="DG45">BA45*INDEX(prod_est,$G45+$H45,MATCH(DG$14,$BP$14:$DP$14,0))</f>
        <v>4.8355480205658861</v>
      </c>
      <c r="DH45" cm="1">
        <f t="array" ref="DH45">BB45*INDEX(prod_est,$G45+$H45,MATCH(DH$14,$BP$14:$DP$14,0))</f>
        <v>4.7434907172820315</v>
      </c>
      <c r="DI45" cm="1">
        <f t="array" ref="DI45">BC45*INDEX(prod_est,$G45+$H45,MATCH(DI$14,$BP$14:$DP$14,0))</f>
        <v>4.6514430933529578</v>
      </c>
      <c r="DJ45" cm="1">
        <f t="array" ref="DJ45">BD45*INDEX(prod_est,$G45+$H45,MATCH(DJ$14,$BP$14:$DP$14,0))</f>
        <v>4.5594218354878375</v>
      </c>
      <c r="DK45" cm="1">
        <f t="array" ref="DK45">BE45*INDEX(prod_est,$G45+$H45,MATCH(DK$14,$BP$14:$DP$14,0))</f>
        <v>4.4674432597470313</v>
      </c>
      <c r="DL45" cm="1">
        <f t="array" ref="DL45">BF45*INDEX(prod_est,$G45+$H45,MATCH(DL$14,$BP$14:$DP$14,0))</f>
        <v>4.3755233173676498</v>
      </c>
      <c r="DM45" cm="1">
        <f t="array" ref="DM45">BG45*INDEX(prod_est,$G45+$H45,MATCH(DM$14,$BP$14:$DP$14,0))</f>
        <v>4.2836776005099795</v>
      </c>
      <c r="DN45" cm="1">
        <f t="array" ref="DN45">BH45*INDEX(prod_est,$G45+$H45,MATCH(DN$14,$BP$14:$DP$14,0))</f>
        <v>4.1919213479268</v>
      </c>
      <c r="DO45" cm="1">
        <f t="array" ref="DO45">BI45*INDEX(prod_est,$G45+$H45,MATCH(DO$14,$BP$14:$DP$14,0))</f>
        <v>4.1002694505562687</v>
      </c>
      <c r="DP45" cm="1">
        <f t="array" ref="DP45">BJ45*INDEX(prod_est,$G45+$H45,MATCH(DP$14,$BP$14:$DP$14,0))</f>
        <v>4.0087364570389994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6.3084699343070492</v>
      </c>
      <c r="N47" s="42">
        <f t="shared" si="66"/>
        <v>6.2549356264394005</v>
      </c>
      <c r="O47" s="42">
        <f t="shared" si="66"/>
        <v>6.2018556160715779</v>
      </c>
      <c r="P47" s="42">
        <f t="shared" si="66"/>
        <v>6.1492260479894787</v>
      </c>
      <c r="Q47" s="42">
        <f t="shared" si="66"/>
        <v>6.0970430996947451</v>
      </c>
      <c r="R47" s="42">
        <f t="shared" si="66"/>
        <v>6.0453029811271168</v>
      </c>
      <c r="S47" s="42">
        <f t="shared" si="66"/>
        <v>5.9940019343891615</v>
      </c>
      <c r="T47" s="42">
        <f t="shared" si="66"/>
        <v>5.9431362334733482</v>
      </c>
      <c r="U47" s="42">
        <f t="shared" si="66"/>
        <v>5.8927021839914122</v>
      </c>
      <c r="V47" s="42">
        <f t="shared" si="66"/>
        <v>5.8426961229060463</v>
      </c>
      <c r="W47" s="42">
        <f t="shared" si="66"/>
        <v>5.7931144182648362</v>
      </c>
      <c r="X47" s="42">
        <f t="shared" si="66"/>
        <v>5.7439534689364846</v>
      </c>
      <c r="Y47" s="42">
        <f t="shared" si="66"/>
        <v>5.6952097043492529</v>
      </c>
      <c r="Z47" s="42">
        <f t="shared" si="66"/>
        <v>5.6468795842316339</v>
      </c>
      <c r="AA47" s="42">
        <f t="shared" si="66"/>
        <v>5.5989595983552176</v>
      </c>
      <c r="AB47" s="42">
        <f t="shared" si="66"/>
        <v>5.5514462662797426</v>
      </c>
      <c r="AC47" s="42">
        <f t="shared" si="66"/>
        <v>5.504336137100319</v>
      </c>
      <c r="AD47" s="42">
        <f t="shared" si="66"/>
        <v>5.4576257891967721</v>
      </c>
      <c r="AE47" s="42">
        <f t="shared" si="66"/>
        <v>5.411311829985145</v>
      </c>
      <c r="AF47" s="42">
        <f t="shared" si="66"/>
        <v>5.3653908956712844</v>
      </c>
      <c r="AG47" s="42">
        <f t="shared" si="66"/>
        <v>5.3198596510065377</v>
      </c>
      <c r="AH47" s="42">
        <f t="shared" si="66"/>
        <v>5.274714789045496</v>
      </c>
      <c r="AI47" s="42">
        <f t="shared" si="66"/>
        <v>5.2299530309058335</v>
      </c>
      <c r="AJ47" s="42">
        <f t="shared" si="66"/>
        <v>5.1855711255301342</v>
      </c>
      <c r="AK47" s="42">
        <f t="shared" si="66"/>
        <v>5.1415658494497922</v>
      </c>
      <c r="AL47" s="42">
        <f t="shared" si="66"/>
        <v>5.0979340065508749</v>
      </c>
      <c r="AM47" s="42">
        <f t="shared" si="66"/>
        <v>5.054672427841993</v>
      </c>
      <c r="AN47" s="42">
        <f t="shared" si="66"/>
        <v>5.0117779712241335</v>
      </c>
      <c r="AO47" s="42">
        <f t="shared" ref="AO47:BJ47" si="67">SUM(AO15:AO46)*1000</f>
        <v>4.9692475212624521</v>
      </c>
      <c r="AP47">
        <f t="shared" si="67"/>
        <v>4.9270779889599998</v>
      </c>
      <c r="AQ47">
        <f t="shared" si="67"/>
        <v>4.8852663115333606</v>
      </c>
      <c r="AR47">
        <f t="shared" si="67"/>
        <v>4.8438094521902082</v>
      </c>
      <c r="AS47">
        <f t="shared" si="67"/>
        <v>4.8027043999087375</v>
      </c>
      <c r="AT47">
        <f t="shared" si="67"/>
        <v>4.7619481692189796</v>
      </c>
      <c r="AU47">
        <f t="shared" si="67"/>
        <v>4.7215377999859607</v>
      </c>
      <c r="AV47">
        <f t="shared" si="67"/>
        <v>4.6814703571947076</v>
      </c>
      <c r="AW47">
        <f t="shared" si="67"/>
        <v>4.6417429307370819</v>
      </c>
      <c r="AX47">
        <f t="shared" si="67"/>
        <v>4.6023526352004103</v>
      </c>
      <c r="AY47">
        <f t="shared" si="67"/>
        <v>4.5632966096579244</v>
      </c>
      <c r="AZ47">
        <f t="shared" si="67"/>
        <v>4.5245720174609652</v>
      </c>
      <c r="BA47">
        <f t="shared" si="67"/>
        <v>4.4861760460329574</v>
      </c>
      <c r="BB47">
        <f t="shared" si="67"/>
        <v>4.4481059066651323</v>
      </c>
      <c r="BC47">
        <f t="shared" si="67"/>
        <v>4.4103588343139872</v>
      </c>
      <c r="BD47">
        <f t="shared" si="67"/>
        <v>4.3729320874004509</v>
      </c>
      <c r="BE47">
        <f t="shared" si="67"/>
        <v>4.335822947610767</v>
      </c>
      <c r="BF47">
        <f t="shared" si="67"/>
        <v>4.2990287196990664</v>
      </c>
      <c r="BG47">
        <f t="shared" si="67"/>
        <v>4.2625467312916019</v>
      </c>
      <c r="BH47">
        <f t="shared" si="67"/>
        <v>4.2263743326926591</v>
      </c>
      <c r="BI47">
        <f t="shared" si="67"/>
        <v>4.1905088966921076</v>
      </c>
      <c r="BJ47">
        <f t="shared" si="67"/>
        <v>4.154947818374584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11.310215660301607</v>
      </c>
      <c r="BR58" s="65">
        <f t="shared" si="75"/>
        <v>10.869289963726469</v>
      </c>
      <c r="BS58" s="65">
        <f t="shared" si="75"/>
        <v>10.867553758575379</v>
      </c>
      <c r="BT58" s="65">
        <f t="shared" si="75"/>
        <v>10.871565580929952</v>
      </c>
      <c r="BU58" s="65">
        <f t="shared" si="75"/>
        <v>10.881713582013116</v>
      </c>
      <c r="BV58" s="65">
        <f t="shared" si="75"/>
        <v>10.891743824942051</v>
      </c>
      <c r="BW58" s="65">
        <f t="shared" si="75"/>
        <v>10.900734357263719</v>
      </c>
      <c r="BX58" s="65">
        <f t="shared" si="75"/>
        <v>10.908069987941039</v>
      </c>
      <c r="BY58" s="65">
        <f t="shared" si="75"/>
        <v>10.913848806427582</v>
      </c>
      <c r="BZ58" s="65">
        <f t="shared" si="75"/>
        <v>10.84442258704988</v>
      </c>
      <c r="CA58" s="65">
        <f t="shared" si="75"/>
        <v>10.774663346786385</v>
      </c>
      <c r="CB58" s="65">
        <f t="shared" si="75"/>
        <v>10.690417075792146</v>
      </c>
      <c r="CC58" s="65">
        <f t="shared" si="75"/>
        <v>10.591782836905137</v>
      </c>
      <c r="CD58" s="65">
        <f t="shared" si="75"/>
        <v>10.478745235552458</v>
      </c>
      <c r="CE58" s="65">
        <f t="shared" si="75"/>
        <v>10.35177763176287</v>
      </c>
      <c r="CF58" s="65">
        <f t="shared" si="75"/>
        <v>10.211621126860774</v>
      </c>
      <c r="CG58" s="65">
        <f t="shared" si="75"/>
        <v>10.057516291678011</v>
      </c>
      <c r="CH58" s="65">
        <f t="shared" si="75"/>
        <v>9.890182344935198</v>
      </c>
      <c r="CI58" s="65">
        <f t="shared" si="75"/>
        <v>9.7104240204140879</v>
      </c>
      <c r="CJ58" s="65">
        <f t="shared" si="75"/>
        <v>9.5181313124141589</v>
      </c>
      <c r="CK58" s="65">
        <f t="shared" si="75"/>
        <v>9.3137036110640459</v>
      </c>
      <c r="CL58" s="65">
        <f t="shared" si="75"/>
        <v>9.0975377952241914</v>
      </c>
      <c r="CM58" s="65">
        <f t="shared" si="75"/>
        <v>8.8416795605886254</v>
      </c>
      <c r="CN58" s="65">
        <f t="shared" si="75"/>
        <v>8.5767737505129666</v>
      </c>
      <c r="CO58" s="65">
        <f t="shared" si="75"/>
        <v>8.303154132423483</v>
      </c>
      <c r="CP58" s="65">
        <f t="shared" si="75"/>
        <v>8.0221290202186708</v>
      </c>
      <c r="CQ58" s="65">
        <f t="shared" si="75"/>
        <v>7.733462473045015</v>
      </c>
      <c r="CR58" s="65">
        <f t="shared" si="75"/>
        <v>7.4523419893728615</v>
      </c>
      <c r="CS58" s="65">
        <f t="shared" si="75"/>
        <v>7.1636189292131469</v>
      </c>
      <c r="CT58" s="65">
        <f t="shared" si="75"/>
        <v>6.8791529511393987</v>
      </c>
      <c r="CU58" s="65">
        <f t="shared" si="75"/>
        <v>6.5988621851487137</v>
      </c>
      <c r="CV58" s="70">
        <f t="shared" ref="CV58:DP58" si="76">CV$49*CV15</f>
        <v>6.3227979370295255</v>
      </c>
      <c r="CW58" s="65">
        <f t="shared" si="76"/>
        <v>6.0295397396448438</v>
      </c>
      <c r="CX58" s="65">
        <f t="shared" si="76"/>
        <v>5.742239785102722</v>
      </c>
      <c r="CY58" s="65">
        <f t="shared" si="76"/>
        <v>5.4609391610232345</v>
      </c>
      <c r="CZ58" s="65">
        <f t="shared" si="76"/>
        <v>5.1856756699442847</v>
      </c>
      <c r="DA58" s="65">
        <f t="shared" si="76"/>
        <v>4.9164839100349118</v>
      </c>
      <c r="DB58" s="65">
        <f t="shared" si="76"/>
        <v>4.6533953543565252</v>
      </c>
      <c r="DC58" s="65">
        <f t="shared" si="76"/>
        <v>4.3964384286946805</v>
      </c>
      <c r="DD58" s="65">
        <f t="shared" si="76"/>
        <v>4.1456385879834121</v>
      </c>
      <c r="DE58" s="65">
        <f t="shared" si="76"/>
        <v>3.9010183913437113</v>
      </c>
      <c r="DF58" s="65">
        <f t="shared" si="76"/>
        <v>3.6625975757573093</v>
      </c>
      <c r="DG58" s="65">
        <f t="shared" si="76"/>
        <v>3.4303931283967839</v>
      </c>
      <c r="DH58" s="65">
        <f t="shared" si="76"/>
        <v>3.2044193576328768</v>
      </c>
      <c r="DI58" s="65">
        <f t="shared" si="76"/>
        <v>2.9846879627394114</v>
      </c>
      <c r="DJ58" s="65">
        <f t="shared" si="76"/>
        <v>2.7712081023158674</v>
      </c>
      <c r="DK58" s="65">
        <f t="shared" si="76"/>
        <v>2.5639864614473233</v>
      </c>
      <c r="DL58" s="65">
        <f t="shared" si="76"/>
        <v>2.3630273176220102</v>
      </c>
      <c r="DM58" s="65">
        <f t="shared" si="76"/>
        <v>2.1683326054248973</v>
      </c>
      <c r="DN58" s="65">
        <f t="shared" si="76"/>
        <v>1.9799019800270263</v>
      </c>
      <c r="DO58" s="65">
        <f t="shared" si="76"/>
        <v>1.7977328794891858</v>
      </c>
      <c r="DP58" s="65">
        <f t="shared" si="76"/>
        <v>1.6218205858982875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1.9931542996496281</v>
      </c>
      <c r="BR61" s="65">
        <f t="shared" si="81"/>
        <v>1.9154517186953663</v>
      </c>
      <c r="BS61" s="65">
        <f t="shared" si="81"/>
        <v>1.9151457541703827</v>
      </c>
      <c r="BT61" s="65">
        <f t="shared" si="81"/>
        <v>1.9158527416598887</v>
      </c>
      <c r="BU61" s="65">
        <f t="shared" si="81"/>
        <v>1.9176410835093507</v>
      </c>
      <c r="BV61" s="65">
        <f t="shared" si="81"/>
        <v>1.9194086733078815</v>
      </c>
      <c r="BW61" s="65">
        <f t="shared" si="81"/>
        <v>1.9209930390433616</v>
      </c>
      <c r="BX61" s="65">
        <f t="shared" si="81"/>
        <v>1.922285768047324</v>
      </c>
      <c r="BY61" s="65">
        <f t="shared" si="81"/>
        <v>1.9233041462338492</v>
      </c>
      <c r="BZ61" s="65">
        <f t="shared" si="81"/>
        <v>1.9110694398571368</v>
      </c>
      <c r="CA61" s="65">
        <f t="shared" si="81"/>
        <v>1.898776046534894</v>
      </c>
      <c r="CB61" s="65">
        <f t="shared" si="81"/>
        <v>1.8839296614344765</v>
      </c>
      <c r="CC61" s="65">
        <f t="shared" si="81"/>
        <v>1.8665477420056236</v>
      </c>
      <c r="CD61" s="65">
        <f t="shared" si="81"/>
        <v>1.8466275753240124</v>
      </c>
      <c r="CE61" s="65">
        <f t="shared" si="81"/>
        <v>1.8242525797438949</v>
      </c>
      <c r="CF61" s="65">
        <f t="shared" si="81"/>
        <v>1.7995533566026425</v>
      </c>
      <c r="CG61" s="65">
        <f t="shared" si="81"/>
        <v>1.7723960747199092</v>
      </c>
      <c r="CH61" s="65">
        <f t="shared" si="81"/>
        <v>1.7429074791488777</v>
      </c>
      <c r="CI61" s="65">
        <f t="shared" si="81"/>
        <v>1.7112293849216706</v>
      </c>
      <c r="CJ61" s="65">
        <f t="shared" si="81"/>
        <v>1.6773424061714257</v>
      </c>
      <c r="CK61" s="65">
        <f t="shared" si="81"/>
        <v>1.641316925831239</v>
      </c>
      <c r="CL61" s="65">
        <f t="shared" si="81"/>
        <v>1.6032228842834066</v>
      </c>
      <c r="CM61" s="65">
        <f t="shared" si="81"/>
        <v>1.558134005717227</v>
      </c>
      <c r="CN61" s="65">
        <f t="shared" si="81"/>
        <v>1.5114507089337963</v>
      </c>
      <c r="CO61" s="65">
        <f t="shared" si="81"/>
        <v>1.4632318124385015</v>
      </c>
      <c r="CP61" s="65">
        <f t="shared" si="81"/>
        <v>1.4137078751835681</v>
      </c>
      <c r="CQ61" s="65">
        <f t="shared" si="81"/>
        <v>1.3628373182512488</v>
      </c>
      <c r="CR61" s="65">
        <f t="shared" si="81"/>
        <v>1.3132965740621325</v>
      </c>
      <c r="CS61" s="65">
        <f t="shared" si="81"/>
        <v>1.2624160580711594</v>
      </c>
      <c r="CT61" s="65">
        <f t="shared" si="81"/>
        <v>1.2122857507162059</v>
      </c>
      <c r="CU61" s="65">
        <f t="shared" si="81"/>
        <v>1.1628912243724416</v>
      </c>
      <c r="CV61" s="70">
        <f t="shared" si="81"/>
        <v>1.114241520454804</v>
      </c>
      <c r="CW61" s="65">
        <f t="shared" ref="CW61:DP61" si="82">CW$49*CW18</f>
        <v>1.0625617952771154</v>
      </c>
      <c r="CX61" s="65">
        <f t="shared" si="82"/>
        <v>1.0119320675262389</v>
      </c>
      <c r="CY61" s="65">
        <f t="shared" si="82"/>
        <v>0.96235957790996196</v>
      </c>
      <c r="CZ61" s="65">
        <f t="shared" si="82"/>
        <v>0.91385098821911381</v>
      </c>
      <c r="DA61" s="65">
        <f t="shared" si="82"/>
        <v>0.86641239555134952</v>
      </c>
      <c r="DB61" s="65">
        <f t="shared" si="82"/>
        <v>0.82004934627904191</v>
      </c>
      <c r="DC61" s="65">
        <f t="shared" si="82"/>
        <v>0.77476684976526644</v>
      </c>
      <c r="DD61" s="65">
        <f t="shared" si="82"/>
        <v>0.73056939183175651</v>
      </c>
      <c r="DE61" s="65">
        <f t="shared" si="82"/>
        <v>0.68746094798263579</v>
      </c>
      <c r="DF61" s="65">
        <f t="shared" si="82"/>
        <v>0.64544499638765651</v>
      </c>
      <c r="DG61" s="65">
        <f t="shared" si="82"/>
        <v>0.60452453062864597</v>
      </c>
      <c r="DH61" s="65">
        <f t="shared" si="82"/>
        <v>0.56470207221284319</v>
      </c>
      <c r="DI61" s="65">
        <f t="shared" si="82"/>
        <v>0.52597968285672014</v>
      </c>
      <c r="DJ61" s="65">
        <f t="shared" si="82"/>
        <v>0.48835897654381838</v>
      </c>
      <c r="DK61" s="65">
        <f t="shared" si="82"/>
        <v>0.4518411313600797</v>
      </c>
      <c r="DL61" s="65">
        <f t="shared" si="82"/>
        <v>0.41642690111023406</v>
      </c>
      <c r="DM61" s="65">
        <f t="shared" si="82"/>
        <v>0.38211662671849222</v>
      </c>
      <c r="DN61" s="65">
        <f t="shared" si="82"/>
        <v>0.3489102474170192</v>
      </c>
      <c r="DO61" s="65">
        <f t="shared" si="82"/>
        <v>0.31680731172546234</v>
      </c>
      <c r="DP61" s="65">
        <f t="shared" si="82"/>
        <v>0.28580698822477169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0.77006891203583727</v>
      </c>
      <c r="BR70" s="65">
        <f t="shared" si="99"/>
        <v>0.74004798390782256</v>
      </c>
      <c r="BS70" s="65">
        <f t="shared" si="99"/>
        <v>0.73992977240311508</v>
      </c>
      <c r="BT70" s="65">
        <f t="shared" si="99"/>
        <v>0.74020292189633929</v>
      </c>
      <c r="BU70" s="65">
        <f t="shared" si="99"/>
        <v>0.74089386010549119</v>
      </c>
      <c r="BV70" s="65">
        <f t="shared" si="99"/>
        <v>0.74157678061662258</v>
      </c>
      <c r="BW70" s="65">
        <f t="shared" si="99"/>
        <v>0.74218891124715247</v>
      </c>
      <c r="BX70" s="65">
        <f t="shared" si="99"/>
        <v>0.7426883660148107</v>
      </c>
      <c r="BY70" s="65">
        <f t="shared" si="99"/>
        <v>0.74308182345173679</v>
      </c>
      <c r="BZ70" s="65">
        <f t="shared" si="99"/>
        <v>0.73835486025061925</v>
      </c>
      <c r="CA70" s="65">
        <f t="shared" si="99"/>
        <v>0.73360522294328578</v>
      </c>
      <c r="CB70" s="65">
        <f t="shared" si="99"/>
        <v>0.727869219652445</v>
      </c>
      <c r="CC70" s="65">
        <f t="shared" si="99"/>
        <v>0.72115359518422184</v>
      </c>
      <c r="CD70" s="65">
        <f t="shared" si="99"/>
        <v>0.71345730138159091</v>
      </c>
      <c r="CE70" s="65">
        <f t="shared" si="99"/>
        <v>0.70481256750111987</v>
      </c>
      <c r="CF70" s="65">
        <f t="shared" si="99"/>
        <v>0.69526985227036309</v>
      </c>
      <c r="CG70" s="65">
        <f t="shared" si="99"/>
        <v>0.68477744908965421</v>
      </c>
      <c r="CH70" s="65">
        <f t="shared" si="99"/>
        <v>0.67338432678455185</v>
      </c>
      <c r="CI70" s="65">
        <f t="shared" si="99"/>
        <v>0.66114527657092714</v>
      </c>
      <c r="CJ70" s="65">
        <f t="shared" si="99"/>
        <v>0.64805280858539793</v>
      </c>
      <c r="CK70" s="65">
        <f t="shared" si="99"/>
        <v>0.63413411575965284</v>
      </c>
      <c r="CL70" s="65">
        <f t="shared" si="99"/>
        <v>0.61941622004282648</v>
      </c>
      <c r="CM70" s="65">
        <f t="shared" si="99"/>
        <v>0.60199582079502234</v>
      </c>
      <c r="CN70" s="65">
        <f t="shared" si="99"/>
        <v>0.58395940707101612</v>
      </c>
      <c r="CO70" s="65">
        <f t="shared" si="99"/>
        <v>0.56532970380608194</v>
      </c>
      <c r="CP70" s="65">
        <f t="shared" si="99"/>
        <v>0.54619578904176003</v>
      </c>
      <c r="CQ70" s="65">
        <f t="shared" si="99"/>
        <v>0.52654159847637594</v>
      </c>
      <c r="CR70" s="65">
        <f t="shared" si="99"/>
        <v>0.50740119023710195</v>
      </c>
      <c r="CS70" s="65">
        <f t="shared" si="99"/>
        <v>0.48774315192071144</v>
      </c>
      <c r="CT70" s="65">
        <f t="shared" si="99"/>
        <v>0.46837496188563121</v>
      </c>
      <c r="CU70" s="65">
        <f t="shared" si="99"/>
        <v>0.44929104591948932</v>
      </c>
      <c r="CV70" s="70">
        <f t="shared" si="99"/>
        <v>0.43049489723531253</v>
      </c>
      <c r="CW70" s="65">
        <f t="shared" ref="CW70:DP70" si="100">CW$49*CW27</f>
        <v>0.41052807893685483</v>
      </c>
      <c r="CX70" s="65">
        <f t="shared" si="100"/>
        <v>0.39096693438691105</v>
      </c>
      <c r="CY70" s="65">
        <f t="shared" si="100"/>
        <v>0.37181426108287996</v>
      </c>
      <c r="CZ70" s="65">
        <f t="shared" si="100"/>
        <v>0.35307263285360002</v>
      </c>
      <c r="DA70" s="65">
        <f t="shared" si="100"/>
        <v>0.33474440535480671</v>
      </c>
      <c r="DB70" s="65">
        <f t="shared" si="100"/>
        <v>0.31683172146572403</v>
      </c>
      <c r="DC70" s="65">
        <f t="shared" si="100"/>
        <v>0.29933651658832966</v>
      </c>
      <c r="DD70" s="65">
        <f t="shared" si="100"/>
        <v>0.28226052385079264</v>
      </c>
      <c r="DE70" s="65">
        <f t="shared" si="100"/>
        <v>0.26560527921655341</v>
      </c>
      <c r="DF70" s="65">
        <f t="shared" si="100"/>
        <v>0.2493721265004874</v>
      </c>
      <c r="DG70" s="65">
        <f t="shared" si="100"/>
        <v>0.23356222229358262</v>
      </c>
      <c r="DH70" s="65">
        <f t="shared" si="100"/>
        <v>0.2181765407975538</v>
      </c>
      <c r="DI70" s="65">
        <f t="shared" si="100"/>
        <v>0.20321587857078111</v>
      </c>
      <c r="DJ70" s="65">
        <f t="shared" si="100"/>
        <v>0.18868085918693878</v>
      </c>
      <c r="DK70" s="65">
        <f t="shared" si="100"/>
        <v>0.17457193780765665</v>
      </c>
      <c r="DL70" s="65">
        <f t="shared" si="100"/>
        <v>0.16088940567059168</v>
      </c>
      <c r="DM70" s="65">
        <f t="shared" si="100"/>
        <v>0.14763339449416435</v>
      </c>
      <c r="DN70" s="65">
        <f t="shared" si="100"/>
        <v>0.13480388080030245</v>
      </c>
      <c r="DO70" s="65">
        <f t="shared" si="100"/>
        <v>0.12240069015645746</v>
      </c>
      <c r="DP70" s="65">
        <f t="shared" si="100"/>
        <v>0.11042350133814455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17.486385303211847</v>
      </c>
      <c r="BR74" s="65">
        <f t="shared" si="107"/>
        <v>16.804683304596345</v>
      </c>
      <c r="BS74" s="65">
        <f t="shared" si="107"/>
        <v>16.801999009871185</v>
      </c>
      <c r="BT74" s="65">
        <f t="shared" si="107"/>
        <v>16.80820156812181</v>
      </c>
      <c r="BU74" s="65">
        <f t="shared" si="107"/>
        <v>16.823891088315527</v>
      </c>
      <c r="BV74" s="65">
        <f t="shared" si="107"/>
        <v>16.839398546157888</v>
      </c>
      <c r="BW74" s="65">
        <f t="shared" si="107"/>
        <v>16.85329853860538</v>
      </c>
      <c r="BX74" s="65">
        <f t="shared" si="107"/>
        <v>16.864639937241648</v>
      </c>
      <c r="BY74" s="65">
        <f t="shared" si="107"/>
        <v>16.873574395229724</v>
      </c>
      <c r="BZ74" s="65">
        <f t="shared" si="107"/>
        <v>16.766236599148172</v>
      </c>
      <c r="CA74" s="65">
        <f t="shared" si="107"/>
        <v>16.658383929460502</v>
      </c>
      <c r="CB74" s="65">
        <f t="shared" si="107"/>
        <v>16.528133295943871</v>
      </c>
      <c r="CC74" s="65">
        <f t="shared" si="107"/>
        <v>16.375637856681724</v>
      </c>
      <c r="CD74" s="65">
        <f t="shared" si="107"/>
        <v>16.200873810586501</v>
      </c>
      <c r="CE74" s="65">
        <f t="shared" si="107"/>
        <v>16.004573005405302</v>
      </c>
      <c r="CF74" s="65">
        <f t="shared" si="107"/>
        <v>15.787881235674341</v>
      </c>
      <c r="CG74" s="65">
        <f t="shared" si="107"/>
        <v>15.549624370727711</v>
      </c>
      <c r="CH74" s="65">
        <f t="shared" si="107"/>
        <v>15.290914373064064</v>
      </c>
      <c r="CI74" s="65">
        <f t="shared" si="107"/>
        <v>15.012995417453972</v>
      </c>
      <c r="CJ74" s="65">
        <f t="shared" si="107"/>
        <v>14.715697427382308</v>
      </c>
      <c r="CK74" s="65">
        <f t="shared" si="107"/>
        <v>14.399637887951505</v>
      </c>
      <c r="CL74" s="65">
        <f t="shared" si="107"/>
        <v>14.065430401667548</v>
      </c>
      <c r="CM74" s="65">
        <f t="shared" si="107"/>
        <v>13.669855656833922</v>
      </c>
      <c r="CN74" s="65">
        <f t="shared" si="107"/>
        <v>13.260292726897807</v>
      </c>
      <c r="CO74" s="65">
        <f t="shared" si="107"/>
        <v>12.837257639669168</v>
      </c>
      <c r="CP74" s="65">
        <f t="shared" si="107"/>
        <v>12.402773140037564</v>
      </c>
      <c r="CQ74" s="65">
        <f t="shared" si="107"/>
        <v>11.956474446923899</v>
      </c>
      <c r="CR74" s="65">
        <f t="shared" si="107"/>
        <v>11.521842496326286</v>
      </c>
      <c r="CS74" s="65">
        <f t="shared" si="107"/>
        <v>11.075456430179379</v>
      </c>
      <c r="CT74" s="65">
        <f t="shared" si="107"/>
        <v>10.635652110999855</v>
      </c>
      <c r="CU74" s="65">
        <f t="shared" si="107"/>
        <v>10.202302962031034</v>
      </c>
      <c r="CV74" s="70">
        <f t="shared" si="107"/>
        <v>9.7754883056140525</v>
      </c>
      <c r="CW74" s="65">
        <f t="shared" ref="CW74:DP74" si="108">CW$49*CW31</f>
        <v>9.3220905997866517</v>
      </c>
      <c r="CX74" s="65">
        <f t="shared" si="108"/>
        <v>8.8779047545642431</v>
      </c>
      <c r="CY74" s="65">
        <f t="shared" si="108"/>
        <v>8.4429942942842384</v>
      </c>
      <c r="CZ74" s="65">
        <f t="shared" si="108"/>
        <v>8.0174176643170121</v>
      </c>
      <c r="DA74" s="65">
        <f t="shared" si="108"/>
        <v>7.601228355854305</v>
      </c>
      <c r="DB74" s="65">
        <f t="shared" si="108"/>
        <v>7.1944750284526693</v>
      </c>
      <c r="DC74" s="65">
        <f t="shared" si="108"/>
        <v>6.7972016303668221</v>
      </c>
      <c r="DD74" s="65">
        <f t="shared" si="108"/>
        <v>6.4094475167070266</v>
      </c>
      <c r="DE74" s="65">
        <f t="shared" si="108"/>
        <v>6.0312475654538256</v>
      </c>
      <c r="DF74" s="65">
        <f t="shared" si="108"/>
        <v>5.6626322913628728</v>
      </c>
      <c r="DG74" s="65">
        <f t="shared" si="108"/>
        <v>5.3036279577923455</v>
      </c>
      <c r="DH74" s="65">
        <f t="shared" si="108"/>
        <v>4.9542566864852189</v>
      </c>
      <c r="DI74" s="65">
        <f t="shared" si="108"/>
        <v>4.6145365653379562</v>
      </c>
      <c r="DJ74" s="65">
        <f t="shared" si="108"/>
        <v>4.2844817541865989</v>
      </c>
      <c r="DK74" s="65">
        <f t="shared" si="108"/>
        <v>3.9641025886407375</v>
      </c>
      <c r="DL74" s="65">
        <f t="shared" si="108"/>
        <v>3.6534056819966705</v>
      </c>
      <c r="DM74" s="65">
        <f t="shared" si="108"/>
        <v>3.352394025258211</v>
      </c>
      <c r="DN74" s="65">
        <f t="shared" si="108"/>
        <v>3.0610670852956465</v>
      </c>
      <c r="DO74" s="65">
        <f t="shared" si="108"/>
        <v>2.7794209011715796</v>
      </c>
      <c r="DP74" s="65">
        <f t="shared" si="108"/>
        <v>2.5074481786620471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32.809376328577471</v>
      </c>
      <c r="BR75" s="65">
        <f t="shared" si="109"/>
        <v>31.530311671777806</v>
      </c>
      <c r="BS75" s="65">
        <f t="shared" si="109"/>
        <v>31.525275179999351</v>
      </c>
      <c r="BT75" s="65">
        <f t="shared" si="109"/>
        <v>31.536912923553313</v>
      </c>
      <c r="BU75" s="65">
        <f t="shared" si="109"/>
        <v>31.566350875624288</v>
      </c>
      <c r="BV75" s="65">
        <f t="shared" si="109"/>
        <v>31.595447227524765</v>
      </c>
      <c r="BW75" s="65">
        <f t="shared" si="109"/>
        <v>31.621527522295025</v>
      </c>
      <c r="BX75" s="65">
        <f t="shared" si="109"/>
        <v>31.642807175550839</v>
      </c>
      <c r="BY75" s="65">
        <f t="shared" si="109"/>
        <v>31.659570731273746</v>
      </c>
      <c r="BZ75" s="65">
        <f t="shared" si="109"/>
        <v>31.458174840421858</v>
      </c>
      <c r="CA75" s="65">
        <f t="shared" si="109"/>
        <v>31.255812901892767</v>
      </c>
      <c r="CB75" s="65">
        <f t="shared" si="109"/>
        <v>31.011426084492719</v>
      </c>
      <c r="CC75" s="65">
        <f t="shared" si="109"/>
        <v>30.725301755857206</v>
      </c>
      <c r="CD75" s="65">
        <f t="shared" si="109"/>
        <v>30.397395258452637</v>
      </c>
      <c r="CE75" s="65">
        <f t="shared" si="109"/>
        <v>30.029079744461885</v>
      </c>
      <c r="CF75" s="65">
        <f t="shared" si="109"/>
        <v>29.622505046653838</v>
      </c>
      <c r="CG75" s="65">
        <f t="shared" si="109"/>
        <v>29.175468165711653</v>
      </c>
      <c r="CH75" s="65">
        <f t="shared" si="109"/>
        <v>28.69005545598754</v>
      </c>
      <c r="CI75" s="65">
        <f t="shared" si="109"/>
        <v>28.168601339236385</v>
      </c>
      <c r="CJ75" s="65">
        <f t="shared" si="109"/>
        <v>27.610786704087097</v>
      </c>
      <c r="CK75" s="65">
        <f t="shared" si="109"/>
        <v>27.017770126240247</v>
      </c>
      <c r="CL75" s="65">
        <f t="shared" si="109"/>
        <v>26.390702896553606</v>
      </c>
      <c r="CM75" s="65">
        <f t="shared" si="109"/>
        <v>25.648493432202873</v>
      </c>
      <c r="CN75" s="65">
        <f t="shared" si="109"/>
        <v>24.880038198859669</v>
      </c>
      <c r="CO75" s="65">
        <f t="shared" si="109"/>
        <v>24.086305409812201</v>
      </c>
      <c r="CP75" s="65">
        <f t="shared" si="109"/>
        <v>23.271090303307105</v>
      </c>
      <c r="CQ75" s="65">
        <f t="shared" si="109"/>
        <v>22.433708447456716</v>
      </c>
      <c r="CR75" s="65">
        <f t="shared" si="109"/>
        <v>21.618216681473406</v>
      </c>
      <c r="CS75" s="65">
        <f t="shared" si="109"/>
        <v>20.780670889241716</v>
      </c>
      <c r="CT75" s="65">
        <f t="shared" si="109"/>
        <v>19.955474305231615</v>
      </c>
      <c r="CU75" s="65">
        <f t="shared" si="109"/>
        <v>19.142389435851818</v>
      </c>
      <c r="CV75" s="70">
        <f t="shared" si="109"/>
        <v>18.341565112121224</v>
      </c>
      <c r="CW75" s="65">
        <f t="shared" ref="CW75:DP75" si="110">CW$49*CW32</f>
        <v>17.490863512044243</v>
      </c>
      <c r="CX75" s="65">
        <f t="shared" si="110"/>
        <v>16.657445953010331</v>
      </c>
      <c r="CY75" s="65">
        <f t="shared" si="110"/>
        <v>15.841431624540713</v>
      </c>
      <c r="CZ75" s="65">
        <f t="shared" si="110"/>
        <v>15.042930186586128</v>
      </c>
      <c r="DA75" s="65">
        <f t="shared" si="110"/>
        <v>14.262042003665028</v>
      </c>
      <c r="DB75" s="65">
        <f t="shared" si="110"/>
        <v>13.498858374789474</v>
      </c>
      <c r="DC75" s="65">
        <f t="shared" si="110"/>
        <v>12.753461759244395</v>
      </c>
      <c r="DD75" s="65">
        <f t="shared" si="110"/>
        <v>12.025925998284036</v>
      </c>
      <c r="DE75" s="65">
        <f t="shared" si="110"/>
        <v>11.316316532808242</v>
      </c>
      <c r="DF75" s="65">
        <f t="shared" si="110"/>
        <v>10.624690617079944</v>
      </c>
      <c r="DG75" s="65">
        <f t="shared" si="110"/>
        <v>9.9510975285448247</v>
      </c>
      <c r="DH75" s="65">
        <f t="shared" si="110"/>
        <v>9.295578773813757</v>
      </c>
      <c r="DI75" s="65">
        <f t="shared" si="110"/>
        <v>8.6581682908671649</v>
      </c>
      <c r="DJ75" s="65">
        <f t="shared" si="110"/>
        <v>8.038892647539468</v>
      </c>
      <c r="DK75" s="65">
        <f t="shared" si="110"/>
        <v>7.4377712363408337</v>
      </c>
      <c r="DL75" s="65">
        <f t="shared" si="110"/>
        <v>6.8548164656748947</v>
      </c>
      <c r="DM75" s="65">
        <f t="shared" si="110"/>
        <v>6.2900339475059326</v>
      </c>
      <c r="DN75" s="65">
        <f t="shared" si="110"/>
        <v>5.7434226815326817</v>
      </c>
      <c r="DO75" s="65">
        <f t="shared" si="110"/>
        <v>5.2149752359226929</v>
      </c>
      <c r="DP75" s="65">
        <f t="shared" si="110"/>
        <v>4.7046779246605412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6.3658270250171842</v>
      </c>
      <c r="BR82" s="65">
        <f t="shared" si="123"/>
        <v>6.117656981263333</v>
      </c>
      <c r="BS82" s="65">
        <f t="shared" si="123"/>
        <v>6.1166797778214423</v>
      </c>
      <c r="BT82" s="65">
        <f t="shared" si="123"/>
        <v>6.118937786680986</v>
      </c>
      <c r="BU82" s="65">
        <f t="shared" si="123"/>
        <v>6.1246494743698294</v>
      </c>
      <c r="BV82" s="65">
        <f t="shared" si="123"/>
        <v>6.1302948832127928</v>
      </c>
      <c r="BW82" s="65">
        <f t="shared" si="123"/>
        <v>6.1353551026941462</v>
      </c>
      <c r="BX82" s="65">
        <f t="shared" si="123"/>
        <v>6.1394838794932598</v>
      </c>
      <c r="BY82" s="65">
        <f t="shared" si="123"/>
        <v>6.1427364221501985</v>
      </c>
      <c r="BZ82" s="65">
        <f t="shared" si="123"/>
        <v>6.103660659420882</v>
      </c>
      <c r="CA82" s="65">
        <f t="shared" si="123"/>
        <v>6.0643974596507206</v>
      </c>
      <c r="CB82" s="65">
        <f t="shared" si="123"/>
        <v>6.0169803984063073</v>
      </c>
      <c r="CC82" s="65">
        <f t="shared" si="123"/>
        <v>5.9614652320861126</v>
      </c>
      <c r="CD82" s="65">
        <f t="shared" si="123"/>
        <v>5.8978432960288085</v>
      </c>
      <c r="CE82" s="65">
        <f t="shared" si="123"/>
        <v>5.8263810155753637</v>
      </c>
      <c r="CF82" s="65">
        <f t="shared" si="123"/>
        <v>5.747495511228232</v>
      </c>
      <c r="CG82" s="65">
        <f t="shared" si="123"/>
        <v>5.660759346865289</v>
      </c>
      <c r="CH82" s="65">
        <f t="shared" si="123"/>
        <v>5.5665773266128316</v>
      </c>
      <c r="CI82" s="65">
        <f t="shared" si="123"/>
        <v>5.4654023857825891</v>
      </c>
      <c r="CJ82" s="65">
        <f t="shared" si="123"/>
        <v>5.3571726089096128</v>
      </c>
      <c r="CK82" s="65">
        <f t="shared" si="123"/>
        <v>5.2421127882127907</v>
      </c>
      <c r="CL82" s="65">
        <f t="shared" si="123"/>
        <v>5.1204463024720992</v>
      </c>
      <c r="CM82" s="65">
        <f t="shared" si="123"/>
        <v>4.976439387525895</v>
      </c>
      <c r="CN82" s="65">
        <f t="shared" si="123"/>
        <v>4.8273401470239925</v>
      </c>
      <c r="CO82" s="65">
        <f t="shared" si="123"/>
        <v>4.6733364381891001</v>
      </c>
      <c r="CP82" s="65">
        <f t="shared" si="123"/>
        <v>4.5151646307088011</v>
      </c>
      <c r="CQ82" s="65">
        <f t="shared" si="123"/>
        <v>4.3526919279409526</v>
      </c>
      <c r="CR82" s="65">
        <f t="shared" si="123"/>
        <v>4.1944664417084132</v>
      </c>
      <c r="CS82" s="65">
        <f t="shared" si="123"/>
        <v>4.0319619312452284</v>
      </c>
      <c r="CT82" s="65">
        <f t="shared" si="123"/>
        <v>3.8718534713087958</v>
      </c>
      <c r="CU82" s="65">
        <f t="shared" si="123"/>
        <v>3.7140949822935037</v>
      </c>
      <c r="CV82" s="70">
        <f t="shared" si="123"/>
        <v>3.5587153410823733</v>
      </c>
      <c r="CW82" s="65">
        <f t="shared" ref="CW82:DP82" si="124">CW$49*CW39</f>
        <v>3.3936582799007966</v>
      </c>
      <c r="CX82" s="65">
        <f t="shared" si="124"/>
        <v>3.2319547483465914</v>
      </c>
      <c r="CY82" s="65">
        <f t="shared" si="124"/>
        <v>3.0736278721222305</v>
      </c>
      <c r="CZ82" s="65">
        <f t="shared" si="124"/>
        <v>2.918698927958824</v>
      </c>
      <c r="DA82" s="65">
        <f t="shared" si="124"/>
        <v>2.767187389044691</v>
      </c>
      <c r="DB82" s="65">
        <f t="shared" si="124"/>
        <v>2.6191109696366501</v>
      </c>
      <c r="DC82" s="65">
        <f t="shared" si="124"/>
        <v>2.474485668866754</v>
      </c>
      <c r="DD82" s="65">
        <f t="shared" si="124"/>
        <v>2.3333258137568631</v>
      </c>
      <c r="DE82" s="65">
        <f t="shared" si="124"/>
        <v>2.1956441014532007</v>
      </c>
      <c r="DF82" s="65">
        <f t="shared" si="124"/>
        <v>2.0614516406928121</v>
      </c>
      <c r="DG82" s="65">
        <f t="shared" si="124"/>
        <v>1.9307579925137468</v>
      </c>
      <c r="DH82" s="65">
        <f t="shared" si="124"/>
        <v>1.803571210220724</v>
      </c>
      <c r="DI82" s="65">
        <f t="shared" si="124"/>
        <v>1.6798978786177576</v>
      </c>
      <c r="DJ82" s="65">
        <f t="shared" si="124"/>
        <v>1.5597431525190291</v>
      </c>
      <c r="DK82" s="65">
        <f t="shared" si="124"/>
        <v>1.4431107945491006</v>
      </c>
      <c r="DL82" s="65">
        <f t="shared" si="124"/>
        <v>1.3300032122438683</v>
      </c>
      <c r="DM82" s="65">
        <f t="shared" si="124"/>
        <v>1.2204214944626111</v>
      </c>
      <c r="DN82" s="65">
        <f t="shared" si="124"/>
        <v>1.1143654471222491</v>
      </c>
      <c r="DO82" s="65">
        <f t="shared" si="124"/>
        <v>1.0118336282642582</v>
      </c>
      <c r="DP82" s="65">
        <f t="shared" si="124"/>
        <v>0.91282338246459171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7.5131845373806163</v>
      </c>
      <c r="BR88" s="65">
        <f t="shared" si="135"/>
        <v>7.2202850715225297</v>
      </c>
      <c r="BS88" s="65">
        <f t="shared" si="135"/>
        <v>7.21913173987204</v>
      </c>
      <c r="BT88" s="65">
        <f t="shared" si="135"/>
        <v>7.2217967254555511</v>
      </c>
      <c r="BU88" s="65">
        <f t="shared" si="135"/>
        <v>7.2285378705506842</v>
      </c>
      <c r="BV88" s="65">
        <f t="shared" si="135"/>
        <v>7.2352007909001461</v>
      </c>
      <c r="BW88" s="65">
        <f t="shared" si="135"/>
        <v>7.2411730491179158</v>
      </c>
      <c r="BX88" s="65">
        <f t="shared" si="135"/>
        <v>7.2460459842265035</v>
      </c>
      <c r="BY88" s="65">
        <f t="shared" si="135"/>
        <v>7.2498847553871473</v>
      </c>
      <c r="BZ88" s="65">
        <f t="shared" si="135"/>
        <v>7.2037660947370066</v>
      </c>
      <c r="CA88" s="65">
        <f t="shared" si="135"/>
        <v>7.1574262139576561</v>
      </c>
      <c r="CB88" s="65">
        <f t="shared" si="135"/>
        <v>7.101462844241591</v>
      </c>
      <c r="CC88" s="65">
        <f t="shared" si="135"/>
        <v>7.0359417913528066</v>
      </c>
      <c r="CD88" s="65">
        <f t="shared" si="135"/>
        <v>6.9608528289374858</v>
      </c>
      <c r="CE88" s="65">
        <f t="shared" si="135"/>
        <v>6.8765104020385506</v>
      </c>
      <c r="CF88" s="65">
        <f t="shared" si="135"/>
        <v>6.7834068117029744</v>
      </c>
      <c r="CG88" s="65">
        <f t="shared" si="135"/>
        <v>6.6810375820078587</v>
      </c>
      <c r="CH88" s="65">
        <f t="shared" si="135"/>
        <v>6.5698804777574304</v>
      </c>
      <c r="CI88" s="65">
        <f t="shared" si="135"/>
        <v>6.4504700699614181</v>
      </c>
      <c r="CJ88" s="65">
        <f t="shared" si="135"/>
        <v>6.3227332836977359</v>
      </c>
      <c r="CK88" s="65">
        <f t="shared" si="135"/>
        <v>6.1869354270585468</v>
      </c>
      <c r="CL88" s="65">
        <f t="shared" si="135"/>
        <v>6.0433401399431332</v>
      </c>
      <c r="CM88" s="65">
        <f t="shared" si="135"/>
        <v>5.8733778518700008</v>
      </c>
      <c r="CN88" s="65">
        <f t="shared" si="135"/>
        <v>5.6974054128024978</v>
      </c>
      <c r="CO88" s="65">
        <f t="shared" si="135"/>
        <v>5.5156445387840192</v>
      </c>
      <c r="CP88" s="65">
        <f t="shared" si="135"/>
        <v>5.32896432055938</v>
      </c>
      <c r="CQ88" s="65">
        <f t="shared" si="135"/>
        <v>5.1372080266191533</v>
      </c>
      <c r="CR88" s="65">
        <f t="shared" si="135"/>
        <v>4.9504644547454522</v>
      </c>
      <c r="CS88" s="65">
        <f t="shared" si="135"/>
        <v>4.7586706201865692</v>
      </c>
      <c r="CT88" s="65">
        <f t="shared" si="135"/>
        <v>4.5697046930932261</v>
      </c>
      <c r="CU88" s="65">
        <f t="shared" si="135"/>
        <v>4.3835122886103202</v>
      </c>
      <c r="CV88" s="70">
        <f t="shared" si="135"/>
        <v>4.2001274883033926</v>
      </c>
      <c r="CW88" s="65">
        <f t="shared" ref="CW88:DP88" si="136">CW$49*CW45</f>
        <v>4.0053210389635971</v>
      </c>
      <c r="CX88" s="65">
        <f t="shared" si="136"/>
        <v>3.8144725493426259</v>
      </c>
      <c r="CY88" s="65">
        <f t="shared" si="136"/>
        <v>3.6276093132499945</v>
      </c>
      <c r="CZ88" s="65">
        <f t="shared" si="136"/>
        <v>3.4447564422708199</v>
      </c>
      <c r="DA88" s="65">
        <f t="shared" si="136"/>
        <v>3.2659369193823022</v>
      </c>
      <c r="DB88" s="65">
        <f t="shared" si="136"/>
        <v>3.091171651605618</v>
      </c>
      <c r="DC88" s="65">
        <f t="shared" si="136"/>
        <v>2.9204795217082511</v>
      </c>
      <c r="DD88" s="65">
        <f t="shared" si="136"/>
        <v>2.7538774389713803</v>
      </c>
      <c r="DE88" s="65">
        <f t="shared" si="136"/>
        <v>2.5913803890366673</v>
      </c>
      <c r="DF88" s="65">
        <f t="shared" si="136"/>
        <v>2.4330014828465032</v>
      </c>
      <c r="DG88" s="65">
        <f t="shared" si="136"/>
        <v>2.2787520046916732</v>
      </c>
      <c r="DH88" s="65">
        <f t="shared" si="136"/>
        <v>2.1286414593803111</v>
      </c>
      <c r="DI88" s="65">
        <f t="shared" si="136"/>
        <v>1.9826776185416979</v>
      </c>
      <c r="DJ88" s="65">
        <f t="shared" si="136"/>
        <v>1.8408665660782142</v>
      </c>
      <c r="DK88" s="65">
        <f t="shared" si="136"/>
        <v>1.7032127427785555</v>
      </c>
      <c r="DL88" s="65">
        <f t="shared" si="136"/>
        <v>1.5697189901056443</v>
      </c>
      <c r="DM88" s="65">
        <f t="shared" si="136"/>
        <v>1.4403865931714808</v>
      </c>
      <c r="DN88" s="65">
        <f t="shared" si="136"/>
        <v>1.3152153229120338</v>
      </c>
      <c r="DO88" s="65">
        <f t="shared" si="136"/>
        <v>1.1942034774745138</v>
      </c>
      <c r="DP88" s="65">
        <f t="shared" si="136"/>
        <v>1.0773479228292318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1.3379746027274278E-2</v>
      </c>
      <c r="CC90" s="52">
        <f t="shared" si="143"/>
        <v>3.9868693238036913E-2</v>
      </c>
      <c r="CD90" s="52">
        <f t="shared" si="143"/>
        <v>7.9184472812738979E-2</v>
      </c>
      <c r="CE90" s="52">
        <f t="shared" si="143"/>
        <v>0.13103515989573256</v>
      </c>
      <c r="CF90" s="52">
        <f t="shared" si="143"/>
        <v>0.19512651834765812</v>
      </c>
      <c r="CG90" s="52">
        <f t="shared" si="143"/>
        <v>0.27112688334433666</v>
      </c>
      <c r="CH90" s="52">
        <f t="shared" si="143"/>
        <v>0.35871127675930775</v>
      </c>
      <c r="CI90" s="52">
        <f t="shared" si="143"/>
        <v>0.45755924703521883</v>
      </c>
      <c r="CJ90" s="52">
        <f t="shared" si="143"/>
        <v>0.5673058398127645</v>
      </c>
      <c r="CK90" s="52">
        <f t="shared" si="143"/>
        <v>0.68758885719264773</v>
      </c>
      <c r="CL90" s="52">
        <f t="shared" si="143"/>
        <v>0.81803473363051316</v>
      </c>
      <c r="CM90" s="52">
        <f t="shared" si="143"/>
        <v>0.95519529878935305</v>
      </c>
      <c r="CN90" s="52">
        <f t="shared" si="143"/>
        <v>1.1008270963281808</v>
      </c>
      <c r="CO90" s="52">
        <f t="shared" si="143"/>
        <v>1.2544333581359219</v>
      </c>
      <c r="CP90" s="52">
        <f t="shared" si="143"/>
        <v>1.4156698270974126</v>
      </c>
      <c r="CQ90" s="52">
        <f t="shared" si="143"/>
        <v>1.5839621932742807</v>
      </c>
      <c r="CR90" s="52">
        <f t="shared" si="143"/>
        <v>1.7623003467914189</v>
      </c>
      <c r="CS90" s="52">
        <f t="shared" si="143"/>
        <v>1.9475021254299654</v>
      </c>
      <c r="CT90" s="52">
        <f t="shared" si="143"/>
        <v>2.1279212893049864</v>
      </c>
      <c r="CU90" s="52">
        <f t="shared" si="143"/>
        <v>2.3034814035847959</v>
      </c>
      <c r="CV90" s="70">
        <f t="shared" ref="CV90:DP90" si="144">CV$50*CV15</f>
        <v>2.4741383231854668</v>
      </c>
      <c r="CW90" s="52">
        <f t="shared" si="144"/>
        <v>2.6304814304016113</v>
      </c>
      <c r="CX90" s="52">
        <f t="shared" si="144"/>
        <v>2.7805650907454753</v>
      </c>
      <c r="CY90" s="52">
        <f t="shared" si="144"/>
        <v>2.9243800881487201</v>
      </c>
      <c r="CZ90" s="52">
        <f t="shared" si="144"/>
        <v>3.061919828973068</v>
      </c>
      <c r="DA90" s="52">
        <f t="shared" si="144"/>
        <v>3.1931802714659758</v>
      </c>
      <c r="DB90" s="52">
        <f t="shared" si="144"/>
        <v>3.3181598565325996</v>
      </c>
      <c r="DC90" s="52">
        <f t="shared" si="144"/>
        <v>3.4368594398036394</v>
      </c>
      <c r="DD90" s="52">
        <f t="shared" si="144"/>
        <v>3.5492822249788407</v>
      </c>
      <c r="DE90" s="52">
        <f t="shared" si="144"/>
        <v>3.6554336984261933</v>
      </c>
      <c r="DF90" s="52">
        <f t="shared" si="144"/>
        <v>3.7553215650169909</v>
      </c>
      <c r="DG90" s="52">
        <f t="shared" si="144"/>
        <v>3.8489556851772959</v>
      </c>
      <c r="DH90" s="52">
        <f t="shared" si="144"/>
        <v>3.936348013136767</v>
      </c>
      <c r="DI90" s="52">
        <f t="shared" si="144"/>
        <v>4.0175125363559836</v>
      </c>
      <c r="DJ90" s="52">
        <f t="shared" si="144"/>
        <v>4.0924652161135269</v>
      </c>
      <c r="DK90" s="52">
        <f t="shared" si="144"/>
        <v>4.1612239292341808</v>
      </c>
      <c r="DL90" s="52">
        <f t="shared" si="144"/>
        <v>4.2238084109410838</v>
      </c>
      <c r="DM90" s="52">
        <f t="shared" si="144"/>
        <v>4.2802401988127139</v>
      </c>
      <c r="DN90" s="52">
        <f t="shared" si="144"/>
        <v>4.3305425778280355</v>
      </c>
      <c r="DO90" s="52">
        <f t="shared" si="144"/>
        <v>4.374740526482265</v>
      </c>
      <c r="DP90" s="52">
        <f t="shared" si="144"/>
        <v>4.4128606639558017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2.3578594010444016E-3</v>
      </c>
      <c r="CC93" s="52">
        <f t="shared" si="149"/>
        <v>7.0259011618781335E-3</v>
      </c>
      <c r="CD93" s="52">
        <f t="shared" si="149"/>
        <v>1.3954364549047955E-2</v>
      </c>
      <c r="CE93" s="52">
        <f t="shared" si="149"/>
        <v>2.3091804806884747E-2</v>
      </c>
      <c r="CF93" s="52">
        <f t="shared" si="149"/>
        <v>3.438636987138808E-2</v>
      </c>
      <c r="CG93" s="52">
        <f t="shared" si="149"/>
        <v>4.777961177036983E-2</v>
      </c>
      <c r="CH93" s="52">
        <f t="shared" si="149"/>
        <v>6.3214260901772776E-2</v>
      </c>
      <c r="CI93" s="52">
        <f t="shared" si="149"/>
        <v>8.0633845362801243E-2</v>
      </c>
      <c r="CJ93" s="52">
        <f t="shared" si="149"/>
        <v>9.9974050698959163E-2</v>
      </c>
      <c r="CK93" s="52">
        <f t="shared" si="149"/>
        <v>0.12117104821572906</v>
      </c>
      <c r="CL93" s="52">
        <f t="shared" si="149"/>
        <v>0.14415900594373957</v>
      </c>
      <c r="CM93" s="52">
        <f t="shared" si="149"/>
        <v>0.16833026654562844</v>
      </c>
      <c r="CN93" s="52">
        <f t="shared" si="149"/>
        <v>0.19399437872069883</v>
      </c>
      <c r="CO93" s="52">
        <f t="shared" si="149"/>
        <v>0.22106379900150022</v>
      </c>
      <c r="CP93" s="52">
        <f t="shared" si="149"/>
        <v>0.24947786032651206</v>
      </c>
      <c r="CQ93" s="52">
        <f t="shared" si="149"/>
        <v>0.27913535434061726</v>
      </c>
      <c r="CR93" s="52">
        <f t="shared" si="149"/>
        <v>0.31056317748300821</v>
      </c>
      <c r="CS93" s="52">
        <f t="shared" si="149"/>
        <v>0.34320054996847105</v>
      </c>
      <c r="CT93" s="52">
        <f t="shared" si="149"/>
        <v>0.37499510128537311</v>
      </c>
      <c r="CU93" s="52">
        <f t="shared" si="149"/>
        <v>0.40593336162747973</v>
      </c>
      <c r="CV93" s="70">
        <f t="shared" si="149"/>
        <v>0.43600755148231474</v>
      </c>
      <c r="CW93" s="52">
        <f t="shared" ref="CW93:DP93" si="150">CW$50*CW18</f>
        <v>0.46355927513884948</v>
      </c>
      <c r="CX93" s="52">
        <f t="shared" si="150"/>
        <v>0.49000792138098048</v>
      </c>
      <c r="CY93" s="52">
        <f t="shared" si="150"/>
        <v>0.51535186609765737</v>
      </c>
      <c r="CZ93" s="52">
        <f t="shared" si="150"/>
        <v>0.53958994731824439</v>
      </c>
      <c r="DA93" s="52">
        <f t="shared" si="150"/>
        <v>0.56272145278077368</v>
      </c>
      <c r="DB93" s="52">
        <f t="shared" si="150"/>
        <v>0.58474610773216529</v>
      </c>
      <c r="DC93" s="52">
        <f t="shared" si="150"/>
        <v>0.60566406295681241</v>
      </c>
      <c r="DD93" s="52">
        <f t="shared" si="150"/>
        <v>0.62547588302997292</v>
      </c>
      <c r="DE93" s="52">
        <f t="shared" si="150"/>
        <v>0.64418253479244625</v>
      </c>
      <c r="DF93" s="52">
        <f t="shared" si="150"/>
        <v>0.66178537604304077</v>
      </c>
      <c r="DG93" s="52">
        <f t="shared" si="150"/>
        <v>0.67828614444540425</v>
      </c>
      <c r="DH93" s="52">
        <f t="shared" si="150"/>
        <v>0.69368694664586072</v>
      </c>
      <c r="DI93" s="52">
        <f t="shared" si="150"/>
        <v>0.70799024759892848</v>
      </c>
      <c r="DJ93" s="52">
        <f t="shared" si="150"/>
        <v>0.72119886009721801</v>
      </c>
      <c r="DK93" s="52">
        <f t="shared" si="150"/>
        <v>0.73331593450242449</v>
      </c>
      <c r="DL93" s="52">
        <f t="shared" si="150"/>
        <v>0.74434494867439038</v>
      </c>
      <c r="DM93" s="52">
        <f t="shared" si="150"/>
        <v>0.75428969809486734</v>
      </c>
      <c r="DN93" s="52">
        <f t="shared" si="150"/>
        <v>0.76315428618304171</v>
      </c>
      <c r="DO93" s="52">
        <f t="shared" si="150"/>
        <v>0.77094311479972977</v>
      </c>
      <c r="DP93" s="52">
        <f t="shared" si="150"/>
        <v>0.77766087493716884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9.1097524362008153E-4</v>
      </c>
      <c r="CC102" s="52">
        <f t="shared" si="167"/>
        <v>2.7145053771049765E-3</v>
      </c>
      <c r="CD102" s="52">
        <f t="shared" si="167"/>
        <v>5.3913649978457757E-3</v>
      </c>
      <c r="CE102" s="52">
        <f t="shared" si="167"/>
        <v>8.9216780696344308E-3</v>
      </c>
      <c r="CF102" s="52">
        <f t="shared" si="167"/>
        <v>1.3285411189879552E-2</v>
      </c>
      <c r="CG102" s="52">
        <f t="shared" si="167"/>
        <v>1.8459982581364238E-2</v>
      </c>
      <c r="CH102" s="52">
        <f t="shared" si="167"/>
        <v>2.442326573829981E-2</v>
      </c>
      <c r="CI102" s="52">
        <f t="shared" si="167"/>
        <v>3.1153442351509658E-2</v>
      </c>
      <c r="CJ102" s="52">
        <f t="shared" si="167"/>
        <v>3.8625664087871402E-2</v>
      </c>
      <c r="CK102" s="52">
        <f t="shared" si="167"/>
        <v>4.6815270290981086E-2</v>
      </c>
      <c r="CL102" s="52">
        <f t="shared" si="167"/>
        <v>5.5696826325376772E-2</v>
      </c>
      <c r="CM102" s="52">
        <f t="shared" si="167"/>
        <v>6.5035559587273889E-2</v>
      </c>
      <c r="CN102" s="52">
        <f t="shared" si="167"/>
        <v>7.4951066351851156E-2</v>
      </c>
      <c r="CO102" s="52">
        <f t="shared" si="167"/>
        <v>8.540952359660231E-2</v>
      </c>
      <c r="CP102" s="52">
        <f t="shared" si="167"/>
        <v>9.6387492183840018E-2</v>
      </c>
      <c r="CQ102" s="52">
        <f t="shared" si="167"/>
        <v>0.10784586956745053</v>
      </c>
      <c r="CR102" s="52">
        <f t="shared" si="167"/>
        <v>0.11998822582113849</v>
      </c>
      <c r="CS102" s="52">
        <f t="shared" si="167"/>
        <v>0.1325978998067435</v>
      </c>
      <c r="CT102" s="52">
        <f t="shared" si="167"/>
        <v>0.14488194402026894</v>
      </c>
      <c r="CU102" s="52">
        <f t="shared" si="167"/>
        <v>0.15683515430916409</v>
      </c>
      <c r="CV102" s="70">
        <f t="shared" si="167"/>
        <v>0.16845452500512231</v>
      </c>
      <c r="CW102" s="52">
        <f t="shared" ref="CW102:DP102" si="168">CW$50*CW27</f>
        <v>0.17909932348591698</v>
      </c>
      <c r="CX102" s="52">
        <f t="shared" si="168"/>
        <v>0.18931794039885685</v>
      </c>
      <c r="CY102" s="52">
        <f t="shared" si="168"/>
        <v>0.19910974825743485</v>
      </c>
      <c r="CZ102" s="52">
        <f t="shared" si="168"/>
        <v>0.20847429812628085</v>
      </c>
      <c r="DA102" s="52">
        <f t="shared" si="168"/>
        <v>0.21741131481807047</v>
      </c>
      <c r="DB102" s="52">
        <f t="shared" si="168"/>
        <v>0.22592069218005606</v>
      </c>
      <c r="DC102" s="52">
        <f t="shared" si="168"/>
        <v>0.23400248846882804</v>
      </c>
      <c r="DD102" s="52">
        <f t="shared" si="168"/>
        <v>0.24165692181193171</v>
      </c>
      <c r="DE102" s="52">
        <f t="shared" si="168"/>
        <v>0.24888436575497885</v>
      </c>
      <c r="DF102" s="52">
        <f t="shared" si="168"/>
        <v>0.25568534489290501</v>
      </c>
      <c r="DG102" s="52">
        <f t="shared" si="168"/>
        <v>0.26206053058404644</v>
      </c>
      <c r="DH102" s="52">
        <f t="shared" si="168"/>
        <v>0.26801073674574172</v>
      </c>
      <c r="DI102" s="52">
        <f t="shared" si="168"/>
        <v>0.27353691573017175</v>
      </c>
      <c r="DJ102" s="52">
        <f t="shared" si="168"/>
        <v>0.27864015427916355</v>
      </c>
      <c r="DK102" s="52">
        <f t="shared" si="168"/>
        <v>0.28332166955668869</v>
      </c>
      <c r="DL102" s="52">
        <f t="shared" si="168"/>
        <v>0.28758280525788682</v>
      </c>
      <c r="DM102" s="52">
        <f t="shared" si="168"/>
        <v>0.2914250277933132</v>
      </c>
      <c r="DN102" s="52">
        <f t="shared" si="168"/>
        <v>0.29484992254727499</v>
      </c>
      <c r="DO102" s="52">
        <f t="shared" si="168"/>
        <v>0.29785919020906154</v>
      </c>
      <c r="DP102" s="52">
        <f t="shared" si="168"/>
        <v>0.30045464317588144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2.0686024150117489E-2</v>
      </c>
      <c r="CC106" s="52">
        <f t="shared" si="175"/>
        <v>6.1639791179479528E-2</v>
      </c>
      <c r="CD106" s="52">
        <f t="shared" si="175"/>
        <v>0.12242473912281993</v>
      </c>
      <c r="CE106" s="52">
        <f t="shared" si="175"/>
        <v>0.20258953171399119</v>
      </c>
      <c r="CF106" s="52">
        <f t="shared" si="175"/>
        <v>0.30167925928040146</v>
      </c>
      <c r="CG106" s="52">
        <f t="shared" si="175"/>
        <v>0.41918114478213347</v>
      </c>
      <c r="CH106" s="52">
        <f t="shared" si="175"/>
        <v>0.55459274928211633</v>
      </c>
      <c r="CI106" s="52">
        <f t="shared" si="175"/>
        <v>0.70741863223605117</v>
      </c>
      <c r="CJ106" s="52">
        <f t="shared" si="175"/>
        <v>0.87709454865192571</v>
      </c>
      <c r="CK106" s="52">
        <f t="shared" si="175"/>
        <v>1.0630605152178962</v>
      </c>
      <c r="CL106" s="52">
        <f t="shared" si="175"/>
        <v>1.2647389734469459</v>
      </c>
      <c r="CM106" s="52">
        <f t="shared" si="175"/>
        <v>1.476798810572086</v>
      </c>
      <c r="CN106" s="52">
        <f t="shared" si="175"/>
        <v>1.7019557660757412</v>
      </c>
      <c r="CO106" s="52">
        <f t="shared" si="175"/>
        <v>1.939441801676637</v>
      </c>
      <c r="CP106" s="52">
        <f t="shared" si="175"/>
        <v>2.1887246717713351</v>
      </c>
      <c r="CQ106" s="52">
        <f t="shared" si="175"/>
        <v>2.4489164529844136</v>
      </c>
      <c r="CR106" s="52">
        <f t="shared" si="175"/>
        <v>2.7246397247881333</v>
      </c>
      <c r="CS106" s="52">
        <f t="shared" si="175"/>
        <v>3.0109746415908969</v>
      </c>
      <c r="CT106" s="52">
        <f t="shared" si="175"/>
        <v>3.2899153011112485</v>
      </c>
      <c r="CU106" s="52">
        <f t="shared" si="175"/>
        <v>3.5613435297477647</v>
      </c>
      <c r="CV106" s="70">
        <f t="shared" si="175"/>
        <v>3.8251910761098471</v>
      </c>
      <c r="CW106" s="52">
        <f t="shared" ref="CW106:DP106" si="176">CW$50*CW31</f>
        <v>4.0669084663342137</v>
      </c>
      <c r="CX106" s="52">
        <f t="shared" si="176"/>
        <v>4.2989483134346358</v>
      </c>
      <c r="CY106" s="52">
        <f t="shared" si="176"/>
        <v>4.521296368724192</v>
      </c>
      <c r="CZ106" s="52">
        <f t="shared" si="176"/>
        <v>4.7339424379764488</v>
      </c>
      <c r="DA106" s="52">
        <f t="shared" si="176"/>
        <v>4.9368802723589855</v>
      </c>
      <c r="DB106" s="52">
        <f t="shared" si="176"/>
        <v>5.1301074614020141</v>
      </c>
      <c r="DC106" s="52">
        <f t="shared" si="176"/>
        <v>5.313625327970505</v>
      </c>
      <c r="DD106" s="52">
        <f t="shared" si="176"/>
        <v>5.4874388252085726</v>
      </c>
      <c r="DE106" s="52">
        <f t="shared" si="176"/>
        <v>5.6515564354252605</v>
      </c>
      <c r="DF106" s="52">
        <f t="shared" si="176"/>
        <v>5.8059900708910517</v>
      </c>
      <c r="DG106" s="52">
        <f t="shared" si="176"/>
        <v>5.9507549765150234</v>
      </c>
      <c r="DH106" s="52">
        <f t="shared" si="176"/>
        <v>6.0858696343732115</v>
      </c>
      <c r="DI106" s="52">
        <f t="shared" si="176"/>
        <v>6.2113556700590111</v>
      </c>
      <c r="DJ106" s="52">
        <f t="shared" si="176"/>
        <v>6.3272377608266499</v>
      </c>
      <c r="DK106" s="52">
        <f t="shared" si="176"/>
        <v>6.4335435454989023</v>
      </c>
      <c r="DL106" s="52">
        <f t="shared" si="176"/>
        <v>6.5303035361125152</v>
      </c>
      <c r="DM106" s="52">
        <f t="shared" si="176"/>
        <v>6.6175510312717831</v>
      </c>
      <c r="DN106" s="52">
        <f t="shared" si="176"/>
        <v>6.6953220311844985</v>
      </c>
      <c r="DO106" s="52">
        <f t="shared" si="176"/>
        <v>6.7636551543531533</v>
      </c>
      <c r="DP106" s="52">
        <f t="shared" si="176"/>
        <v>6.8225915558944017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3.8812798603870748E-2</v>
      </c>
      <c r="CC107" s="52">
        <f t="shared" si="177"/>
        <v>0.11565358251891047</v>
      </c>
      <c r="CD107" s="52">
        <f t="shared" si="177"/>
        <v>0.22970323872886125</v>
      </c>
      <c r="CE107" s="52">
        <f t="shared" si="177"/>
        <v>0.38011493347420117</v>
      </c>
      <c r="CF107" s="52">
        <f t="shared" si="177"/>
        <v>0.56603512828000979</v>
      </c>
      <c r="CG107" s="52">
        <f t="shared" si="177"/>
        <v>0.7865017092168739</v>
      </c>
      <c r="CH107" s="52">
        <f t="shared" si="177"/>
        <v>1.0405719595435896</v>
      </c>
      <c r="CI107" s="52">
        <f t="shared" si="177"/>
        <v>1.3273162934718719</v>
      </c>
      <c r="CJ107" s="52">
        <f t="shared" si="177"/>
        <v>1.6456760287204233</v>
      </c>
      <c r="CK107" s="52">
        <f t="shared" si="177"/>
        <v>1.9946004791184078</v>
      </c>
      <c r="CL107" s="52">
        <f t="shared" si="177"/>
        <v>2.3730059825238938</v>
      </c>
      <c r="CM107" s="52">
        <f t="shared" si="177"/>
        <v>2.7708898721770421</v>
      </c>
      <c r="CN107" s="52">
        <f t="shared" si="177"/>
        <v>3.193347639063794</v>
      </c>
      <c r="CO107" s="52">
        <f t="shared" si="177"/>
        <v>3.6389382273816997</v>
      </c>
      <c r="CP107" s="52">
        <f t="shared" si="177"/>
        <v>4.1066629947012547</v>
      </c>
      <c r="CQ107" s="52">
        <f t="shared" si="177"/>
        <v>4.5948559470694486</v>
      </c>
      <c r="CR107" s="52">
        <f t="shared" si="177"/>
        <v>5.1121903435323519</v>
      </c>
      <c r="CS107" s="52">
        <f t="shared" si="177"/>
        <v>5.6494351702072079</v>
      </c>
      <c r="CT107" s="52">
        <f t="shared" si="177"/>
        <v>6.172806290816327</v>
      </c>
      <c r="CU107" s="52">
        <f t="shared" si="177"/>
        <v>6.682081978450805</v>
      </c>
      <c r="CV107" s="70">
        <f t="shared" si="177"/>
        <v>7.177134174308307</v>
      </c>
      <c r="CW107" s="52">
        <f t="shared" ref="CW107:DP107" si="178">CW$50*CW32</f>
        <v>7.6306639738361808</v>
      </c>
      <c r="CX107" s="52">
        <f t="shared" si="178"/>
        <v>8.0660359809567694</v>
      </c>
      <c r="CY107" s="52">
        <f t="shared" si="178"/>
        <v>8.4832234611264123</v>
      </c>
      <c r="CZ107" s="52">
        <f t="shared" si="178"/>
        <v>8.882207287109507</v>
      </c>
      <c r="DA107" s="52">
        <f t="shared" si="178"/>
        <v>9.2629757343391486</v>
      </c>
      <c r="DB107" s="52">
        <f t="shared" si="178"/>
        <v>9.6255242800961422</v>
      </c>
      <c r="DC107" s="52">
        <f t="shared" si="178"/>
        <v>9.9698554064471843</v>
      </c>
      <c r="DD107" s="52">
        <f t="shared" si="178"/>
        <v>10.295978406883556</v>
      </c>
      <c r="DE107" s="52">
        <f t="shared" si="178"/>
        <v>10.603909196602407</v>
      </c>
      <c r="DF107" s="52">
        <f t="shared" si="178"/>
        <v>10.893670126373115</v>
      </c>
      <c r="DG107" s="52">
        <f t="shared" si="178"/>
        <v>11.165289799932264</v>
      </c>
      <c r="DH107" s="52">
        <f t="shared" si="178"/>
        <v>11.418802894852002</v>
      </c>
      <c r="DI107" s="52">
        <f t="shared" si="178"/>
        <v>11.654249986827066</v>
      </c>
      <c r="DJ107" s="52">
        <f t="shared" si="178"/>
        <v>11.871677377326092</v>
      </c>
      <c r="DK107" s="52">
        <f t="shared" si="178"/>
        <v>12.071136924553157</v>
      </c>
      <c r="DL107" s="52">
        <f t="shared" si="178"/>
        <v>12.252685877669759</v>
      </c>
      <c r="DM107" s="52">
        <f t="shared" si="178"/>
        <v>12.416386714221744</v>
      </c>
      <c r="DN107" s="52">
        <f t="shared" si="178"/>
        <v>12.562306980722873</v>
      </c>
      <c r="DO107" s="52">
        <f t="shared" si="178"/>
        <v>12.690519136344056</v>
      </c>
      <c r="DP107" s="52">
        <f t="shared" si="178"/>
        <v>12.801100399657741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7.5306387965035151E-3</v>
      </c>
      <c r="CC114" s="52">
        <f t="shared" si="191"/>
        <v>2.2439643282632798E-2</v>
      </c>
      <c r="CD114" s="52">
        <f t="shared" si="191"/>
        <v>4.4568085360419216E-2</v>
      </c>
      <c r="CE114" s="52">
        <f t="shared" si="191"/>
        <v>7.3751658425004613E-2</v>
      </c>
      <c r="CF114" s="52">
        <f t="shared" si="191"/>
        <v>0.10982475499162229</v>
      </c>
      <c r="CG114" s="52">
        <f t="shared" si="191"/>
        <v>0.15260070126337752</v>
      </c>
      <c r="CH114" s="52">
        <f t="shared" si="191"/>
        <v>0.20189658697559495</v>
      </c>
      <c r="CI114" s="52">
        <f t="shared" si="191"/>
        <v>0.25753204959184978</v>
      </c>
      <c r="CJ114" s="52">
        <f t="shared" si="191"/>
        <v>0.31930167867673193</v>
      </c>
      <c r="CK114" s="52">
        <f t="shared" si="191"/>
        <v>0.3870016152371859</v>
      </c>
      <c r="CL114" s="52">
        <f t="shared" si="191"/>
        <v>0.46042160212964384</v>
      </c>
      <c r="CM114" s="52">
        <f t="shared" si="191"/>
        <v>0.53762087566069228</v>
      </c>
      <c r="CN114" s="52">
        <f t="shared" si="191"/>
        <v>0.61958808657148567</v>
      </c>
      <c r="CO114" s="52">
        <f t="shared" si="191"/>
        <v>0.70604363454655461</v>
      </c>
      <c r="CP114" s="52">
        <f t="shared" si="191"/>
        <v>0.79679375836037691</v>
      </c>
      <c r="CQ114" s="52">
        <f t="shared" si="191"/>
        <v>0.89151521415658086</v>
      </c>
      <c r="CR114" s="52">
        <f t="shared" si="191"/>
        <v>0.99189082779194326</v>
      </c>
      <c r="CS114" s="52">
        <f t="shared" si="191"/>
        <v>1.0961295552351893</v>
      </c>
      <c r="CT114" s="52">
        <f t="shared" si="191"/>
        <v>1.1976764420251433</v>
      </c>
      <c r="CU114" s="52">
        <f t="shared" si="191"/>
        <v>1.2964884676808692</v>
      </c>
      <c r="CV114" s="70">
        <f t="shared" si="191"/>
        <v>1.3925407856409289</v>
      </c>
      <c r="CW114" s="52">
        <f t="shared" ref="CW114:DP114" si="192">CW$50*CW39</f>
        <v>1.4805367361147108</v>
      </c>
      <c r="CX114" s="52">
        <f t="shared" si="192"/>
        <v>1.565009627678035</v>
      </c>
      <c r="CY114" s="52">
        <f t="shared" si="192"/>
        <v>1.6459542731710226</v>
      </c>
      <c r="CZ114" s="52">
        <f t="shared" si="192"/>
        <v>1.7233669614389089</v>
      </c>
      <c r="DA114" s="52">
        <f t="shared" si="192"/>
        <v>1.7972454176269654</v>
      </c>
      <c r="DB114" s="52">
        <f t="shared" si="192"/>
        <v>1.8675887642162852</v>
      </c>
      <c r="DC114" s="52">
        <f t="shared" si="192"/>
        <v>1.9343974827889341</v>
      </c>
      <c r="DD114" s="52">
        <f t="shared" si="192"/>
        <v>1.9976733765110979</v>
      </c>
      <c r="DE114" s="52">
        <f t="shared" si="192"/>
        <v>2.0574195333229768</v>
      </c>
      <c r="DF114" s="52">
        <f t="shared" si="192"/>
        <v>2.1136402898242772</v>
      </c>
      <c r="DG114" s="52">
        <f t="shared" si="192"/>
        <v>2.1663411958443382</v>
      </c>
      <c r="DH114" s="52">
        <f t="shared" si="192"/>
        <v>2.2155289796861828</v>
      </c>
      <c r="DI114" s="52">
        <f t="shared" si="192"/>
        <v>2.261211514033874</v>
      </c>
      <c r="DJ114" s="52">
        <f t="shared" si="192"/>
        <v>2.3033977825126226</v>
      </c>
      <c r="DK114" s="52">
        <f t="shared" si="192"/>
        <v>2.3420978468911637</v>
      </c>
      <c r="DL114" s="52">
        <f t="shared" si="192"/>
        <v>2.3773228149167398</v>
      </c>
      <c r="DM114" s="52">
        <f t="shared" si="192"/>
        <v>2.4090848087719192</v>
      </c>
      <c r="DN114" s="52">
        <f t="shared" si="192"/>
        <v>2.4373969341438824</v>
      </c>
      <c r="DO114" s="52">
        <f t="shared" si="192"/>
        <v>2.4622732498962834</v>
      </c>
      <c r="DP114" s="52">
        <f t="shared" si="192"/>
        <v>2.4837287383338871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2.3311668442757595E-2</v>
      </c>
      <c r="CC120" s="54">
        <f t="shared" si="204"/>
        <v>6.9932041829534247E-2</v>
      </c>
      <c r="CD120" s="54">
        <f t="shared" si="204"/>
        <v>0.13985361596963775</v>
      </c>
      <c r="CE120" s="54">
        <f t="shared" si="204"/>
        <v>0.23306811522224735</v>
      </c>
      <c r="CF120" s="54">
        <f t="shared" si="204"/>
        <v>0.34957934216434167</v>
      </c>
      <c r="CG120" s="54">
        <f t="shared" si="204"/>
        <v>0.48934014876020321</v>
      </c>
      <c r="CH120" s="54">
        <f t="shared" si="204"/>
        <v>0.65233065364940057</v>
      </c>
      <c r="CI120" s="54">
        <f t="shared" si="204"/>
        <v>0.83855521359409269</v>
      </c>
      <c r="CJ120" s="54">
        <f t="shared" si="204"/>
        <v>1.0479527274674112</v>
      </c>
      <c r="CK120" s="54">
        <f t="shared" si="204"/>
        <v>1.2804819266776526</v>
      </c>
      <c r="CL120" s="54">
        <f t="shared" si="204"/>
        <v>1.5360955483266081</v>
      </c>
      <c r="CM120" s="54">
        <f t="shared" si="204"/>
        <v>1.8089388513788083</v>
      </c>
      <c r="CN120" s="54">
        <f t="shared" si="204"/>
        <v>2.1029123246336385</v>
      </c>
      <c r="CO120" s="54">
        <f t="shared" si="204"/>
        <v>2.4177253338703979</v>
      </c>
      <c r="CP120" s="54">
        <f t="shared" si="204"/>
        <v>2.7533888699971993</v>
      </c>
      <c r="CQ120" s="54">
        <f t="shared" si="204"/>
        <v>3.109478223178689</v>
      </c>
      <c r="CR120" s="54">
        <f t="shared" si="204"/>
        <v>3.4926318269358907</v>
      </c>
      <c r="CS120" s="54">
        <f t="shared" si="204"/>
        <v>3.8974114256985919</v>
      </c>
      <c r="CT120" s="54">
        <f t="shared" si="204"/>
        <v>4.3010737850817042</v>
      </c>
      <c r="CU120" s="54">
        <f t="shared" si="204"/>
        <v>4.70358598032721</v>
      </c>
      <c r="CV120" s="71">
        <f t="shared" ref="CV120:DP120" si="205">CV127</f>
        <v>5.1049791755046829</v>
      </c>
      <c r="CW120" s="58">
        <f t="shared" si="205"/>
        <v>5.4857513336019981</v>
      </c>
      <c r="CX120" s="58">
        <f t="shared" si="205"/>
        <v>5.862365447249422</v>
      </c>
      <c r="CY120" s="58">
        <f t="shared" si="205"/>
        <v>6.2348153943689857</v>
      </c>
      <c r="CZ120" s="58">
        <f t="shared" si="205"/>
        <v>6.6030967949185548</v>
      </c>
      <c r="DA120" s="58">
        <f t="shared" si="205"/>
        <v>6.9672069640304262</v>
      </c>
      <c r="DB120" s="58">
        <f t="shared" si="205"/>
        <v>7.3271448660243266</v>
      </c>
      <c r="DC120" s="58">
        <f t="shared" si="205"/>
        <v>7.6829110692812232</v>
      </c>
      <c r="DD120" s="58">
        <f t="shared" si="205"/>
        <v>8.0345077019645519</v>
      </c>
      <c r="DE120" s="58">
        <f t="shared" si="205"/>
        <v>8.3819384085755644</v>
      </c>
      <c r="DF120" s="58">
        <f t="shared" si="205"/>
        <v>8.7252083073296518</v>
      </c>
      <c r="DG120" s="58">
        <f t="shared" si="205"/>
        <v>9.0643239483406948</v>
      </c>
      <c r="DH120" s="58">
        <f t="shared" si="205"/>
        <v>9.3992932726008185</v>
      </c>
      <c r="DI120" s="58">
        <f t="shared" si="205"/>
        <v>9.730125571742974</v>
      </c>
      <c r="DJ120" s="58">
        <f t="shared" si="205"/>
        <v>10.056831448573952</v>
      </c>
      <c r="DK120" s="58">
        <f t="shared" si="205"/>
        <v>10.37942277836542</v>
      </c>
      <c r="DL120" s="58">
        <f t="shared" si="205"/>
        <v>10.697912670891567</v>
      </c>
      <c r="DM120" s="58">
        <f t="shared" si="205"/>
        <v>11.012315433200676</v>
      </c>
      <c r="DN120" s="58">
        <f t="shared" si="205"/>
        <v>11.322646533109559</v>
      </c>
      <c r="DO120" s="58">
        <f t="shared" si="205"/>
        <v>11.628922563409164</v>
      </c>
      <c r="DP120" s="58">
        <f t="shared" si="205"/>
        <v>11.931161206769794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8.8879384783999895E-3</v>
      </c>
      <c r="CC124" s="58">
        <f t="shared" si="209"/>
        <v>2.6484097081629143E-2</v>
      </c>
      <c r="CD124" s="58">
        <f t="shared" si="209"/>
        <v>5.2600902989452046E-2</v>
      </c>
      <c r="CE124" s="58">
        <f t="shared" si="209"/>
        <v>8.7044435468842427E-2</v>
      </c>
      <c r="CF124" s="58">
        <f t="shared" si="209"/>
        <v>0.12961923844018425</v>
      </c>
      <c r="CG124" s="58">
        <f t="shared" si="209"/>
        <v>0.18010499258301033</v>
      </c>
      <c r="CH124" s="58">
        <f t="shared" si="209"/>
        <v>0.23828582043679802</v>
      </c>
      <c r="CI124" s="58">
        <f t="shared" si="209"/>
        <v>0.30394885146415063</v>
      </c>
      <c r="CJ124" s="58">
        <f t="shared" si="209"/>
        <v>0.37685165267072601</v>
      </c>
      <c r="CK124" s="58">
        <f t="shared" si="209"/>
        <v>0.45675362213183907</v>
      </c>
      <c r="CL124" s="58">
        <f t="shared" si="209"/>
        <v>0.54340660658889206</v>
      </c>
      <c r="CM124" s="58">
        <f t="shared" si="209"/>
        <v>0.63452004493886438</v>
      </c>
      <c r="CN124" s="58">
        <f t="shared" si="209"/>
        <v>0.73126077935828959</v>
      </c>
      <c r="CO124" s="58">
        <f t="shared" si="209"/>
        <v>0.83329881521197424</v>
      </c>
      <c r="CP124" s="58">
        <f t="shared" si="209"/>
        <v>0.9404054683340084</v>
      </c>
      <c r="CQ124" s="58">
        <f t="shared" si="209"/>
        <v>1.0521992343677786</v>
      </c>
      <c r="CR124" s="58">
        <f t="shared" si="209"/>
        <v>1.1706662466399604</v>
      </c>
      <c r="CS124" s="58">
        <f t="shared" si="209"/>
        <v>1.293692648731166</v>
      </c>
      <c r="CT124" s="58">
        <f t="shared" si="209"/>
        <v>1.4135420409077251</v>
      </c>
      <c r="CU124" s="58">
        <f t="shared" si="209"/>
        <v>1.5301636488066381</v>
      </c>
      <c r="CV124" s="71">
        <f t="shared" ref="CV124:DP124" si="210">CV50*CV45</f>
        <v>1.6435281475969801</v>
      </c>
      <c r="CW124" s="58">
        <f t="shared" si="210"/>
        <v>1.7473842234616777</v>
      </c>
      <c r="CX124" s="58">
        <f t="shared" si="210"/>
        <v>1.847082254876486</v>
      </c>
      <c r="CY124" s="58">
        <f t="shared" si="210"/>
        <v>1.9426161197634337</v>
      </c>
      <c r="CZ124" s="58">
        <f t="shared" si="210"/>
        <v>2.0339814380803856</v>
      </c>
      <c r="DA124" s="58">
        <f t="shared" si="210"/>
        <v>2.1211755249596407</v>
      </c>
      <c r="DB124" s="58">
        <f t="shared" si="210"/>
        <v>2.2041973447209244</v>
      </c>
      <c r="DC124" s="58">
        <f t="shared" si="210"/>
        <v>2.2830474657452049</v>
      </c>
      <c r="DD124" s="58">
        <f t="shared" si="210"/>
        <v>2.3577280161959169</v>
      </c>
      <c r="DE124" s="58">
        <f t="shared" si="210"/>
        <v>2.4282426405743132</v>
      </c>
      <c r="DF124" s="58">
        <f t="shared" si="210"/>
        <v>2.4945964570957839</v>
      </c>
      <c r="DG124" s="58">
        <f t="shared" si="210"/>
        <v>2.5567960158742129</v>
      </c>
      <c r="DH124" s="58">
        <f t="shared" si="210"/>
        <v>2.6148492579017204</v>
      </c>
      <c r="DI124" s="58">
        <f t="shared" si="210"/>
        <v>2.6687654748112601</v>
      </c>
      <c r="DJ124" s="58">
        <f t="shared" si="210"/>
        <v>2.7185552694096233</v>
      </c>
      <c r="DK124" s="58">
        <f t="shared" si="210"/>
        <v>2.7642305169684755</v>
      </c>
      <c r="DL124" s="58">
        <f t="shared" si="210"/>
        <v>2.8058043272620052</v>
      </c>
      <c r="DM124" s="58">
        <f t="shared" si="210"/>
        <v>2.8432910073384985</v>
      </c>
      <c r="DN124" s="58">
        <f t="shared" si="210"/>
        <v>2.8767060250147662</v>
      </c>
      <c r="DO124" s="58">
        <f t="shared" si="210"/>
        <v>2.9060659730817551</v>
      </c>
      <c r="DP124" s="58">
        <f t="shared" si="210"/>
        <v>2.9313885342097676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16.026366627064004</v>
      </c>
      <c r="CC125" s="58" cm="1">
        <f t="array" ref="CC125">INDEX(prod_est,$G$15+$H$15-1,MATCH(CC57,$BP$57:$CV$57,0))*CC50</f>
        <v>48.275494164339008</v>
      </c>
      <c r="CD125" s="58" cm="1">
        <f t="array" ref="CD125">INDEX(prod_est,$G$15+$H$15-1,MATCH(CD57,$BP$57:$CV$57,0))*CD50</f>
        <v>96.947458866873021</v>
      </c>
      <c r="CE125" s="58" cm="1">
        <f t="array" ref="CE125">INDEX(prod_est,$G$15+$H$15-1,MATCH(CE57,$BP$57:$CV$57,0))*CE50</f>
        <v>162.2485330593388</v>
      </c>
      <c r="CF125" s="58" cm="1">
        <f t="array" ref="CF125">INDEX(prod_est,$G$15+$H$15-1,MATCH(CF57,$BP$57:$CV$57,0))*CF50</f>
        <v>244.40011524906379</v>
      </c>
      <c r="CG125" s="58" cm="1">
        <f t="array" ref="CG125">INDEX(prod_est,$G$15+$H$15-1,MATCH(CG57,$BP$57:$CV$57,0))*CG50</f>
        <v>343.59461797465877</v>
      </c>
      <c r="CH125" s="58" cm="1">
        <f t="array" ref="CH125">INDEX(prod_est,$G$15+$H$15-1,MATCH(CH57,$BP$57:$CV$57,0))*CH50</f>
        <v>460.0498146806695</v>
      </c>
      <c r="CI125" s="58" cm="1">
        <f t="array" ref="CI125">INDEX(prod_est,$G$15+$H$15-1,MATCH(CI57,$BP$57:$CV$57,0))*CI50</f>
        <v>594.00706903326898</v>
      </c>
      <c r="CJ125" s="58" cm="1">
        <f t="array" ref="CJ125">INDEX(prod_est,$G$15+$H$15-1,MATCH(CJ57,$BP$57:$CV$57,0))*CJ50</f>
        <v>745.66786088520576</v>
      </c>
      <c r="CK125" s="58" cm="1">
        <f t="array" ref="CK125">INDEX(prod_est,$G$15+$H$15-1,MATCH(CK57,$BP$57:$CV$57,0))*CK50</f>
        <v>915.25367171757068</v>
      </c>
      <c r="CL125" s="58" cm="1">
        <f t="array" ref="CL125">INDEX(prod_est,$G$15+$H$15-1,MATCH(CL57,$BP$57:$CV$57,0))*CL50</f>
        <v>1102.987713041907</v>
      </c>
      <c r="CM125" s="58" cm="1">
        <f t="array" ref="CM125">INDEX(prod_est,$G$15+$H$15-1,MATCH(CM57,$BP$57:$CV$57,0))*CM50</f>
        <v>1304.9097849332709</v>
      </c>
      <c r="CN125" s="58" cm="1">
        <f t="array" ref="CN125">INDEX(prod_est,$G$15+$H$15-1,MATCH(CN57,$BP$57:$CV$57,0))*CN50</f>
        <v>1524.0572725281654</v>
      </c>
      <c r="CO125" s="58" cm="1">
        <f t="array" ref="CO125">INDEX(prod_est,$G$15+$H$15-1,MATCH(CO57,$BP$57:$CV$57,0))*CO50</f>
        <v>1760.4739096204705</v>
      </c>
      <c r="CP125" s="58" cm="1">
        <f t="array" ref="CP125">INDEX(prod_est,$G$15+$H$15-1,MATCH(CP57,$BP$57:$CV$57,0))*CP50</f>
        <v>2014.4260018479902</v>
      </c>
      <c r="CQ125" s="58" cm="1">
        <f t="array" ref="CQ125">INDEX(prod_est,$G$15+$H$15-1,MATCH(CQ57,$BP$57:$CV$57,0))*CQ50</f>
        <v>2285.8655431232337</v>
      </c>
      <c r="CR125" s="58" cm="1">
        <f t="array" ref="CR125">INDEX(prod_est,$G$15+$H$15-1,MATCH(CR57,$BP$57:$CV$57,0))*CR50</f>
        <v>2579.9617558843665</v>
      </c>
      <c r="CS125" s="58" cm="1">
        <f t="array" ref="CS125">INDEX(prod_est,$G$15+$H$15-1,MATCH(CS57,$BP$57:$CV$57,0))*CS50</f>
        <v>2893.0208632971403</v>
      </c>
      <c r="CT125" s="58" cm="1">
        <f t="array" ref="CT125">INDEX(prod_est,$G$15+$H$15-1,MATCH(CT57,$BP$57:$CV$57,0))*CT50</f>
        <v>3208.3686046377552</v>
      </c>
      <c r="CU125" s="58" cm="1">
        <f t="array" ref="CU125">INDEX(prod_est,$G$15+$H$15-1,MATCH(CU57,$BP$57:$DP$57,0))*CU50</f>
        <v>3526.0248128006356</v>
      </c>
      <c r="CV125" s="71" cm="1">
        <f t="array" ref="CV125">INDEX(prod_est,$G$15+$H$15-1,MATCH(CV57,$BP$57:$DP$57,0))*CV50</f>
        <v>3846.0566976752257</v>
      </c>
      <c r="CW125" s="58" cm="1">
        <f t="array" ref="CW125">INDEX(prod_est,$G$15+$H$15-1,MATCH(CW57,$BP$57:$DP$57,0))*CW50</f>
        <v>4153.7412334892442</v>
      </c>
      <c r="CX125" s="58" cm="1">
        <f t="array" ref="CX125">INDEX(prod_est,$G$15+$H$15-1,MATCH(CX57,$BP$57:$DP$57,0))*CX50</f>
        <v>4461.4257693032623</v>
      </c>
      <c r="CY125" s="58" cm="1">
        <f t="array" ref="CY125">INDEX(prod_est,$G$15+$H$15-1,MATCH(CY57,$BP$57:$DP$57,0))*CY50</f>
        <v>4769.1103051172804</v>
      </c>
      <c r="CZ125" s="58" cm="1">
        <f t="array" ref="CZ125">INDEX(prod_est,$G$15+$H$15-1,MATCH(CZ57,$BP$57:$DP$57,0))*CZ50</f>
        <v>5076.7948409312985</v>
      </c>
      <c r="DA125" s="58" cm="1">
        <f t="array" ref="DA125">INDEX(prod_est,$G$15+$H$15-1,MATCH(DA57,$BP$57:$DP$57,0))*DA50</f>
        <v>5384.4793767453175</v>
      </c>
      <c r="DB125" s="58" cm="1">
        <f t="array" ref="DB125">INDEX(prod_est,$G$15+$H$15-1,MATCH(DB57,$BP$57:$DP$57,0))*DB50</f>
        <v>5692.1639125593356</v>
      </c>
      <c r="DC125" s="58" cm="1">
        <f t="array" ref="DC125">INDEX(prod_est,$G$15+$H$15-1,MATCH(DC57,$BP$57:$DP$57,0))*DC50</f>
        <v>5999.8484483733537</v>
      </c>
      <c r="DD125" s="58" cm="1">
        <f t="array" ref="DD125">INDEX(prod_est,$G$15+$H$15-1,MATCH(DD57,$BP$57:$DP$57,0))*DD50</f>
        <v>6307.5329841873718</v>
      </c>
      <c r="DE125" s="58" cm="1">
        <f t="array" ref="DE125">INDEX(prod_est,$G$15+$H$15-1,MATCH(DE57,$BP$57:$DP$57,0))*DE50</f>
        <v>6615.2175200013899</v>
      </c>
      <c r="DF125" s="58" cm="1">
        <f t="array" ref="DF125">INDEX(prod_est,$G$15+$H$15-1,MATCH(DF57,$BP$57:$DP$57,0))*DF50</f>
        <v>6922.9020558154079</v>
      </c>
      <c r="DG125" s="58" cm="1">
        <f t="array" ref="DG125">INDEX(prod_est,$G$15+$H$15-1,MATCH(DG57,$BP$57:$DP$57,0))*DG50</f>
        <v>7230.5865916294251</v>
      </c>
      <c r="DH125" s="58" cm="1">
        <f t="array" ref="DH125">INDEX(prod_est,$G$15+$H$15-1,MATCH(DH57,$BP$57:$DP$57,0))*DH50</f>
        <v>7538.2711274434432</v>
      </c>
      <c r="DI125" s="58" cm="1">
        <f t="array" ref="DI125">INDEX(prod_est,$G$15+$H$15-1,MATCH(DI57,$BP$57:$DP$57,0))*DI50</f>
        <v>7845.9556632574604</v>
      </c>
      <c r="DJ125" s="58" cm="1">
        <f t="array" ref="DJ125">INDEX(prod_est,$G$15+$H$15-1,MATCH(DJ57,$BP$57:$DP$57,0))*DJ50</f>
        <v>8153.6401990714776</v>
      </c>
      <c r="DK125" s="58" cm="1">
        <f t="array" ref="DK125">INDEX(prod_est,$G$15+$H$15-1,MATCH(DK57,$BP$57:$DP$57,0))*DK50</f>
        <v>8461.3247348854948</v>
      </c>
      <c r="DL125" s="58" cm="1">
        <f t="array" ref="DL125">INDEX(prod_est,$G$15+$H$15-1,MATCH(DL57,$BP$57:$DP$57,0))*DL50</f>
        <v>8769.0092706995129</v>
      </c>
      <c r="DM125" s="58" cm="1">
        <f t="array" ref="DM125">INDEX(prod_est,$G$15+$H$15-1,MATCH(DM57,$BP$57:$DP$57,0))*DM50</f>
        <v>9076.6938065135309</v>
      </c>
      <c r="DN125" s="58" cm="1">
        <f t="array" ref="DN125">INDEX(prod_est,$G$15+$H$15-1,MATCH(DN57,$BP$57:$DP$57,0))*DN50</f>
        <v>9384.3783423275472</v>
      </c>
      <c r="DO125" s="58" cm="1">
        <f t="array" ref="DO125">INDEX(prod_est,$G$15+$H$15-1,MATCH(DO57,$BP$57:$DP$57,0))*DO50</f>
        <v>9692.0628781415653</v>
      </c>
      <c r="DP125" s="58" cm="1">
        <f t="array" ref="DP125">INDEX(prod_est,$G$15+$H$15-1,MATCH(DP57,$BP$57:$DP$57,0))*DP50</f>
        <v>9999.7474139555834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1.4423729964357604E-2</v>
      </c>
      <c r="CC126" s="58">
        <f t="shared" si="211"/>
        <v>4.3447944747905108E-2</v>
      </c>
      <c r="CD126" s="58">
        <f t="shared" si="211"/>
        <v>8.7252712980185707E-2</v>
      </c>
      <c r="CE126" s="58">
        <f t="shared" si="211"/>
        <v>0.14602367975340494</v>
      </c>
      <c r="CF126" s="58">
        <f t="shared" si="211"/>
        <v>0.21996010372415742</v>
      </c>
      <c r="CG126" s="58">
        <f t="shared" si="211"/>
        <v>0.30923515617719288</v>
      </c>
      <c r="CH126" s="58">
        <f t="shared" si="211"/>
        <v>0.41404483321260255</v>
      </c>
      <c r="CI126" s="58">
        <f t="shared" si="211"/>
        <v>0.53460636212994206</v>
      </c>
      <c r="CJ126" s="58">
        <f t="shared" si="211"/>
        <v>0.67110107479668513</v>
      </c>
      <c r="CK126" s="58">
        <f t="shared" si="211"/>
        <v>0.82372830454581358</v>
      </c>
      <c r="CL126" s="58">
        <f t="shared" si="211"/>
        <v>0.99268894173771616</v>
      </c>
      <c r="CM126" s="58">
        <f t="shared" si="211"/>
        <v>1.1744188064399439</v>
      </c>
      <c r="CN126" s="58">
        <f t="shared" si="211"/>
        <v>1.371651545275349</v>
      </c>
      <c r="CO126" s="58">
        <f t="shared" si="211"/>
        <v>1.5844265186584234</v>
      </c>
      <c r="CP126" s="58">
        <f t="shared" si="211"/>
        <v>1.8129834016631909</v>
      </c>
      <c r="CQ126" s="58">
        <f t="shared" si="211"/>
        <v>2.0572789888109102</v>
      </c>
      <c r="CR126" s="58">
        <f t="shared" si="211"/>
        <v>2.32196558029593</v>
      </c>
      <c r="CS126" s="58">
        <f t="shared" si="211"/>
        <v>2.6037187769674262</v>
      </c>
      <c r="CT126" s="58">
        <f t="shared" si="211"/>
        <v>2.8875317441739794</v>
      </c>
      <c r="CU126" s="58">
        <f t="shared" si="211"/>
        <v>3.1734223315205723</v>
      </c>
      <c r="CV126" s="71">
        <f t="shared" ref="CV126:DP126" si="212">CV125*1000*$I$9*$I$10</f>
        <v>3.4614510279077031</v>
      </c>
      <c r="CW126" s="58">
        <f t="shared" si="212"/>
        <v>3.7383671101403202</v>
      </c>
      <c r="CX126" s="58">
        <f t="shared" si="212"/>
        <v>4.0152831923729364</v>
      </c>
      <c r="CY126" s="58">
        <f t="shared" si="212"/>
        <v>4.2921992746055517</v>
      </c>
      <c r="CZ126" s="58">
        <f t="shared" si="212"/>
        <v>4.5691153568381688</v>
      </c>
      <c r="DA126" s="58">
        <f t="shared" si="212"/>
        <v>4.8460314390707859</v>
      </c>
      <c r="DB126" s="58">
        <f t="shared" si="212"/>
        <v>5.1229475213034021</v>
      </c>
      <c r="DC126" s="58">
        <f t="shared" si="212"/>
        <v>5.3998636035360184</v>
      </c>
      <c r="DD126" s="58">
        <f t="shared" si="212"/>
        <v>5.6767796857686346</v>
      </c>
      <c r="DE126" s="58">
        <f t="shared" si="212"/>
        <v>5.9536957680012517</v>
      </c>
      <c r="DF126" s="58">
        <f t="shared" si="212"/>
        <v>6.230611850233867</v>
      </c>
      <c r="DG126" s="58">
        <f t="shared" si="212"/>
        <v>6.5075279324664823</v>
      </c>
      <c r="DH126" s="58">
        <f t="shared" si="212"/>
        <v>6.7844440146990985</v>
      </c>
      <c r="DI126" s="58">
        <f t="shared" si="212"/>
        <v>7.0613600969317138</v>
      </c>
      <c r="DJ126" s="58">
        <f t="shared" si="212"/>
        <v>7.3382761791643292</v>
      </c>
      <c r="DK126" s="58">
        <f t="shared" si="212"/>
        <v>7.6151922613969454</v>
      </c>
      <c r="DL126" s="58">
        <f t="shared" si="212"/>
        <v>7.8921083436295616</v>
      </c>
      <c r="DM126" s="58">
        <f t="shared" si="212"/>
        <v>8.1690244258621778</v>
      </c>
      <c r="DN126" s="58">
        <f t="shared" si="212"/>
        <v>8.4459405080947931</v>
      </c>
      <c r="DO126" s="58">
        <f t="shared" si="212"/>
        <v>8.7228565903274085</v>
      </c>
      <c r="DP126" s="58">
        <f t="shared" si="212"/>
        <v>8.9997726725600256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2.3311668442757595E-2</v>
      </c>
      <c r="CC127" s="59">
        <f t="shared" si="213"/>
        <v>6.9932041829534247E-2</v>
      </c>
      <c r="CD127" s="59">
        <f t="shared" si="213"/>
        <v>0.13985361596963775</v>
      </c>
      <c r="CE127" s="59">
        <f t="shared" si="213"/>
        <v>0.23306811522224735</v>
      </c>
      <c r="CF127" s="59">
        <f t="shared" si="213"/>
        <v>0.34957934216434167</v>
      </c>
      <c r="CG127" s="59">
        <f t="shared" si="213"/>
        <v>0.48934014876020321</v>
      </c>
      <c r="CH127" s="59">
        <f t="shared" si="213"/>
        <v>0.65233065364940057</v>
      </c>
      <c r="CI127" s="59">
        <f t="shared" si="213"/>
        <v>0.83855521359409269</v>
      </c>
      <c r="CJ127" s="59">
        <f t="shared" si="213"/>
        <v>1.0479527274674112</v>
      </c>
      <c r="CK127" s="59">
        <f t="shared" si="213"/>
        <v>1.2804819266776526</v>
      </c>
      <c r="CL127" s="59">
        <f t="shared" si="213"/>
        <v>1.5360955483266081</v>
      </c>
      <c r="CM127" s="59">
        <f t="shared" si="213"/>
        <v>1.8089388513788083</v>
      </c>
      <c r="CN127" s="59">
        <f t="shared" si="213"/>
        <v>2.1029123246336385</v>
      </c>
      <c r="CO127" s="59">
        <f t="shared" si="213"/>
        <v>2.4177253338703979</v>
      </c>
      <c r="CP127" s="59">
        <f t="shared" si="213"/>
        <v>2.7533888699971993</v>
      </c>
      <c r="CQ127" s="59">
        <f t="shared" si="213"/>
        <v>3.109478223178689</v>
      </c>
      <c r="CR127" s="59">
        <f t="shared" si="213"/>
        <v>3.4926318269358907</v>
      </c>
      <c r="CS127" s="59">
        <f t="shared" si="213"/>
        <v>3.8974114256985919</v>
      </c>
      <c r="CT127" s="59">
        <f t="shared" si="213"/>
        <v>4.3010737850817042</v>
      </c>
      <c r="CU127" s="59">
        <f t="shared" si="213"/>
        <v>4.70358598032721</v>
      </c>
      <c r="CV127" s="72">
        <f t="shared" ref="CV127:DP127" si="214">CV124+CV126</f>
        <v>5.1049791755046829</v>
      </c>
      <c r="CW127" s="59">
        <f t="shared" si="214"/>
        <v>5.4857513336019981</v>
      </c>
      <c r="CX127" s="59">
        <f t="shared" si="214"/>
        <v>5.862365447249422</v>
      </c>
      <c r="CY127" s="59">
        <f t="shared" si="214"/>
        <v>6.2348153943689857</v>
      </c>
      <c r="CZ127" s="59">
        <f t="shared" si="214"/>
        <v>6.6030967949185548</v>
      </c>
      <c r="DA127" s="59">
        <f t="shared" si="214"/>
        <v>6.9672069640304262</v>
      </c>
      <c r="DB127" s="59">
        <f t="shared" si="214"/>
        <v>7.3271448660243266</v>
      </c>
      <c r="DC127" s="59">
        <f t="shared" si="214"/>
        <v>7.6829110692812232</v>
      </c>
      <c r="DD127" s="59">
        <f t="shared" si="214"/>
        <v>8.0345077019645519</v>
      </c>
      <c r="DE127" s="59">
        <f t="shared" si="214"/>
        <v>8.3819384085755644</v>
      </c>
      <c r="DF127" s="59">
        <f t="shared" si="214"/>
        <v>8.7252083073296518</v>
      </c>
      <c r="DG127" s="59">
        <f t="shared" si="214"/>
        <v>9.0643239483406948</v>
      </c>
      <c r="DH127" s="59">
        <f t="shared" si="214"/>
        <v>9.3992932726008185</v>
      </c>
      <c r="DI127" s="59">
        <f t="shared" si="214"/>
        <v>9.730125571742974</v>
      </c>
      <c r="DJ127" s="59">
        <f t="shared" si="214"/>
        <v>10.056831448573952</v>
      </c>
      <c r="DK127" s="59">
        <f t="shared" si="214"/>
        <v>10.37942277836542</v>
      </c>
      <c r="DL127" s="59">
        <f t="shared" si="214"/>
        <v>10.697912670891567</v>
      </c>
      <c r="DM127" s="59">
        <f t="shared" si="214"/>
        <v>11.012315433200676</v>
      </c>
      <c r="DN127" s="59">
        <f t="shared" si="214"/>
        <v>11.322646533109559</v>
      </c>
      <c r="DO127" s="59">
        <f t="shared" si="214"/>
        <v>11.628922563409164</v>
      </c>
      <c r="DP127" s="59">
        <f t="shared" si="214"/>
        <v>11.931161206769794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7.6097393689986293E-3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L46" si="2">K15</f>
        <v>4.3462397383839395E-5</v>
      </c>
      <c r="M15" s="42">
        <f t="shared" ref="M15:AO15" si="3">L15*(1-$F$4)</f>
        <v>4.3131659867396528E-5</v>
      </c>
      <c r="N15" s="42">
        <f t="shared" si="3"/>
        <v>4.2803439177253338E-5</v>
      </c>
      <c r="O15" s="42">
        <f t="shared" si="3"/>
        <v>4.2477716161017655E-5</v>
      </c>
      <c r="P15" s="42">
        <f t="shared" si="3"/>
        <v>4.2154471812042008E-5</v>
      </c>
      <c r="Q15" s="42">
        <f t="shared" si="3"/>
        <v>4.1833687268314569E-5</v>
      </c>
      <c r="R15" s="42">
        <f t="shared" si="3"/>
        <v>4.1515343811358498E-5</v>
      </c>
      <c r="S15" s="42">
        <f t="shared" si="3"/>
        <v>4.119942286513969E-5</v>
      </c>
      <c r="T15" s="42">
        <f t="shared" si="3"/>
        <v>4.0885905994982811E-5</v>
      </c>
      <c r="U15" s="42">
        <f t="shared" si="3"/>
        <v>4.0574774906495614E-5</v>
      </c>
      <c r="V15" s="42">
        <f t="shared" si="3"/>
        <v>4.0266011444501397E-5</v>
      </c>
      <c r="W15" s="42">
        <f t="shared" si="3"/>
        <v>3.9959597591979625E-5</v>
      </c>
      <c r="X15" s="42">
        <f t="shared" si="3"/>
        <v>3.9655515469014592E-5</v>
      </c>
      <c r="Y15" s="42">
        <f t="shared" si="3"/>
        <v>3.9353747331752093E-5</v>
      </c>
      <c r="Z15" s="42">
        <f t="shared" si="3"/>
        <v>3.905427557136403E-5</v>
      </c>
      <c r="AA15" s="42">
        <f t="shared" si="3"/>
        <v>3.8757082713020896E-5</v>
      </c>
      <c r="AB15" s="42">
        <f t="shared" si="3"/>
        <v>3.8462151414872081E-5</v>
      </c>
      <c r="AC15" s="42">
        <f t="shared" si="3"/>
        <v>3.8169464467033939E-5</v>
      </c>
      <c r="AD15" s="42">
        <f t="shared" si="3"/>
        <v>3.7879004790585552E-5</v>
      </c>
      <c r="AE15" s="42">
        <f t="shared" si="3"/>
        <v>3.7590755436572141E-5</v>
      </c>
      <c r="AF15" s="42">
        <f t="shared" si="3"/>
        <v>3.7304699585016057E-5</v>
      </c>
      <c r="AG15" s="42">
        <f t="shared" si="3"/>
        <v>3.702082054393529E-5</v>
      </c>
      <c r="AH15" s="42">
        <f t="shared" si="3"/>
        <v>3.673910174836947E-5</v>
      </c>
      <c r="AI15" s="42">
        <f t="shared" si="3"/>
        <v>3.6459526759413254E-5</v>
      </c>
      <c r="AJ15" s="42">
        <f t="shared" si="3"/>
        <v>3.6182079263257084E-5</v>
      </c>
      <c r="AK15" s="42">
        <f t="shared" si="3"/>
        <v>3.5906743070235244E-5</v>
      </c>
      <c r="AL15" s="42">
        <f t="shared" si="3"/>
        <v>3.5633502113881156E-5</v>
      </c>
      <c r="AM15" s="42">
        <f t="shared" si="3"/>
        <v>3.536234044998986E-5</v>
      </c>
      <c r="AN15" s="42">
        <f t="shared" si="3"/>
        <v>3.5093242255687635E-5</v>
      </c>
      <c r="AO15" s="42">
        <f t="shared" si="3"/>
        <v>3.482619182850872E-5</v>
      </c>
      <c r="AP15" s="42">
        <f t="shared" ref="AP15:BJ15" si="4">AO15*(1-$F$4)</f>
        <v>3.4561173585479016E-5</v>
      </c>
      <c r="AQ15" s="42">
        <f t="shared" si="4"/>
        <v>3.4298172062206797E-5</v>
      </c>
      <c r="AR15" s="42">
        <f t="shared" si="4"/>
        <v>3.4037171911980331E-5</v>
      </c>
      <c r="AS15" s="42">
        <f t="shared" si="4"/>
        <v>3.3778157904872359E-5</v>
      </c>
      <c r="AT15" s="42">
        <f t="shared" si="4"/>
        <v>3.3521114926851394E-5</v>
      </c>
      <c r="AU15" s="42">
        <f t="shared" si="4"/>
        <v>3.3266027978899806E-5</v>
      </c>
      <c r="AV15" s="42">
        <f t="shared" si="4"/>
        <v>3.3012882176138558E-5</v>
      </c>
      <c r="AW15" s="42">
        <f t="shared" si="4"/>
        <v>3.2761662746958679E-5</v>
      </c>
      <c r="AX15" s="42">
        <f t="shared" si="4"/>
        <v>3.2512355032159287E-5</v>
      </c>
      <c r="AY15" s="42">
        <f t="shared" si="4"/>
        <v>3.2264944484092201E-5</v>
      </c>
      <c r="AZ15" s="42">
        <f t="shared" si="4"/>
        <v>3.2019416665813051E-5</v>
      </c>
      <c r="BA15" s="42">
        <f t="shared" si="4"/>
        <v>3.1775757250238839E-5</v>
      </c>
      <c r="BB15" s="42">
        <f t="shared" si="4"/>
        <v>3.1533952019311953E-5</v>
      </c>
      <c r="BC15" s="42">
        <f t="shared" si="4"/>
        <v>3.1293986863170481E-5</v>
      </c>
      <c r="BD15" s="42">
        <f t="shared" si="4"/>
        <v>3.1055847779324884E-5</v>
      </c>
      <c r="BE15" s="42">
        <f t="shared" si="4"/>
        <v>3.0819520871840923E-5</v>
      </c>
      <c r="BF15" s="42">
        <f t="shared" si="4"/>
        <v>3.0584992350528801E-5</v>
      </c>
      <c r="BG15" s="42">
        <f t="shared" si="4"/>
        <v>3.0352248530138459E-5</v>
      </c>
      <c r="BH15" s="42">
        <f t="shared" si="4"/>
        <v>3.0121275829561033E-5</v>
      </c>
      <c r="BI15" s="42">
        <f t="shared" si="4"/>
        <v>2.9892060771036354E-5</v>
      </c>
      <c r="BJ15" s="42">
        <f t="shared" si="4"/>
        <v>2.9664589979366497E-5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0.2216538283322283</v>
      </c>
      <c r="BT15" s="8" cm="1">
        <f t="array" ref="BT15">N15*INDEX(prod_est,$G15+$H15,MATCH(BT$14,$BP$14:$DP$14,0))</f>
        <v>0.22779068114158488</v>
      </c>
      <c r="BU15" s="8" cm="1">
        <f t="array" ref="BU15">O15*INDEX(prod_est,$G15+$H15,MATCH(BU$14,$BP$14:$DP$14,0))</f>
        <v>0.23401019697522882</v>
      </c>
      <c r="BV15" s="8" cm="1">
        <f t="array" ref="BV15">P15*INDEX(prod_est,$G15+$H15,MATCH(BV$14,$BP$14:$DP$14,0))</f>
        <v>0.23992464142369177</v>
      </c>
      <c r="BW15" s="8" cm="1">
        <f t="array" ref="BW15">Q15*INDEX(prod_est,$G15+$H15,MATCH(BW$14,$BP$14:$DP$14,0))</f>
        <v>0.24523096857624696</v>
      </c>
      <c r="BX15" s="8" cm="1">
        <f t="array" ref="BX15">R15*INDEX(prod_est,$G15+$H15,MATCH(BX$14,$BP$14:$DP$14,0))</f>
        <v>0.24986142804192765</v>
      </c>
      <c r="BY15" s="8" cm="1">
        <f t="array" ref="BY15">S15*INDEX(prod_est,$G15+$H15,MATCH(BY$14,$BP$14:$DP$14,0))</f>
        <v>0.25389592514972614</v>
      </c>
      <c r="BZ15" s="8" cm="1">
        <f t="array" ref="BZ15">T15*INDEX(prod_est,$G15+$H15,MATCH(BZ$14,$BP$14:$DP$14,0))</f>
        <v>0.25405019721418137</v>
      </c>
      <c r="CA15" s="8" cm="1">
        <f t="array" ref="CA15">U15*INDEX(prod_est,$G15+$H15,MATCH(CA$14,$BP$14:$DP$14,0))</f>
        <v>0.25376732324982848</v>
      </c>
      <c r="CB15" s="8" cm="1">
        <f t="array" ref="CB15">V15*INDEX(prod_est,$G15+$H15,MATCH(CB$14,$BP$14:$DP$14,0))</f>
        <v>0.2531476733294491</v>
      </c>
      <c r="CC15" s="8" cm="1">
        <f t="array" ref="CC15">W15*INDEX(prod_est,$G15+$H15,MATCH(CC$14,$BP$14:$DP$14,0))</f>
        <v>0.25342139293605903</v>
      </c>
      <c r="CD15" s="8" cm="1">
        <f t="array" ref="CD15">X15*INDEX(prod_est,$G15+$H15,MATCH(CD$14,$BP$14:$DP$14,0))</f>
        <v>0.25337436475652975</v>
      </c>
      <c r="CE15" s="8" cm="1">
        <f t="array" ref="CE15">Y15*INDEX(prod_est,$G15+$H15,MATCH(CE$14,$BP$14:$DP$14,0))</f>
        <v>0.25303726270092047</v>
      </c>
      <c r="CF15" s="8" cm="1">
        <f t="array" ref="CF15">Z15*INDEX(prod_est,$G15+$H15,MATCH(CF$14,$BP$14:$DP$14,0))</f>
        <v>0.25242331209294744</v>
      </c>
      <c r="CG15" s="8" cm="1">
        <f t="array" ref="CG15">AA15*INDEX(prod_est,$G15+$H15,MATCH(CG$14,$BP$14:$DP$14,0))</f>
        <v>0.25155785603004094</v>
      </c>
      <c r="CH15" s="8" cm="1">
        <f t="array" ref="CH15">AB15*INDEX(prod_est,$G15+$H15,MATCH(CH$14,$BP$14:$DP$14,0))</f>
        <v>0.25046172567904562</v>
      </c>
      <c r="CI15" s="8" cm="1">
        <f t="array" ref="CI15">AC15*INDEX(prod_est,$G15+$H15,MATCH(CI$14,$BP$14:$DP$14,0))</f>
        <v>0.24915719682737267</v>
      </c>
      <c r="CJ15" s="8" cm="1">
        <f t="array" ref="CJ15">AD15*INDEX(prod_est,$G15+$H15,MATCH(CJ$14,$BP$14:$DP$14,0))</f>
        <v>0.2476647054024752</v>
      </c>
      <c r="CK15" s="8" cm="1">
        <f t="array" ref="CK15">AE15*INDEX(prod_est,$G15+$H15,MATCH(CK$14,$BP$14:$DP$14,0))</f>
        <v>0.2460022556687963</v>
      </c>
      <c r="CL15" s="8" cm="1">
        <f t="array" ref="CL15">AF15*INDEX(prod_est,$G15+$H15,MATCH(CL$14,$BP$14:$DP$14,0))</f>
        <v>0.24417596123213595</v>
      </c>
      <c r="CM15" s="8" cm="1">
        <f t="array" ref="CM15">AG15*INDEX(prod_est,$G15+$H15,MATCH(CM$14,$BP$14:$DP$14,0))</f>
        <v>0.24295257306909593</v>
      </c>
      <c r="CN15" s="8" cm="1">
        <f t="array" ref="CN15">AH15*INDEX(prod_est,$G15+$H15,MATCH(CN$14,$BP$14:$DP$14,0))</f>
        <v>0.24157103606646729</v>
      </c>
      <c r="CO15" s="8" cm="1">
        <f t="array" ref="CO15">AI15*INDEX(prod_est,$G15+$H15,MATCH(CO$14,$BP$14:$DP$14,0))</f>
        <v>0.24003307456738179</v>
      </c>
      <c r="CP15" s="8" cm="1">
        <f t="array" ref="CP15">AJ15*INDEX(prod_est,$G15+$H15,MATCH(CP$14,$BP$14:$DP$14,0))</f>
        <v>0.23834365402612234</v>
      </c>
      <c r="CQ15" s="8" cm="1">
        <f t="array" ref="CQ15">AK15*INDEX(prod_est,$G15+$H15,MATCH(CQ$14,$BP$14:$DP$14,0))</f>
        <v>0.23649810098743596</v>
      </c>
      <c r="CR15" s="8" cm="1">
        <f t="array" ref="CR15">AL15*INDEX(prod_est,$G15+$H15,MATCH(CR$14,$BP$14:$DP$14,0))</f>
        <v>0.23464574328249324</v>
      </c>
      <c r="CS15" s="8" cm="1">
        <f t="array" ref="CS15">AM15*INDEX(prod_est,$G15+$H15,MATCH(CS$14,$BP$14:$DP$14,0))</f>
        <v>0.23264227232058379</v>
      </c>
      <c r="CT15" s="8" cm="1">
        <f t="array" ref="CT15">AN15*INDEX(prod_est,$G15+$H15,MATCH(CT$14,$BP$14:$DP$14,0))</f>
        <v>0.2304840169578686</v>
      </c>
      <c r="CU15" s="8" cm="1">
        <f t="array" ref="CU15">AO15*INDEX(prod_est,$G15+$H15,MATCH(CU$14,$BP$14:$DP$14,0))</f>
        <v>0.22818024545675519</v>
      </c>
      <c r="CV15" s="8" cm="1">
        <f t="array" ref="CV15">AP15*INDEX(prod_est,$G15+$H15,MATCH(CV$14,$BP$14:$DP$14,0))</f>
        <v>0.22573189935330376</v>
      </c>
      <c r="CW15" cm="1">
        <f t="array" ref="CW15">AQ15*INDEX(prod_est,$G15+$H15,MATCH(CW$14,$BP$14:$DP$14,0))</f>
        <v>0.22241502944624933</v>
      </c>
      <c r="CX15" cm="1">
        <f t="array" ref="CX15">AR15*INDEX(prod_est,$G15+$H15,MATCH(CX$14,$BP$14:$DP$14,0))</f>
        <v>0.21908437723850219</v>
      </c>
      <c r="CY15" cm="1">
        <f t="array" ref="CY15">AS15*INDEX(prod_est,$G15+$H15,MATCH(CY$14,$BP$14:$DP$14,0))</f>
        <v>0.21574073411811701</v>
      </c>
      <c r="CZ15" cm="1">
        <f t="array" ref="CZ15">AT15*INDEX(prod_est,$G15+$H15,MATCH(CZ$14,$BP$14:$DP$14,0))</f>
        <v>0.21238487726232991</v>
      </c>
      <c r="DA15" cm="1">
        <f t="array" ref="DA15">AU15*INDEX(prod_est,$G15+$H15,MATCH(DA$14,$BP$14:$DP$14,0))</f>
        <v>0.20901756983057185</v>
      </c>
      <c r="DB15" cm="1">
        <f t="array" ref="DB15">AV15*INDEX(prod_est,$G15+$H15,MATCH(DB$14,$BP$14:$DP$14,0))</f>
        <v>0.20563956115519361</v>
      </c>
      <c r="DC15" cm="1">
        <f t="array" ref="DC15">AW15*INDEX(prod_est,$G15+$H15,MATCH(DC$14,$BP$14:$DP$14,0))</f>
        <v>0.20225158692993023</v>
      </c>
      <c r="DD15" cm="1">
        <f t="array" ref="DD15">AX15*INDEX(prod_est,$G15+$H15,MATCH(DD$14,$BP$14:$DP$14,0))</f>
        <v>0.19885436939612822</v>
      </c>
      <c r="DE15" cm="1">
        <f t="array" ref="DE15">AY15*INDEX(prod_est,$G15+$H15,MATCH(DE$14,$BP$14:$DP$14,0))</f>
        <v>0.19544861752676101</v>
      </c>
      <c r="DF15" cm="1">
        <f t="array" ref="DF15">AZ15*INDEX(prod_est,$G15+$H15,MATCH(DF$14,$BP$14:$DP$14,0))</f>
        <v>0.19203502720825635</v>
      </c>
      <c r="DG15" cm="1">
        <f t="array" ref="DG15">BA15*INDEX(prod_est,$G15+$H15,MATCH(DG$14,$BP$14:$DP$14,0))</f>
        <v>0.18861428142015782</v>
      </c>
      <c r="DH15" cm="1">
        <f t="array" ref="DH15">BB15*INDEX(prod_est,$G15+$H15,MATCH(DH$14,$BP$14:$DP$14,0))</f>
        <v>0.1851870504126493</v>
      </c>
      <c r="DI15" cm="1">
        <f t="array" ref="DI15">BC15*INDEX(prod_est,$G15+$H15,MATCH(DI$14,$BP$14:$DP$14,0))</f>
        <v>0.18175399188195915</v>
      </c>
      <c r="DJ15" cm="1">
        <f t="array" ref="DJ15">BD15*INDEX(prod_est,$G15+$H15,MATCH(DJ$14,$BP$14:$DP$14,0))</f>
        <v>0.17831575114367076</v>
      </c>
      <c r="DK15" cm="1">
        <f t="array" ref="DK15">BE15*INDEX(prod_est,$G15+$H15,MATCH(DK$14,$BP$14:$DP$14,0))</f>
        <v>0.17487296130396493</v>
      </c>
      <c r="DL15" cm="1">
        <f t="array" ref="DL15">BF15*INDEX(prod_est,$G15+$H15,MATCH(DL$14,$BP$14:$DP$14,0))</f>
        <v>0.17142624342880966</v>
      </c>
      <c r="DM15" cm="1">
        <f t="array" ref="DM15">BG15*INDEX(prod_est,$G15+$H15,MATCH(DM$14,$BP$14:$DP$14,0))</f>
        <v>0.16797620671112867</v>
      </c>
      <c r="DN15" cm="1">
        <f t="array" ref="DN15">BH15*INDEX(prod_est,$G15+$H15,MATCH(DN$14,$BP$14:$DP$14,0))</f>
        <v>0.16452344863596166</v>
      </c>
      <c r="DO15" cm="1">
        <f t="array" ref="DO15">BI15*INDEX(prod_est,$G15+$H15,MATCH(DO$14,$BP$14:$DP$14,0))</f>
        <v>0.16106855514364796</v>
      </c>
      <c r="DP15" cm="1">
        <f t="array" ref="DP15">BJ15*INDEX(prod_est,$G15+$H15,MATCH(DP$14,$BP$14:$DP$14,0))</f>
        <v>0.15761210079104551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ref="M26:AP26" si="29">L26*(1-$F$4)</f>
        <v>1.9068898365002268E-6</v>
      </c>
      <c r="N26" s="42">
        <f t="shared" si="29"/>
        <v>1.8923789018390675E-6</v>
      </c>
      <c r="O26" s="42">
        <f t="shared" si="29"/>
        <v>1.8779783916086803E-6</v>
      </c>
      <c r="P26" s="42">
        <f t="shared" si="29"/>
        <v>1.8636874655079269E-6</v>
      </c>
      <c r="Q26" s="42">
        <f t="shared" si="29"/>
        <v>1.849505289630142E-6</v>
      </c>
      <c r="R26" s="42">
        <f t="shared" si="29"/>
        <v>1.8354310364144722E-6</v>
      </c>
      <c r="S26" s="42">
        <f t="shared" si="29"/>
        <v>1.8214638845975869E-6</v>
      </c>
      <c r="T26" s="42">
        <f t="shared" si="29"/>
        <v>1.8076030191657554E-6</v>
      </c>
      <c r="U26" s="42">
        <f t="shared" si="29"/>
        <v>1.7938476313072889E-6</v>
      </c>
      <c r="V26" s="42">
        <f t="shared" si="29"/>
        <v>1.7801969183653447E-6</v>
      </c>
      <c r="W26" s="42">
        <f t="shared" si="29"/>
        <v>1.7666500837910899E-6</v>
      </c>
      <c r="X26" s="42">
        <f t="shared" si="29"/>
        <v>1.7532063370972199E-6</v>
      </c>
      <c r="Y26" s="42">
        <f t="shared" si="29"/>
        <v>1.7398648938118333E-6</v>
      </c>
      <c r="Z26" s="42">
        <f t="shared" si="29"/>
        <v>1.7266249754326547E-6</v>
      </c>
      <c r="AA26" s="42">
        <f t="shared" si="29"/>
        <v>1.7134858093816085E-6</v>
      </c>
      <c r="AB26" s="42">
        <f t="shared" si="29"/>
        <v>1.7004466289597368E-6</v>
      </c>
      <c r="AC26" s="42">
        <f t="shared" si="29"/>
        <v>1.6875066733024608E-6</v>
      </c>
      <c r="AD26" s="42">
        <f t="shared" si="29"/>
        <v>1.6746651873351831E-6</v>
      </c>
      <c r="AE26" s="42">
        <f t="shared" si="29"/>
        <v>1.661921421729227E-6</v>
      </c>
      <c r="AF26" s="42">
        <f t="shared" si="29"/>
        <v>1.6492746328581118E-6</v>
      </c>
      <c r="AG26" s="42">
        <f t="shared" si="29"/>
        <v>1.6367240827541607E-6</v>
      </c>
      <c r="AH26" s="42">
        <f t="shared" si="29"/>
        <v>1.624269039065438E-6</v>
      </c>
      <c r="AI26" s="42">
        <f t="shared" si="29"/>
        <v>1.6119087750130161E-6</v>
      </c>
      <c r="AJ26" s="42">
        <f t="shared" si="29"/>
        <v>1.5996425693485651E-6</v>
      </c>
      <c r="AK26" s="42">
        <f t="shared" si="29"/>
        <v>1.5874697063122672E-6</v>
      </c>
      <c r="AL26" s="42">
        <f t="shared" si="29"/>
        <v>1.5753894755910501E-6</v>
      </c>
      <c r="AM26" s="42">
        <f t="shared" si="29"/>
        <v>1.5634011722771388E-6</v>
      </c>
      <c r="AN26" s="42">
        <f t="shared" si="29"/>
        <v>1.5515040968269228E-6</v>
      </c>
      <c r="AO26" s="42">
        <f t="shared" si="29"/>
        <v>1.5396975550201363E-6</v>
      </c>
      <c r="AP26" s="42">
        <f t="shared" si="29"/>
        <v>1.5279808579193485E-6</v>
      </c>
      <c r="AQ26" s="42">
        <f t="shared" ref="AQ26:BJ26" si="30">AP26*(1-$F$4)</f>
        <v>1.5163533218297634E-6</v>
      </c>
      <c r="AR26" s="42">
        <f t="shared" si="30"/>
        <v>1.5048142682593234E-6</v>
      </c>
      <c r="AS26" s="42">
        <f t="shared" si="30"/>
        <v>1.4933630238791196E-6</v>
      </c>
      <c r="AT26" s="42">
        <f t="shared" si="30"/>
        <v>1.4819989204840997E-6</v>
      </c>
      <c r="AU26" s="42">
        <f t="shared" si="30"/>
        <v>1.4707212949540783E-6</v>
      </c>
      <c r="AV26" s="42">
        <f t="shared" si="30"/>
        <v>1.4595294892150416E-6</v>
      </c>
      <c r="AW26" s="42">
        <f t="shared" si="30"/>
        <v>1.4484228502007475E-6</v>
      </c>
      <c r="AX26" s="42">
        <f t="shared" si="30"/>
        <v>1.4374007298146176E-6</v>
      </c>
      <c r="AY26" s="42">
        <f t="shared" si="30"/>
        <v>1.4264624848919199E-6</v>
      </c>
      <c r="AZ26" s="42">
        <f t="shared" si="30"/>
        <v>1.4156074771622381E-6</v>
      </c>
      <c r="BA26" s="42">
        <f t="shared" si="30"/>
        <v>1.4048350732122276E-6</v>
      </c>
      <c r="BB26" s="42">
        <f t="shared" si="30"/>
        <v>1.3941446444486544E-6</v>
      </c>
      <c r="BC26" s="42">
        <f t="shared" si="30"/>
        <v>1.3835355670617147E-6</v>
      </c>
      <c r="BD26" s="42">
        <f t="shared" si="30"/>
        <v>1.3730072219886353E-6</v>
      </c>
      <c r="BE26" s="42">
        <f t="shared" si="30"/>
        <v>1.362558994877549E-6</v>
      </c>
      <c r="BF26" s="42">
        <f t="shared" si="30"/>
        <v>1.352190276051646E-6</v>
      </c>
      <c r="BG26" s="42">
        <f t="shared" si="30"/>
        <v>1.3419004604735986E-6</v>
      </c>
      <c r="BH26" s="42">
        <f t="shared" si="30"/>
        <v>1.3316889477102553E-6</v>
      </c>
      <c r="BI26" s="42">
        <f t="shared" si="30"/>
        <v>1.3215551418976042E-6</v>
      </c>
      <c r="BJ26" s="42">
        <f t="shared" si="30"/>
        <v>1.3114984517060033E-6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9.7995169619611699E-3</v>
      </c>
      <c r="BT26" s="8" cm="1">
        <f t="array" ref="BT26">N26*INDEX(prod_est,$G26+$H26,MATCH(BT$14,$BP$14:$DP$14,0))</f>
        <v>1.0070832795533015E-2</v>
      </c>
      <c r="BU26" s="8" cm="1">
        <f t="array" ref="BU26">O26*INDEX(prod_est,$G26+$H26,MATCH(BU$14,$BP$14:$DP$14,0))</f>
        <v>1.0345803236447876E-2</v>
      </c>
      <c r="BV26" s="8" cm="1">
        <f t="array" ref="BV26">P26*INDEX(prod_est,$G26+$H26,MATCH(BV$14,$BP$14:$DP$14,0))</f>
        <v>1.0607286194488275E-2</v>
      </c>
      <c r="BW26" s="8" cm="1">
        <f t="array" ref="BW26">Q26*INDEX(prod_est,$G26+$H26,MATCH(BW$14,$BP$14:$DP$14,0))</f>
        <v>1.0841883734844038E-2</v>
      </c>
      <c r="BX26" s="8" cm="1">
        <f t="array" ref="BX26">R26*INDEX(prod_est,$G26+$H26,MATCH(BX$14,$BP$14:$DP$14,0))</f>
        <v>1.1046600551228546E-2</v>
      </c>
      <c r="BY26" s="8" cm="1">
        <f t="array" ref="BY26">S26*INDEX(prod_est,$G26+$H26,MATCH(BY$14,$BP$14:$DP$14,0))</f>
        <v>1.1224969330772452E-2</v>
      </c>
      <c r="BZ26" s="8" cm="1">
        <f t="array" ref="BZ26">T26*INDEX(prod_est,$G26+$H26,MATCH(BZ$14,$BP$14:$DP$14,0))</f>
        <v>1.1231789838786057E-2</v>
      </c>
      <c r="CA26" s="8" cm="1">
        <f t="array" ref="CA26">U26*INDEX(prod_est,$G26+$H26,MATCH(CA$14,$BP$14:$DP$14,0))</f>
        <v>1.1219283724036624E-2</v>
      </c>
      <c r="CB26" s="8" cm="1">
        <f t="array" ref="CB26">V26*INDEX(prod_est,$G26+$H26,MATCH(CB$14,$BP$14:$DP$14,0))</f>
        <v>1.1191888438555092E-2</v>
      </c>
      <c r="CC26" s="8" cm="1">
        <f t="array" ref="CC26">W26*INDEX(prod_est,$G26+$H26,MATCH(CC$14,$BP$14:$DP$14,0))</f>
        <v>1.1203989830838626E-2</v>
      </c>
      <c r="CD26" s="8" cm="1">
        <f t="array" ref="CD26">X26*INDEX(prod_est,$G26+$H26,MATCH(CD$14,$BP$14:$DP$14,0))</f>
        <v>1.1201910672330718E-2</v>
      </c>
      <c r="CE26" s="8" cm="1">
        <f t="array" ref="CE26">Y26*INDEX(prod_est,$G26+$H26,MATCH(CE$14,$BP$14:$DP$14,0))</f>
        <v>1.1187007084440039E-2</v>
      </c>
      <c r="CF26" s="8" cm="1">
        <f t="array" ref="CF26">Z26*INDEX(prod_est,$G26+$H26,MATCH(CF$14,$BP$14:$DP$14,0))</f>
        <v>1.1159863770733676E-2</v>
      </c>
      <c r="CG26" s="8" cm="1">
        <f t="array" ref="CG26">AA26*INDEX(prod_est,$G26+$H26,MATCH(CG$14,$BP$14:$DP$14,0))</f>
        <v>1.1121601172554807E-2</v>
      </c>
      <c r="CH26" s="8" cm="1">
        <f t="array" ref="CH26">AB26*INDEX(prod_est,$G26+$H26,MATCH(CH$14,$BP$14:$DP$14,0))</f>
        <v>1.1073140254699607E-2</v>
      </c>
      <c r="CI26" s="8" cm="1">
        <f t="array" ref="CI26">AC26*INDEX(prod_est,$G26+$H26,MATCH(CI$14,$BP$14:$DP$14,0))</f>
        <v>1.1015465849950884E-2</v>
      </c>
      <c r="CJ26" s="8" cm="1">
        <f t="array" ref="CJ26">AD26*INDEX(prod_est,$G26+$H26,MATCH(CJ$14,$BP$14:$DP$14,0))</f>
        <v>1.0949481449212531E-2</v>
      </c>
      <c r="CK26" s="8" cm="1">
        <f t="array" ref="CK26">AE26*INDEX(prod_est,$G26+$H26,MATCH(CK$14,$BP$14:$DP$14,0))</f>
        <v>1.0875983037359361E-2</v>
      </c>
      <c r="CL26" s="8" cm="1">
        <f t="array" ref="CL26">AF26*INDEX(prod_est,$G26+$H26,MATCH(CL$14,$BP$14:$DP$14,0))</f>
        <v>1.0795240902453557E-2</v>
      </c>
      <c r="CM26" s="8" cm="1">
        <f t="array" ref="CM26">AG26*INDEX(prod_est,$G26+$H26,MATCH(CM$14,$BP$14:$DP$14,0))</f>
        <v>1.0741153801206636E-2</v>
      </c>
      <c r="CN26" s="8" cm="1">
        <f t="array" ref="CN26">AH26*INDEX(prod_est,$G26+$H26,MATCH(CN$14,$BP$14:$DP$14,0))</f>
        <v>1.068007479619823E-2</v>
      </c>
      <c r="CO26" s="8" cm="1">
        <f t="array" ref="CO26">AI26*INDEX(prod_est,$G26+$H26,MATCH(CO$14,$BP$14:$DP$14,0))</f>
        <v>1.0612080122203509E-2</v>
      </c>
      <c r="CP26" s="8" cm="1">
        <f t="array" ref="CP26">AJ26*INDEX(prod_est,$G26+$H26,MATCH(CP$14,$BP$14:$DP$14,0))</f>
        <v>1.0537389306463828E-2</v>
      </c>
      <c r="CQ26" s="8" cm="1">
        <f t="array" ref="CQ26">AK26*INDEX(prod_est,$G26+$H26,MATCH(CQ$14,$BP$14:$DP$14,0))</f>
        <v>1.0455795731280013E-2</v>
      </c>
      <c r="CR26" s="8" cm="1">
        <f t="array" ref="CR26">AL26*INDEX(prod_est,$G26+$H26,MATCH(CR$14,$BP$14:$DP$14,0))</f>
        <v>1.0373901315623912E-2</v>
      </c>
      <c r="CS26" s="8" cm="1">
        <f t="array" ref="CS26">AM26*INDEX(prod_est,$G26+$H26,MATCH(CS$14,$BP$14:$DP$14,0))</f>
        <v>1.0285326045700755E-2</v>
      </c>
      <c r="CT26" s="8" cm="1">
        <f t="array" ref="CT26">AN26*INDEX(prod_est,$G26+$H26,MATCH(CT$14,$BP$14:$DP$14,0))</f>
        <v>1.0189907616908854E-2</v>
      </c>
      <c r="CU26" s="8" cm="1">
        <f t="array" ref="CU26">AO26*INDEX(prod_est,$G26+$H26,MATCH(CU$14,$BP$14:$DP$14,0))</f>
        <v>1.0088055787542724E-2</v>
      </c>
      <c r="CV26" s="8" cm="1">
        <f t="array" ref="CV26">AP26*INDEX(prod_est,$G26+$H26,MATCH(CV$14,$BP$14:$DP$14,0))</f>
        <v>9.979812183766288E-3</v>
      </c>
      <c r="CW26" cm="1">
        <f t="array" ref="CW26">AQ26*INDEX(prod_est,$G26+$H26,MATCH(CW$14,$BP$14:$DP$14,0))</f>
        <v>9.8331703542099795E-3</v>
      </c>
      <c r="CX26" cm="1">
        <f t="array" ref="CX26">AR26*INDEX(prod_est,$G26+$H26,MATCH(CX$14,$BP$14:$DP$14,0))</f>
        <v>9.6859191966288411E-3</v>
      </c>
      <c r="CY26" cm="1">
        <f t="array" ref="CY26">AS26*INDEX(prod_est,$G26+$H26,MATCH(CY$14,$BP$14:$DP$14,0))</f>
        <v>9.5380936990071725E-3</v>
      </c>
      <c r="CZ26" cm="1">
        <f t="array" ref="CZ26">AT26*INDEX(prod_est,$G26+$H26,MATCH(CZ$14,$BP$14:$DP$14,0))</f>
        <v>9.3897282210560849E-3</v>
      </c>
      <c r="DA26" cm="1">
        <f t="array" ref="DA26">AU26*INDEX(prod_est,$G26+$H26,MATCH(DA$14,$BP$14:$DP$14,0))</f>
        <v>9.240856502746796E-3</v>
      </c>
      <c r="DB26" cm="1">
        <f t="array" ref="DB26">AV26*INDEX(prod_est,$G26+$H26,MATCH(DB$14,$BP$14:$DP$14,0))</f>
        <v>9.0915116727427591E-3</v>
      </c>
      <c r="DC26" cm="1">
        <f t="array" ref="DC26">AW26*INDEX(prod_est,$G26+$H26,MATCH(DC$14,$BP$14:$DP$14,0))</f>
        <v>8.9417262567318394E-3</v>
      </c>
      <c r="DD26" cm="1">
        <f t="array" ref="DD26">AX26*INDEX(prod_est,$G26+$H26,MATCH(DD$14,$BP$14:$DP$14,0))</f>
        <v>8.7915321856596E-3</v>
      </c>
      <c r="DE26" cm="1">
        <f t="array" ref="DE26">AY26*INDEX(prod_est,$G26+$H26,MATCH(DE$14,$BP$14:$DP$14,0))</f>
        <v>8.6409608038647834E-3</v>
      </c>
      <c r="DF26" cm="1">
        <f t="array" ref="DF26">AZ26*INDEX(prod_est,$G26+$H26,MATCH(DF$14,$BP$14:$DP$14,0))</f>
        <v>8.4900428771180637E-3</v>
      </c>
      <c r="DG26" cm="1">
        <f t="array" ref="DG26">BA26*INDEX(prod_est,$G26+$H26,MATCH(DG$14,$BP$14:$DP$14,0))</f>
        <v>8.3388086005650574E-3</v>
      </c>
      <c r="DH26" cm="1">
        <f t="array" ref="DH26">BB26*INDEX(prod_est,$G26+$H26,MATCH(DH$14,$BP$14:$DP$14,0))</f>
        <v>8.1872876065748265E-3</v>
      </c>
      <c r="DI26" cm="1">
        <f t="array" ref="DI26">BC26*INDEX(prod_est,$G26+$H26,MATCH(DI$14,$BP$14:$DP$14,0))</f>
        <v>8.0355089724946666E-3</v>
      </c>
      <c r="DJ26" cm="1">
        <f t="array" ref="DJ26">BD26*INDEX(prod_est,$G26+$H26,MATCH(DJ$14,$BP$14:$DP$14,0))</f>
        <v>7.8835012283123215E-3</v>
      </c>
      <c r="DK26" cm="1">
        <f t="array" ref="DK26">BE26*INDEX(prod_est,$G26+$H26,MATCH(DK$14,$BP$14:$DP$14,0))</f>
        <v>7.7312923642267588E-3</v>
      </c>
      <c r="DL26" cm="1">
        <f t="array" ref="DL26">BF26*INDEX(prod_est,$G26+$H26,MATCH(DL$14,$BP$14:$DP$14,0))</f>
        <v>7.5789098381282109E-3</v>
      </c>
      <c r="DM26" cm="1">
        <f t="array" ref="DM26">BG26*INDEX(prod_est,$G26+$H26,MATCH(DM$14,$BP$14:$DP$14,0))</f>
        <v>7.4263805829888445E-3</v>
      </c>
      <c r="DN26" cm="1">
        <f t="array" ref="DN26">BH26*INDEX(prod_est,$G26+$H26,MATCH(DN$14,$BP$14:$DP$14,0))</f>
        <v>7.2737310141646463E-3</v>
      </c>
      <c r="DO26" cm="1">
        <f t="array" ref="DO26">BI26*INDEX(prod_est,$G26+$H26,MATCH(DO$14,$BP$14:$DP$14,0))</f>
        <v>7.1209870366099187E-3</v>
      </c>
      <c r="DP26" cm="1">
        <f t="array" ref="DP26">BJ26*INDEX(prod_est,$G26+$H26,MATCH(DP$14,$BP$14:$DP$14,0))</f>
        <v>6.9681740520049175E-3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ref="M27:AP27" si="31">L27*(1-$F$4)</f>
        <v>1.0253440432329091E-5</v>
      </c>
      <c r="N27" s="42">
        <f t="shared" si="31"/>
        <v>1.0175414423003513E-5</v>
      </c>
      <c r="O27" s="42">
        <f t="shared" si="31"/>
        <v>1.0097982171272906E-5</v>
      </c>
      <c r="P27" s="42">
        <f t="shared" si="31"/>
        <v>1.0021139158796724E-5</v>
      </c>
      <c r="Q27" s="42">
        <f t="shared" si="31"/>
        <v>9.9448809016178143E-6</v>
      </c>
      <c r="R27" s="42">
        <f t="shared" si="31"/>
        <v>9.8692029499007695E-6</v>
      </c>
      <c r="S27" s="42">
        <f t="shared" si="31"/>
        <v>9.7941008876722717E-6</v>
      </c>
      <c r="T27" s="42">
        <f t="shared" si="31"/>
        <v>9.7195703325634078E-6</v>
      </c>
      <c r="U27" s="42">
        <f t="shared" si="31"/>
        <v>9.6456069355539493E-6</v>
      </c>
      <c r="V27" s="42">
        <f t="shared" si="31"/>
        <v>9.5722063807185782E-6</v>
      </c>
      <c r="W27" s="42">
        <f t="shared" si="31"/>
        <v>9.4993643849750438E-6</v>
      </c>
      <c r="X27" s="42">
        <f t="shared" si="31"/>
        <v>9.4270766978342355E-6</v>
      </c>
      <c r="Y27" s="42">
        <f t="shared" si="31"/>
        <v>9.3553391011521562E-6</v>
      </c>
      <c r="Z27" s="42">
        <f t="shared" si="31"/>
        <v>9.2841474088837863E-6</v>
      </c>
      <c r="AA27" s="42">
        <f t="shared" si="31"/>
        <v>9.2134974668388166E-6</v>
      </c>
      <c r="AB27" s="42">
        <f t="shared" si="31"/>
        <v>9.1433851524392441E-6</v>
      </c>
      <c r="AC27" s="42">
        <f t="shared" si="31"/>
        <v>9.0738063744788098E-6</v>
      </c>
      <c r="AD27" s="42">
        <f t="shared" si="31"/>
        <v>9.0047570728842675E-6</v>
      </c>
      <c r="AE27" s="42">
        <f t="shared" si="31"/>
        <v>8.9362332184784704E-6</v>
      </c>
      <c r="AF27" s="42">
        <f t="shared" si="31"/>
        <v>8.8682308127452615E-6</v>
      </c>
      <c r="AG27" s="42">
        <f t="shared" si="31"/>
        <v>8.8007458875961473E-6</v>
      </c>
      <c r="AH27" s="42">
        <f t="shared" si="31"/>
        <v>8.7337745051387536E-6</v>
      </c>
      <c r="AI27" s="42">
        <f t="shared" si="31"/>
        <v>8.6673127574470416E-6</v>
      </c>
      <c r="AJ27" s="42">
        <f t="shared" si="31"/>
        <v>8.6013567663332723E-6</v>
      </c>
      <c r="AK27" s="42">
        <f t="shared" si="31"/>
        <v>8.5359026831217021E-6</v>
      </c>
      <c r="AL27" s="42">
        <f t="shared" si="31"/>
        <v>8.4709466884240099E-6</v>
      </c>
      <c r="AM27" s="42">
        <f t="shared" si="31"/>
        <v>8.4064849919164212E-6</v>
      </c>
      <c r="AN27" s="42">
        <f t="shared" si="31"/>
        <v>8.3425138321185375E-6</v>
      </c>
      <c r="AO27" s="42">
        <f t="shared" si="31"/>
        <v>8.2790294761738497E-6</v>
      </c>
      <c r="AP27" s="42">
        <f t="shared" si="31"/>
        <v>8.2160282196319084E-6</v>
      </c>
      <c r="AQ27" s="42">
        <f t="shared" ref="AQ27:BJ27" si="32">AP27*(1-$F$4)</f>
        <v>8.1535063862321709E-6</v>
      </c>
      <c r="AR27" s="42">
        <f t="shared" si="32"/>
        <v>8.0914603276894773E-6</v>
      </c>
      <c r="AS27" s="42">
        <f t="shared" si="32"/>
        <v>8.0298864234811685E-6</v>
      </c>
      <c r="AT27" s="42">
        <f t="shared" si="32"/>
        <v>7.9687810806358158E-6</v>
      </c>
      <c r="AU27" s="42">
        <f t="shared" si="32"/>
        <v>7.9081407335235688E-6</v>
      </c>
      <c r="AV27" s="42">
        <f t="shared" si="32"/>
        <v>7.8479618436480918E-6</v>
      </c>
      <c r="AW27" s="42">
        <f t="shared" si="32"/>
        <v>7.7882408994400841E-6</v>
      </c>
      <c r="AX27" s="42">
        <f t="shared" si="32"/>
        <v>7.7289744160523691E-6</v>
      </c>
      <c r="AY27" s="42">
        <f t="shared" si="32"/>
        <v>7.6701589351565525E-6</v>
      </c>
      <c r="AZ27" s="42">
        <f t="shared" si="32"/>
        <v>7.611791024741215E-6</v>
      </c>
      <c r="BA27" s="42">
        <f t="shared" si="32"/>
        <v>7.5538672789116513E-6</v>
      </c>
      <c r="BB27" s="42">
        <f t="shared" si="32"/>
        <v>7.496384317691126E-6</v>
      </c>
      <c r="BC27" s="42">
        <f t="shared" si="32"/>
        <v>7.439338786823648E-6</v>
      </c>
      <c r="BD27" s="42">
        <f t="shared" si="32"/>
        <v>7.3827273575782377E-6</v>
      </c>
      <c r="BE27" s="42">
        <f t="shared" si="32"/>
        <v>7.3265467265546909E-6</v>
      </c>
      <c r="BF27" s="42">
        <f t="shared" si="32"/>
        <v>7.2707936154908193E-6</v>
      </c>
      <c r="BG27" s="42">
        <f t="shared" si="32"/>
        <v>7.215464771071155E-6</v>
      </c>
      <c r="BH27" s="42">
        <f t="shared" si="32"/>
        <v>7.1605569647371116E-6</v>
      </c>
      <c r="BI27" s="42">
        <f t="shared" si="32"/>
        <v>7.1060669924985942E-6</v>
      </c>
      <c r="BJ27" s="42">
        <f t="shared" si="32"/>
        <v>7.0519916747470361E-6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5.2692484647922373E-2</v>
      </c>
      <c r="BT27" s="8" cm="1">
        <f t="array" ref="BT27">N27*INDEX(prod_est,$G27+$H27,MATCH(BT$14,$BP$14:$DP$14,0))</f>
        <v>5.4151363228439831E-2</v>
      </c>
      <c r="BU27" s="8" cm="1">
        <f t="array" ref="BU27">O27*INDEX(prod_est,$G27+$H27,MATCH(BU$14,$BP$14:$DP$14,0))</f>
        <v>5.5629892812375473E-2</v>
      </c>
      <c r="BV27" s="8" cm="1">
        <f t="array" ref="BV27">P27*INDEX(prod_est,$G27+$H27,MATCH(BV$14,$BP$14:$DP$14,0))</f>
        <v>5.7035899537576304E-2</v>
      </c>
      <c r="BW27" s="8" cm="1">
        <f t="array" ref="BW27">Q27*INDEX(prod_est,$G27+$H27,MATCH(BW$14,$BP$14:$DP$14,0))</f>
        <v>5.82973420496532E-2</v>
      </c>
      <c r="BX27" s="8" cm="1">
        <f t="array" ref="BX27">R27*INDEX(prod_est,$G27+$H27,MATCH(BX$14,$BP$14:$DP$14,0))</f>
        <v>5.9398114439392836E-2</v>
      </c>
      <c r="BY27" s="8" cm="1">
        <f t="array" ref="BY27">S27*INDEX(prod_est,$G27+$H27,MATCH(BY$14,$BP$14:$DP$14,0))</f>
        <v>6.0357212139235485E-2</v>
      </c>
      <c r="BZ27" s="8" cm="1">
        <f t="array" ref="BZ27">T27*INDEX(prod_est,$G27+$H27,MATCH(BZ$14,$BP$14:$DP$14,0))</f>
        <v>6.0393886346259466E-2</v>
      </c>
      <c r="CA27" s="8" cm="1">
        <f t="array" ref="CA27">U27*INDEX(prod_est,$G27+$H27,MATCH(CA$14,$BP$14:$DP$14,0))</f>
        <v>6.0326640352196946E-2</v>
      </c>
      <c r="CB27" s="8" cm="1">
        <f t="array" ref="CB27">V27*INDEX(prod_est,$G27+$H27,MATCH(CB$14,$BP$14:$DP$14,0))</f>
        <v>6.0179334554853636E-2</v>
      </c>
      <c r="CC27" s="8" cm="1">
        <f t="array" ref="CC27">W27*INDEX(prod_est,$G27+$H27,MATCH(CC$14,$BP$14:$DP$14,0))</f>
        <v>6.0244404336312639E-2</v>
      </c>
      <c r="CD27" s="8" cm="1">
        <f t="array" ref="CD27">X27*INDEX(prod_est,$G27+$H27,MATCH(CD$14,$BP$14:$DP$14,0))</f>
        <v>6.0233224598761924E-2</v>
      </c>
      <c r="CE27" s="8" cm="1">
        <f t="array" ref="CE27">Y27*INDEX(prod_est,$G27+$H27,MATCH(CE$14,$BP$14:$DP$14,0))</f>
        <v>6.0153087273710396E-2</v>
      </c>
      <c r="CF27" s="8" cm="1">
        <f t="array" ref="CF27">Z27*INDEX(prod_est,$G27+$H27,MATCH(CF$14,$BP$14:$DP$14,0))</f>
        <v>6.0007136340994215E-2</v>
      </c>
      <c r="CG27" s="8" cm="1">
        <f t="array" ref="CG27">AA27*INDEX(prod_est,$G27+$H27,MATCH(CG$14,$BP$14:$DP$14,0))</f>
        <v>5.9801396468819316E-2</v>
      </c>
      <c r="CH27" s="8" cm="1">
        <f t="array" ref="CH27">AB27*INDEX(prod_est,$G27+$H27,MATCH(CH$14,$BP$14:$DP$14,0))</f>
        <v>5.9540819730188072E-2</v>
      </c>
      <c r="CI27" s="8" cm="1">
        <f t="array" ref="CI27">AC27*INDEX(prod_est,$G27+$H27,MATCH(CI$14,$BP$14:$DP$14,0))</f>
        <v>5.9230701619408056E-2</v>
      </c>
      <c r="CJ27" s="8" cm="1">
        <f t="array" ref="CJ27">AD27*INDEX(prod_est,$G27+$H27,MATCH(CJ$14,$BP$14:$DP$14,0))</f>
        <v>5.8875900251503473E-2</v>
      </c>
      <c r="CK27" s="8" cm="1">
        <f t="array" ref="CK27">AE27*INDEX(prod_est,$G27+$H27,MATCH(CK$14,$BP$14:$DP$14,0))</f>
        <v>5.8480695676292979E-2</v>
      </c>
      <c r="CL27" s="8" cm="1">
        <f t="array" ref="CL27">AF27*INDEX(prod_est,$G27+$H27,MATCH(CL$14,$BP$14:$DP$14,0))</f>
        <v>5.8046541245979806E-2</v>
      </c>
      <c r="CM27" s="8" cm="1">
        <f t="array" ref="CM27">AG27*INDEX(prod_est,$G27+$H27,MATCH(CM$14,$BP$14:$DP$14,0))</f>
        <v>5.7755712242553742E-2</v>
      </c>
      <c r="CN27" s="8" cm="1">
        <f t="array" ref="CN27">AH27*INDEX(prod_est,$G27+$H27,MATCH(CN$14,$BP$14:$DP$14,0))</f>
        <v>5.7427287428738059E-2</v>
      </c>
      <c r="CO27" s="8" cm="1">
        <f t="array" ref="CO27">AI27*INDEX(prod_est,$G27+$H27,MATCH(CO$14,$BP$14:$DP$14,0))</f>
        <v>5.7061676722668077E-2</v>
      </c>
      <c r="CP27" s="8" cm="1">
        <f t="array" ref="CP27">AJ27*INDEX(prod_est,$G27+$H27,MATCH(CP$14,$BP$14:$DP$14,0))</f>
        <v>5.6660060533117007E-2</v>
      </c>
      <c r="CQ27" s="8" cm="1">
        <f t="array" ref="CQ27">AK27*INDEX(prod_est,$G27+$H27,MATCH(CQ$14,$BP$14:$DP$14,0))</f>
        <v>5.6221327866554843E-2</v>
      </c>
      <c r="CR27" s="8" cm="1">
        <f t="array" ref="CR27">AL27*INDEX(prod_est,$G27+$H27,MATCH(CR$14,$BP$14:$DP$14,0))</f>
        <v>5.5780977565977774E-2</v>
      </c>
      <c r="CS27" s="8" cm="1">
        <f t="array" ref="CS27">AM27*INDEX(prod_est,$G27+$H27,MATCH(CS$14,$BP$14:$DP$14,0))</f>
        <v>5.5304703983440145E-2</v>
      </c>
      <c r="CT27" s="8" cm="1">
        <f t="array" ref="CT27">AN27*INDEX(prod_est,$G27+$H27,MATCH(CT$14,$BP$14:$DP$14,0))</f>
        <v>5.4791634399116475E-2</v>
      </c>
      <c r="CU27" s="8" cm="1">
        <f t="array" ref="CU27">AO27*INDEX(prod_est,$G27+$H27,MATCH(CU$14,$BP$14:$DP$14,0))</f>
        <v>5.4243972103508432E-2</v>
      </c>
      <c r="CV27" s="8" cm="1">
        <f t="array" ref="CV27">AP27*INDEX(prod_est,$G27+$H27,MATCH(CV$14,$BP$14:$DP$14,0))</f>
        <v>5.3661940922546607E-2</v>
      </c>
      <c r="CW27" cm="1">
        <f t="array" ref="CW27">AQ27*INDEX(prod_est,$G27+$H27,MATCH(CW$14,$BP$14:$DP$14,0))</f>
        <v>5.2873440593129074E-2</v>
      </c>
      <c r="CX27" cm="1">
        <f t="array" ref="CX27">AR27*INDEX(prod_est,$G27+$H27,MATCH(CX$14,$BP$14:$DP$14,0))</f>
        <v>5.2081663876955078E-2</v>
      </c>
      <c r="CY27" cm="1">
        <f t="array" ref="CY27">AS27*INDEX(prod_est,$G27+$H27,MATCH(CY$14,$BP$14:$DP$14,0))</f>
        <v>5.1286798906136931E-2</v>
      </c>
      <c r="CZ27" cm="1">
        <f t="array" ref="CZ27">AT27*INDEX(prod_est,$G27+$H27,MATCH(CZ$14,$BP$14:$DP$14,0))</f>
        <v>5.0489030434531089E-2</v>
      </c>
      <c r="DA27" cm="1">
        <f t="array" ref="DA27">AU27*INDEX(prod_est,$G27+$H27,MATCH(DA$14,$BP$14:$DP$14,0))</f>
        <v>4.9688539883622117E-2</v>
      </c>
      <c r="DB27" cm="1">
        <f t="array" ref="DB27">AV27*INDEX(prod_est,$G27+$H27,MATCH(DB$14,$BP$14:$DP$14,0))</f>
        <v>4.8885505387862696E-2</v>
      </c>
      <c r="DC27" cm="1">
        <f t="array" ref="DC27">AW27*INDEX(prod_est,$G27+$H27,MATCH(DC$14,$BP$14:$DP$14,0))</f>
        <v>4.8080101839476114E-2</v>
      </c>
      <c r="DD27" cm="1">
        <f t="array" ref="DD27">AX27*INDEX(prod_est,$G27+$H27,MATCH(DD$14,$BP$14:$DP$14,0))</f>
        <v>4.7272500932727023E-2</v>
      </c>
      <c r="DE27" cm="1">
        <f t="array" ref="DE27">AY27*INDEX(prod_est,$G27+$H27,MATCH(DE$14,$BP$14:$DP$14,0))</f>
        <v>4.6462871207666373E-2</v>
      </c>
      <c r="DF27" cm="1">
        <f t="array" ref="DF27">AZ27*INDEX(prod_est,$G27+$H27,MATCH(DF$14,$BP$14:$DP$14,0))</f>
        <v>4.5651378093356149E-2</v>
      </c>
      <c r="DG27" cm="1">
        <f t="array" ref="DG27">BA27*INDEX(prod_est,$G27+$H27,MATCH(DG$14,$BP$14:$DP$14,0))</f>
        <v>4.4838183950579327E-2</v>
      </c>
      <c r="DH27" cm="1">
        <f t="array" ref="DH27">BB27*INDEX(prod_est,$G27+$H27,MATCH(DH$14,$BP$14:$DP$14,0))</f>
        <v>4.4023448114041693E-2</v>
      </c>
      <c r="DI27" cm="1">
        <f t="array" ref="DI27">BC27*INDEX(prod_est,$G27+$H27,MATCH(DI$14,$BP$14:$DP$14,0))</f>
        <v>4.3207326934069694E-2</v>
      </c>
      <c r="DJ27" cm="1">
        <f t="array" ref="DJ27">BD27*INDEX(prod_est,$G27+$H27,MATCH(DJ$14,$BP$14:$DP$14,0))</f>
        <v>4.2389973817810525E-2</v>
      </c>
      <c r="DK27" cm="1">
        <f t="array" ref="DK27">BE27*INDEX(prod_est,$G27+$H27,MATCH(DK$14,$BP$14:$DP$14,0))</f>
        <v>4.1571539269940616E-2</v>
      </c>
      <c r="DL27" cm="1">
        <f t="array" ref="DL27">BF27*INDEX(prod_est,$G27+$H27,MATCH(DL$14,$BP$14:$DP$14,0))</f>
        <v>4.0752170932886127E-2</v>
      </c>
      <c r="DM27" cm="1">
        <f t="array" ref="DM27">BG27*INDEX(prod_est,$G27+$H27,MATCH(DM$14,$BP$14:$DP$14,0))</f>
        <v>3.9932013626562977E-2</v>
      </c>
      <c r="DN27" cm="1">
        <f t="array" ref="DN27">BH27*INDEX(prod_est,$G27+$H27,MATCH(DN$14,$BP$14:$DP$14,0))</f>
        <v>3.9111209387639422E-2</v>
      </c>
      <c r="DO27" cm="1">
        <f t="array" ref="DO27">BI27*INDEX(prod_est,$G27+$H27,MATCH(DO$14,$BP$14:$DP$14,0))</f>
        <v>3.828989750832875E-2</v>
      </c>
      <c r="DP27" cm="1">
        <f t="array" ref="DP27">BJ27*INDEX(prod_est,$G27+$H27,MATCH(DP$14,$BP$14:$DP$14,0))</f>
        <v>3.7468214574714977E-2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ref="M28:AP28" si="33">L28*(1-$F$4)</f>
        <v>9.9095750519765902E-6</v>
      </c>
      <c r="N28" s="42">
        <f t="shared" si="33"/>
        <v>9.8341657685735177E-6</v>
      </c>
      <c r="O28" s="42">
        <f t="shared" si="33"/>
        <v>9.7593303301631449E-6</v>
      </c>
      <c r="P28" s="42">
        <f t="shared" si="33"/>
        <v>9.6850643699346395E-6</v>
      </c>
      <c r="Q28" s="42">
        <f t="shared" si="33"/>
        <v>9.6113635543074608E-6</v>
      </c>
      <c r="R28" s="42">
        <f t="shared" si="33"/>
        <v>9.5382235826784884E-6</v>
      </c>
      <c r="S28" s="42">
        <f t="shared" si="33"/>
        <v>9.4656401871710683E-6</v>
      </c>
      <c r="T28" s="42">
        <f t="shared" si="33"/>
        <v>9.3936091323859766E-6</v>
      </c>
      <c r="U28" s="42">
        <f t="shared" si="33"/>
        <v>9.3221262151542743E-6</v>
      </c>
      <c r="V28" s="42">
        <f t="shared" si="33"/>
        <v>9.25118726429204E-6</v>
      </c>
      <c r="W28" s="42">
        <f t="shared" si="33"/>
        <v>9.180788140356977E-6</v>
      </c>
      <c r="X28" s="42">
        <f t="shared" si="33"/>
        <v>9.1109247354068663E-6</v>
      </c>
      <c r="Y28" s="42">
        <f t="shared" si="33"/>
        <v>9.0415929727598566E-6</v>
      </c>
      <c r="Z28" s="42">
        <f t="shared" si="33"/>
        <v>8.9727888067565835E-6</v>
      </c>
      <c r="AA28" s="42">
        <f t="shared" si="33"/>
        <v>8.9045082225240978E-6</v>
      </c>
      <c r="AB28" s="42">
        <f t="shared" si="33"/>
        <v>8.8367472357415832E-6</v>
      </c>
      <c r="AC28" s="42">
        <f t="shared" si="33"/>
        <v>8.7695018924078711E-6</v>
      </c>
      <c r="AD28" s="42">
        <f t="shared" si="33"/>
        <v>8.702768268610707E-6</v>
      </c>
      <c r="AE28" s="42">
        <f t="shared" si="33"/>
        <v>8.6365424702977875E-6</v>
      </c>
      <c r="AF28" s="42">
        <f t="shared" si="33"/>
        <v>8.5708206330495336E-6</v>
      </c>
      <c r="AG28" s="42">
        <f t="shared" si="33"/>
        <v>8.50559892185359E-6</v>
      </c>
      <c r="AH28" s="42">
        <f t="shared" si="33"/>
        <v>8.4408735308810475E-6</v>
      </c>
      <c r="AI28" s="42">
        <f t="shared" si="33"/>
        <v>8.3766406832643631E-6</v>
      </c>
      <c r="AJ28" s="42">
        <f t="shared" si="33"/>
        <v>8.31289663087697E-6</v>
      </c>
      <c r="AK28" s="42">
        <f t="shared" si="33"/>
        <v>8.249637654114569E-6</v>
      </c>
      <c r="AL28" s="42">
        <f t="shared" si="33"/>
        <v>8.1868600616780797E-6</v>
      </c>
      <c r="AM28" s="42">
        <f t="shared" si="33"/>
        <v>8.1245601903582449E-6</v>
      </c>
      <c r="AN28" s="42">
        <f t="shared" si="33"/>
        <v>8.0627344048218767E-6</v>
      </c>
      <c r="AO28" s="42">
        <f t="shared" si="33"/>
        <v>8.0013790973997242E-6</v>
      </c>
      <c r="AP28" s="42">
        <f t="shared" si="33"/>
        <v>7.9404906878759585E-6</v>
      </c>
      <c r="AQ28" s="42">
        <f t="shared" ref="AQ28:BJ28" si="34">AP28*(1-$F$4)</f>
        <v>7.8800656232792622E-6</v>
      </c>
      <c r="AR28" s="42">
        <f t="shared" si="34"/>
        <v>7.820100377675501E-6</v>
      </c>
      <c r="AS28" s="42">
        <f t="shared" si="34"/>
        <v>7.7605914519619832E-6</v>
      </c>
      <c r="AT28" s="42">
        <f t="shared" si="34"/>
        <v>7.7015353736632736E-6</v>
      </c>
      <c r="AU28" s="42">
        <f t="shared" si="34"/>
        <v>7.6429286967285729E-6</v>
      </c>
      <c r="AV28" s="42">
        <f t="shared" si="34"/>
        <v>7.5847680013306275E-6</v>
      </c>
      <c r="AW28" s="42">
        <f t="shared" si="34"/>
        <v>7.5270498936661801E-6</v>
      </c>
      <c r="AX28" s="42">
        <f t="shared" si="34"/>
        <v>7.4697710057579316E-6</v>
      </c>
      <c r="AY28" s="42">
        <f t="shared" si="34"/>
        <v>7.4129279952580111E-6</v>
      </c>
      <c r="AZ28" s="42">
        <f t="shared" si="34"/>
        <v>7.3565175452529437E-6</v>
      </c>
      <c r="BA28" s="42">
        <f t="shared" si="34"/>
        <v>7.300536364070103E-6</v>
      </c>
      <c r="BB28" s="42">
        <f t="shared" si="34"/>
        <v>7.2449811850856324E-6</v>
      </c>
      <c r="BC28" s="42">
        <f t="shared" si="34"/>
        <v>7.1898487665338318E-6</v>
      </c>
      <c r="BD28" s="42">
        <f t="shared" si="34"/>
        <v>7.1351358913179926E-6</v>
      </c>
      <c r="BE28" s="42">
        <f t="shared" si="34"/>
        <v>7.0808393668226747E-6</v>
      </c>
      <c r="BF28" s="42">
        <f t="shared" si="34"/>
        <v>7.0269560247274086E-6</v>
      </c>
      <c r="BG28" s="42">
        <f t="shared" si="34"/>
        <v>6.9734827208218179E-6</v>
      </c>
      <c r="BH28" s="42">
        <f t="shared" si="34"/>
        <v>6.920416334822148E-6</v>
      </c>
      <c r="BI28" s="42">
        <f t="shared" si="34"/>
        <v>6.8677537701891902E-6</v>
      </c>
      <c r="BJ28" s="42">
        <f t="shared" si="34"/>
        <v>6.8154919539475928E-6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5.0925358638388381E-2</v>
      </c>
      <c r="BT28" s="8" cm="1">
        <f t="array" ref="BT28">N28*INDEX(prod_est,$G28+$H28,MATCH(BT$14,$BP$14:$DP$14,0))</f>
        <v>5.2335311412851908E-2</v>
      </c>
      <c r="BU28" s="8" cm="1">
        <f t="array" ref="BU28">O28*INDEX(prod_est,$G28+$H28,MATCH(BU$14,$BP$14:$DP$14,0))</f>
        <v>5.3764256163179959E-2</v>
      </c>
      <c r="BV28" s="8" cm="1">
        <f t="array" ref="BV28">P28*INDEX(prod_est,$G28+$H28,MATCH(BV$14,$BP$14:$DP$14,0))</f>
        <v>5.5123110223816128E-2</v>
      </c>
      <c r="BW28" s="8" cm="1">
        <f t="array" ref="BW28">Q28*INDEX(prod_est,$G28+$H28,MATCH(BW$14,$BP$14:$DP$14,0))</f>
        <v>5.634224826140264E-2</v>
      </c>
      <c r="BX28" s="8" cm="1">
        <f t="array" ref="BX28">R28*INDEX(prod_est,$G28+$H28,MATCH(BX$14,$BP$14:$DP$14,0))</f>
        <v>5.7406104503925401E-2</v>
      </c>
      <c r="BY28" s="8" cm="1">
        <f t="array" ref="BY28">S28*INDEX(prod_est,$G28+$H28,MATCH(BY$14,$BP$14:$DP$14,0))</f>
        <v>5.8333037341883082E-2</v>
      </c>
      <c r="BZ28" s="8" cm="1">
        <f t="array" ref="BZ28">T28*INDEX(prod_est,$G28+$H28,MATCH(BZ$14,$BP$14:$DP$14,0))</f>
        <v>5.8368481621232475E-2</v>
      </c>
      <c r="CA28" s="8" cm="1">
        <f t="array" ref="CA28">U28*INDEX(prod_est,$G28+$H28,MATCH(CA$14,$BP$14:$DP$14,0))</f>
        <v>5.8303490828190342E-2</v>
      </c>
      <c r="CB28" s="8" cm="1">
        <f t="array" ref="CB28">V28*INDEX(prod_est,$G28+$H28,MATCH(CB$14,$BP$14:$DP$14,0))</f>
        <v>5.8161125164294517E-2</v>
      </c>
      <c r="CC28" s="8" cm="1">
        <f t="array" ref="CC28">W28*INDEX(prod_est,$G28+$H28,MATCH(CC$14,$BP$14:$DP$14,0))</f>
        <v>5.8224012727472872E-2</v>
      </c>
      <c r="CD28" s="8" cm="1">
        <f t="array" ref="CD28">X28*INDEX(prod_est,$G28+$H28,MATCH(CD$14,$BP$14:$DP$14,0))</f>
        <v>5.8213207920144894E-2</v>
      </c>
      <c r="CE28" s="8" cm="1">
        <f t="array" ref="CE28">Y28*INDEX(prod_est,$G28+$H28,MATCH(CE$14,$BP$14:$DP$14,0))</f>
        <v>5.813575812733595E-2</v>
      </c>
      <c r="CF28" s="8" cm="1">
        <f t="array" ref="CF28">Z28*INDEX(prod_est,$G28+$H28,MATCH(CF$14,$BP$14:$DP$14,0))</f>
        <v>5.7994701890534024E-2</v>
      </c>
      <c r="CG28" s="8" cm="1">
        <f t="array" ref="CG28">AA28*INDEX(prod_est,$G28+$H28,MATCH(CG$14,$BP$14:$DP$14,0))</f>
        <v>5.7795861831145483E-2</v>
      </c>
      <c r="CH28" s="8" cm="1">
        <f t="array" ref="CH28">AB28*INDEX(prod_est,$G28+$H28,MATCH(CH$14,$BP$14:$DP$14,0))</f>
        <v>5.7544023946553696E-2</v>
      </c>
      <c r="CI28" s="8" cm="1">
        <f t="array" ref="CI28">AC28*INDEX(prod_est,$G28+$H28,MATCH(CI$14,$BP$14:$DP$14,0))</f>
        <v>5.7244306138269356E-2</v>
      </c>
      <c r="CJ28" s="8" cm="1">
        <f t="array" ref="CJ28">AD28*INDEX(prod_est,$G28+$H28,MATCH(CJ$14,$BP$14:$DP$14,0))</f>
        <v>5.6901403596727421E-2</v>
      </c>
      <c r="CK28" s="8" cm="1">
        <f t="array" ref="CK28">AE28*INDEX(prod_est,$G28+$H28,MATCH(CK$14,$BP$14:$DP$14,0))</f>
        <v>5.6519452833490455E-2</v>
      </c>
      <c r="CL28" s="8" cm="1">
        <f t="array" ref="CL28">AF28*INDEX(prod_est,$G28+$H28,MATCH(CL$14,$BP$14:$DP$14,0))</f>
        <v>5.6099858460291446E-2</v>
      </c>
      <c r="CM28" s="8" cm="1">
        <f t="array" ref="CM28">AG28*INDEX(prod_est,$G28+$H28,MATCH(CM$14,$BP$14:$DP$14,0))</f>
        <v>5.5818782868565633E-2</v>
      </c>
      <c r="CN28" s="8" cm="1">
        <f t="array" ref="CN28">AH28*INDEX(prod_est,$G28+$H28,MATCH(CN$14,$BP$14:$DP$14,0))</f>
        <v>5.5501372301554747E-2</v>
      </c>
      <c r="CO28" s="8" cm="1">
        <f t="array" ref="CO28">AI28*INDEX(prod_est,$G28+$H28,MATCH(CO$14,$BP$14:$DP$14,0))</f>
        <v>5.5148022930139554E-2</v>
      </c>
      <c r="CP28" s="8" cm="1">
        <f t="array" ref="CP28">AJ28*INDEX(prod_est,$G28+$H28,MATCH(CP$14,$BP$14:$DP$14,0))</f>
        <v>5.4759875576213667E-2</v>
      </c>
      <c r="CQ28" s="8" cm="1">
        <f t="array" ref="CQ28">AK28*INDEX(prod_est,$G28+$H28,MATCH(CQ$14,$BP$14:$DP$14,0))</f>
        <v>5.4335856505176465E-2</v>
      </c>
      <c r="CR28" s="8" cm="1">
        <f t="array" ref="CR28">AL28*INDEX(prod_est,$G28+$H28,MATCH(CR$14,$BP$14:$DP$14,0))</f>
        <v>5.3910274050045573E-2</v>
      </c>
      <c r="CS28" s="8" cm="1">
        <f t="array" ref="CS28">AM28*INDEX(prod_est,$G28+$H28,MATCH(CS$14,$BP$14:$DP$14,0))</f>
        <v>5.3449973057166214E-2</v>
      </c>
      <c r="CT28" s="8" cm="1">
        <f t="array" ref="CT28">AN28*INDEX(prod_est,$G28+$H28,MATCH(CT$14,$BP$14:$DP$14,0))</f>
        <v>5.2954110074755846E-2</v>
      </c>
      <c r="CU28" s="8" cm="1">
        <f t="array" ref="CU28">AO28*INDEX(prod_est,$G28+$H28,MATCH(CU$14,$BP$14:$DP$14,0))</f>
        <v>5.2424814502476116E-2</v>
      </c>
      <c r="CV28" s="8" cm="1">
        <f t="array" ref="CV28">AP28*INDEX(prod_est,$G28+$H28,MATCH(CV$14,$BP$14:$DP$14,0))</f>
        <v>5.1862302659900217E-2</v>
      </c>
      <c r="CW28" cm="1">
        <f t="array" ref="CW28">AQ28*INDEX(prod_est,$G28+$H28,MATCH(CW$14,$BP$14:$DP$14,0))</f>
        <v>5.1100245939091203E-2</v>
      </c>
      <c r="CX28" cm="1">
        <f t="array" ref="CX28">AR28*INDEX(prod_est,$G28+$H28,MATCH(CX$14,$BP$14:$DP$14,0))</f>
        <v>5.0335022710349876E-2</v>
      </c>
      <c r="CY28" cm="1">
        <f t="array" ref="CY28">AS28*INDEX(prod_est,$G28+$H28,MATCH(CY$14,$BP$14:$DP$14,0))</f>
        <v>4.9566814796479904E-2</v>
      </c>
      <c r="CZ28" cm="1">
        <f t="array" ref="CZ28">AT28*INDEX(prod_est,$G28+$H28,MATCH(CZ$14,$BP$14:$DP$14,0))</f>
        <v>4.8795800755324255E-2</v>
      </c>
      <c r="DA28" cm="1">
        <f t="array" ref="DA28">AU28*INDEX(prod_est,$G28+$H28,MATCH(DA$14,$BP$14:$DP$14,0))</f>
        <v>4.802215592411041E-2</v>
      </c>
      <c r="DB28" cm="1">
        <f t="array" ref="DB28">AV28*INDEX(prod_est,$G28+$H28,MATCH(DB$14,$BP$14:$DP$14,0))</f>
        <v>4.7246052463269753E-2</v>
      </c>
      <c r="DC28" cm="1">
        <f t="array" ref="DC28">AW28*INDEX(prod_est,$G28+$H28,MATCH(DC$14,$BP$14:$DP$14,0))</f>
        <v>4.6467659399737599E-2</v>
      </c>
      <c r="DD28" cm="1">
        <f t="array" ref="DD28">AX28*INDEX(prod_est,$G28+$H28,MATCH(DD$14,$BP$14:$DP$14,0))</f>
        <v>4.5687142669739243E-2</v>
      </c>
      <c r="DE28" cm="1">
        <f t="array" ref="DE28">AY28*INDEX(prod_est,$G28+$H28,MATCH(DE$14,$BP$14:$DP$14,0))</f>
        <v>4.4904665161067815E-2</v>
      </c>
      <c r="DF28" cm="1">
        <f t="array" ref="DF28">AZ28*INDEX(prod_est,$G28+$H28,MATCH(DF$14,$BP$14:$DP$14,0))</f>
        <v>4.4120386754859457E-2</v>
      </c>
      <c r="DG28" cm="1">
        <f t="array" ref="DG28">BA28*INDEX(prod_est,$G28+$H28,MATCH(DG$14,$BP$14:$DP$14,0))</f>
        <v>4.3334464366870884E-2</v>
      </c>
      <c r="DH28" cm="1">
        <f t="array" ref="DH28">BB28*INDEX(prod_est,$G28+$H28,MATCH(DH$14,$BP$14:$DP$14,0))</f>
        <v>4.2547051988265916E-2</v>
      </c>
      <c r="DI28" cm="1">
        <f t="array" ref="DI28">BC28*INDEX(prod_est,$G28+$H28,MATCH(DI$14,$BP$14:$DP$14,0))</f>
        <v>4.1758300725914924E-2</v>
      </c>
      <c r="DJ28" cm="1">
        <f t="array" ref="DJ28">BD28*INDEX(prod_est,$G28+$H28,MATCH(DJ$14,$BP$14:$DP$14,0))</f>
        <v>4.0968358842213226E-2</v>
      </c>
      <c r="DK28" cm="1">
        <f t="array" ref="DK28">BE28*INDEX(prod_est,$G28+$H28,MATCH(DK$14,$BP$14:$DP$14,0))</f>
        <v>4.0177371794424314E-2</v>
      </c>
      <c r="DL28" cm="1">
        <f t="array" ref="DL28">BF28*INDEX(prod_est,$G28+$H28,MATCH(DL$14,$BP$14:$DP$14,0))</f>
        <v>3.9385482273551535E-2</v>
      </c>
      <c r="DM28" cm="1">
        <f t="array" ref="DM28">BG28*INDEX(prod_est,$G28+$H28,MATCH(DM$14,$BP$14:$DP$14,0))</f>
        <v>3.8592830242745318E-2</v>
      </c>
      <c r="DN28" cm="1">
        <f t="array" ref="DN28">BH28*INDEX(prod_est,$G28+$H28,MATCH(DN$14,$BP$14:$DP$14,0))</f>
        <v>3.7799552975249076E-2</v>
      </c>
      <c r="DO28" cm="1">
        <f t="array" ref="DO28">BI28*INDEX(prod_est,$G28+$H28,MATCH(DO$14,$BP$14:$DP$14,0))</f>
        <v>3.7005785091890897E-2</v>
      </c>
      <c r="DP28" cm="1">
        <f t="array" ref="DP28">BJ28*INDEX(prod_est,$G28+$H28,MATCH(DP$14,$BP$14:$DP$14,0))</f>
        <v>3.6211658598123926E-2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ref="M31:AP31" si="39">L31*(1-$F$4)</f>
        <v>1.6205046805225598E-3</v>
      </c>
      <c r="N31" s="42">
        <f t="shared" si="39"/>
        <v>1.6081730622575406E-3</v>
      </c>
      <c r="O31" s="42">
        <f t="shared" si="39"/>
        <v>1.5959352843935163E-3</v>
      </c>
      <c r="P31" s="42">
        <f t="shared" si="39"/>
        <v>1.5837906328294929E-3</v>
      </c>
      <c r="Q31" s="42">
        <f t="shared" si="39"/>
        <v>1.5717383988985989E-3</v>
      </c>
      <c r="R31" s="42">
        <f t="shared" si="39"/>
        <v>1.5597778793267332E-3</v>
      </c>
      <c r="S31" s="42">
        <f t="shared" si="39"/>
        <v>1.5479083761915273E-3</v>
      </c>
      <c r="T31" s="42">
        <f t="shared" si="39"/>
        <v>1.53612919688162E-3</v>
      </c>
      <c r="U31" s="42">
        <f t="shared" si="39"/>
        <v>1.5244396540562415E-3</v>
      </c>
      <c r="V31" s="42">
        <f t="shared" si="39"/>
        <v>1.512839065605107E-3</v>
      </c>
      <c r="W31" s="42">
        <f t="shared" si="39"/>
        <v>1.5013267546086127E-3</v>
      </c>
      <c r="X31" s="42">
        <f t="shared" si="39"/>
        <v>1.4899020492983364E-3</v>
      </c>
      <c r="Y31" s="42">
        <f t="shared" si="39"/>
        <v>1.4785642830178391E-3</v>
      </c>
      <c r="Z31" s="42">
        <f t="shared" si="39"/>
        <v>1.4673127941837629E-3</v>
      </c>
      <c r="AA31" s="42">
        <f t="shared" si="39"/>
        <v>1.4561469262472273E-3</v>
      </c>
      <c r="AB31" s="42">
        <f t="shared" si="39"/>
        <v>1.4450660276555175E-3</v>
      </c>
      <c r="AC31" s="42">
        <f t="shared" si="39"/>
        <v>1.4340694518140647E-3</v>
      </c>
      <c r="AD31" s="42">
        <f t="shared" si="39"/>
        <v>1.4231565570487169E-3</v>
      </c>
      <c r="AE31" s="42">
        <f t="shared" si="39"/>
        <v>1.4123267065682947E-3</v>
      </c>
      <c r="AF31" s="42">
        <f t="shared" si="39"/>
        <v>1.4015792684274337E-3</v>
      </c>
      <c r="AG31" s="42">
        <f t="shared" si="39"/>
        <v>1.390913615489709E-3</v>
      </c>
      <c r="AH31" s="42">
        <f t="shared" si="39"/>
        <v>1.3803291253910407E-3</v>
      </c>
      <c r="AI31" s="42">
        <f t="shared" si="39"/>
        <v>1.3698251805033769E-3</v>
      </c>
      <c r="AJ31" s="42">
        <f t="shared" si="39"/>
        <v>1.3594011678986547E-3</v>
      </c>
      <c r="AK31" s="42">
        <f t="shared" si="39"/>
        <v>1.3490564793130334E-3</v>
      </c>
      <c r="AL31" s="42">
        <f t="shared" si="39"/>
        <v>1.3387905111114024E-3</v>
      </c>
      <c r="AM31" s="42">
        <f t="shared" si="39"/>
        <v>1.3286026642521562E-3</v>
      </c>
      <c r="AN31" s="42">
        <f t="shared" si="39"/>
        <v>1.3184923442522401E-3</v>
      </c>
      <c r="AO31" s="42">
        <f t="shared" si="39"/>
        <v>1.3084589611524605E-3</v>
      </c>
      <c r="AP31" s="42">
        <f t="shared" si="39"/>
        <v>1.2985019294830596E-3</v>
      </c>
      <c r="AQ31" s="42">
        <f t="shared" ref="AQ31:BJ31" si="40">AP31*(1-$F$4)</f>
        <v>1.2886206682295516E-3</v>
      </c>
      <c r="AR31" s="42">
        <f t="shared" si="40"/>
        <v>1.2788146007988198E-3</v>
      </c>
      <c r="AS31" s="42">
        <f t="shared" si="40"/>
        <v>1.2690831549854707E-3</v>
      </c>
      <c r="AT31" s="42">
        <f t="shared" si="40"/>
        <v>1.2594257629384446E-3</v>
      </c>
      <c r="AU31" s="42">
        <f t="shared" si="40"/>
        <v>1.2498418611278808E-3</v>
      </c>
      <c r="AV31" s="42">
        <f t="shared" si="40"/>
        <v>1.2403308903122334E-3</v>
      </c>
      <c r="AW31" s="42">
        <f t="shared" si="40"/>
        <v>1.2308922955056392E-3</v>
      </c>
      <c r="AX31" s="42">
        <f t="shared" si="40"/>
        <v>1.2215255259455328E-3</v>
      </c>
      <c r="AY31" s="42">
        <f t="shared" si="40"/>
        <v>1.2122300350605082E-3</v>
      </c>
      <c r="AZ31" s="42">
        <f t="shared" si="40"/>
        <v>1.2030052804384256E-3</v>
      </c>
      <c r="BA31" s="42">
        <f t="shared" si="40"/>
        <v>1.19385072379476E-3</v>
      </c>
      <c r="BB31" s="42">
        <f t="shared" si="40"/>
        <v>1.1847658309411915E-3</v>
      </c>
      <c r="BC31" s="42">
        <f t="shared" si="40"/>
        <v>1.1757500717544339E-3</v>
      </c>
      <c r="BD31" s="42">
        <f t="shared" si="40"/>
        <v>1.1668029201453013E-3</v>
      </c>
      <c r="BE31" s="42">
        <f t="shared" si="40"/>
        <v>1.1579238540280091E-3</v>
      </c>
      <c r="BF31" s="42">
        <f t="shared" si="40"/>
        <v>1.1491123552897094E-3</v>
      </c>
      <c r="BG31" s="42">
        <f t="shared" si="40"/>
        <v>1.1403679097602584E-3</v>
      </c>
      <c r="BH31" s="42">
        <f t="shared" si="40"/>
        <v>1.131690007182213E-3</v>
      </c>
      <c r="BI31" s="42">
        <f t="shared" si="40"/>
        <v>1.1230781411810562E-3</v>
      </c>
      <c r="BJ31" s="42">
        <f t="shared" si="40"/>
        <v>1.114531809235649E-3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8.3277821297026993</v>
      </c>
      <c r="BT31" s="8" cm="1">
        <f t="array" ref="BT31">N31*INDEX(prod_est,$G31+$H31,MATCH(BT$14,$BP$14:$DP$14,0))</f>
        <v>8.5583505504825759</v>
      </c>
      <c r="BU31" s="8" cm="1">
        <f t="array" ref="BU31">O31*INDEX(prod_est,$G31+$H31,MATCH(BU$14,$BP$14:$DP$14,0))</f>
        <v>8.792024713498563</v>
      </c>
      <c r="BV31" s="8" cm="1">
        <f t="array" ref="BV31">P31*INDEX(prod_est,$G31+$H31,MATCH(BV$14,$BP$14:$DP$14,0))</f>
        <v>9.0142370035168717</v>
      </c>
      <c r="BW31" s="8" cm="1">
        <f t="array" ref="BW31">Q31*INDEX(prod_est,$G31+$H31,MATCH(BW$14,$BP$14:$DP$14,0))</f>
        <v>9.2136016468794502</v>
      </c>
      <c r="BX31" s="8" cm="1">
        <f t="array" ref="BX31">R31*INDEX(prod_est,$G31+$H31,MATCH(BX$14,$BP$14:$DP$14,0))</f>
        <v>9.3875731856557163</v>
      </c>
      <c r="BY31" s="8" cm="1">
        <f t="array" ref="BY31">S31*INDEX(prod_est,$G31+$H31,MATCH(BY$14,$BP$14:$DP$14,0))</f>
        <v>9.5391537523865662</v>
      </c>
      <c r="BZ31" s="8" cm="1">
        <f t="array" ref="BZ31">T31*INDEX(prod_est,$G31+$H31,MATCH(BZ$14,$BP$14:$DP$14,0))</f>
        <v>9.544949926317555</v>
      </c>
      <c r="CA31" s="8" cm="1">
        <f t="array" ref="CA31">U31*INDEX(prod_est,$G31+$H31,MATCH(CA$14,$BP$14:$DP$14,0))</f>
        <v>9.5343220352361246</v>
      </c>
      <c r="CB31" s="8" cm="1">
        <f t="array" ref="CB31">V31*INDEX(prod_est,$G31+$H31,MATCH(CB$14,$BP$14:$DP$14,0))</f>
        <v>9.511041094986032</v>
      </c>
      <c r="CC31" s="8" cm="1">
        <f t="array" ref="CC31">W31*INDEX(prod_est,$G31+$H31,MATCH(CC$14,$BP$14:$DP$14,0))</f>
        <v>9.5213250466128851</v>
      </c>
      <c r="CD31" s="8" cm="1">
        <f t="array" ref="CD31">X31*INDEX(prod_est,$G31+$H31,MATCH(CD$14,$BP$14:$DP$14,0))</f>
        <v>9.5195581453325264</v>
      </c>
      <c r="CE31" s="8" cm="1">
        <f t="array" ref="CE31">Y31*INDEX(prod_est,$G31+$H31,MATCH(CE$14,$BP$14:$DP$14,0))</f>
        <v>9.5068928442379708</v>
      </c>
      <c r="CF31" s="8" cm="1">
        <f t="array" ref="CF31">Z31*INDEX(prod_est,$G31+$H31,MATCH(CF$14,$BP$14:$DP$14,0))</f>
        <v>9.4838260335265634</v>
      </c>
      <c r="CG31" s="8" cm="1">
        <f t="array" ref="CG31">AA31*INDEX(prod_est,$G31+$H31,MATCH(CG$14,$BP$14:$DP$14,0))</f>
        <v>9.4513098817012384</v>
      </c>
      <c r="CH31" s="8" cm="1">
        <f t="array" ref="CH31">AB31*INDEX(prod_est,$G31+$H31,MATCH(CH$14,$BP$14:$DP$14,0))</f>
        <v>9.4101270389886764</v>
      </c>
      <c r="CI31" s="8" cm="1">
        <f t="array" ref="CI31">AC31*INDEX(prod_est,$G31+$H31,MATCH(CI$14,$BP$14:$DP$14,0))</f>
        <v>9.3611144316252695</v>
      </c>
      <c r="CJ31" s="8" cm="1">
        <f t="array" ref="CJ31">AD31*INDEX(prod_est,$G31+$H31,MATCH(CJ$14,$BP$14:$DP$14,0))</f>
        <v>9.3050398602519042</v>
      </c>
      <c r="CK31" s="8" cm="1">
        <f t="array" ref="CK31">AE31*INDEX(prod_est,$G31+$H31,MATCH(CK$14,$BP$14:$DP$14,0))</f>
        <v>9.2425797652116817</v>
      </c>
      <c r="CL31" s="8" cm="1">
        <f t="array" ref="CL31">AF31*INDEX(prod_est,$G31+$H31,MATCH(CL$14,$BP$14:$DP$14,0))</f>
        <v>9.1739638415092521</v>
      </c>
      <c r="CM31" s="8" cm="1">
        <f t="array" ref="CM31">AG31*INDEX(prod_est,$G31+$H31,MATCH(CM$14,$BP$14:$DP$14,0))</f>
        <v>9.1279997805295157</v>
      </c>
      <c r="CN31" s="8" cm="1">
        <f t="array" ref="CN31">AH31*INDEX(prod_est,$G31+$H31,MATCH(CN$14,$BP$14:$DP$14,0))</f>
        <v>9.0760938908429676</v>
      </c>
      <c r="CO31" s="8" cm="1">
        <f t="array" ref="CO31">AI31*INDEX(prod_est,$G31+$H31,MATCH(CO$14,$BP$14:$DP$14,0))</f>
        <v>9.0183109579488061</v>
      </c>
      <c r="CP31" s="8" cm="1">
        <f t="array" ref="CP31">AJ31*INDEX(prod_est,$G31+$H31,MATCH(CP$14,$BP$14:$DP$14,0))</f>
        <v>8.9548375395156032</v>
      </c>
      <c r="CQ31" s="8" cm="1">
        <f t="array" ref="CQ31">AK31*INDEX(prod_est,$G31+$H31,MATCH(CQ$14,$BP$14:$DP$14,0))</f>
        <v>8.8854980486047825</v>
      </c>
      <c r="CR31" s="8" cm="1">
        <f t="array" ref="CR31">AL31*INDEX(prod_est,$G31+$H31,MATCH(CR$14,$BP$14:$DP$14,0))</f>
        <v>8.8159028987753949</v>
      </c>
      <c r="CS31" s="8" cm="1">
        <f t="array" ref="CS31">AM31*INDEX(prod_est,$G31+$H31,MATCH(CS$14,$BP$14:$DP$14,0))</f>
        <v>8.7406302549437704</v>
      </c>
      <c r="CT31" s="8" cm="1">
        <f t="array" ref="CT31">AN31*INDEX(prod_est,$G31+$H31,MATCH(CT$14,$BP$14:$DP$14,0))</f>
        <v>8.6595421881317023</v>
      </c>
      <c r="CU31" s="8" cm="1">
        <f t="array" ref="CU31">AO31*INDEX(prod_est,$G31+$H31,MATCH(CU$14,$BP$14:$DP$14,0))</f>
        <v>8.5729869173193514</v>
      </c>
      <c r="CV31" s="8" cm="1">
        <f t="array" ref="CV31">AP31*INDEX(prod_est,$G31+$H31,MATCH(CV$14,$BP$14:$DP$14,0))</f>
        <v>8.4809998170690939</v>
      </c>
      <c r="CW31" cm="1">
        <f t="array" ref="CW31">AQ31*INDEX(prod_est,$G31+$H31,MATCH(CW$14,$BP$14:$DP$14,0))</f>
        <v>8.3563813065459431</v>
      </c>
      <c r="CX31" cm="1">
        <f t="array" ref="CX31">AR31*INDEX(prod_est,$G31+$H31,MATCH(CX$14,$BP$14:$DP$14,0))</f>
        <v>8.2312449795777596</v>
      </c>
      <c r="CY31" cm="1">
        <f t="array" ref="CY31">AS31*INDEX(prod_est,$G31+$H31,MATCH(CY$14,$BP$14:$DP$14,0))</f>
        <v>8.1056205694984929</v>
      </c>
      <c r="CZ31" cm="1">
        <f t="array" ref="CZ31">AT31*INDEX(prod_est,$G31+$H31,MATCH(CZ$14,$BP$14:$DP$14,0))</f>
        <v>7.9795372757257566</v>
      </c>
      <c r="DA31" cm="1">
        <f t="array" ref="DA31">AU31*INDEX(prod_est,$G31+$H31,MATCH(DA$14,$BP$14:$DP$14,0))</f>
        <v>7.8530237710125492</v>
      </c>
      <c r="DB31" cm="1">
        <f t="array" ref="DB31">AV31*INDEX(prod_est,$G31+$H31,MATCH(DB$14,$BP$14:$DP$14,0))</f>
        <v>7.7261082086130113</v>
      </c>
      <c r="DC31" cm="1">
        <f t="array" ref="DC31">AW31*INDEX(prod_est,$G31+$H31,MATCH(DC$14,$BP$14:$DP$14,0))</f>
        <v>7.5988182293632391</v>
      </c>
      <c r="DD31" cm="1">
        <f t="array" ref="DD31">AX31*INDEX(prod_est,$G31+$H31,MATCH(DD$14,$BP$14:$DP$14,0))</f>
        <v>7.4711809686780581</v>
      </c>
      <c r="DE31" cm="1">
        <f t="array" ref="DE31">AY31*INDEX(prod_est,$G31+$H31,MATCH(DE$14,$BP$14:$DP$14,0))</f>
        <v>7.3432230634646798</v>
      </c>
      <c r="DF31" cm="1">
        <f t="array" ref="DF31">AZ31*INDEX(prod_est,$G31+$H31,MATCH(DF$14,$BP$14:$DP$14,0))</f>
        <v>7.2149706589541633</v>
      </c>
      <c r="DG31" cm="1">
        <f t="array" ref="DG31">BA31*INDEX(prod_est,$G31+$H31,MATCH(DG$14,$BP$14:$DP$14,0))</f>
        <v>7.0864494154515052</v>
      </c>
      <c r="DH31" cm="1">
        <f t="array" ref="DH31">BB31*INDEX(prod_est,$G31+$H31,MATCH(DH$14,$BP$14:$DP$14,0))</f>
        <v>6.9576845150054218</v>
      </c>
      <c r="DI31" cm="1">
        <f t="array" ref="DI31">BC31*INDEX(prod_est,$G31+$H31,MATCH(DI$14,$BP$14:$DP$14,0))</f>
        <v>6.8287006679984907</v>
      </c>
      <c r="DJ31" cm="1">
        <f t="array" ref="DJ31">BD31*INDEX(prod_est,$G31+$H31,MATCH(DJ$14,$BP$14:$DP$14,0))</f>
        <v>6.6995221196586137</v>
      </c>
      <c r="DK31" cm="1">
        <f t="array" ref="DK31">BE31*INDEX(prod_est,$G31+$H31,MATCH(DK$14,$BP$14:$DP$14,0))</f>
        <v>6.5701726564927867</v>
      </c>
      <c r="DL31" cm="1">
        <f t="array" ref="DL31">BF31*INDEX(prod_est,$G31+$H31,MATCH(DL$14,$BP$14:$DP$14,0))</f>
        <v>6.4406756126437514</v>
      </c>
      <c r="DM31" cm="1">
        <f t="array" ref="DM31">BG31*INDEX(prod_est,$G31+$H31,MATCH(DM$14,$BP$14:$DP$14,0))</f>
        <v>6.3110538761707051</v>
      </c>
      <c r="DN31" cm="1">
        <f t="array" ref="DN31">BH31*INDEX(prod_est,$G31+$H31,MATCH(DN$14,$BP$14:$DP$14,0))</f>
        <v>6.1813298952545503</v>
      </c>
      <c r="DO31" cm="1">
        <f t="array" ref="DO31">BI31*INDEX(prod_est,$G31+$H31,MATCH(DO$14,$BP$14:$DP$14,0))</f>
        <v>6.051525684328892</v>
      </c>
      <c r="DP31" cm="1">
        <f t="array" ref="DP31">BJ31*INDEX(prod_est,$G31+$H31,MATCH(DP$14,$BP$14:$DP$14,0))</f>
        <v>5.9216628301372127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ref="M32:AP32" si="41">L32*(1-$F$4)</f>
        <v>7.3227695770521E-5</v>
      </c>
      <c r="N32" s="42">
        <f t="shared" si="41"/>
        <v>7.2670452091115013E-5</v>
      </c>
      <c r="O32" s="42">
        <f t="shared" si="41"/>
        <v>7.2117448890874329E-5</v>
      </c>
      <c r="P32" s="42">
        <f t="shared" si="41"/>
        <v>7.1568653900857699E-5</v>
      </c>
      <c r="Q32" s="42">
        <f t="shared" si="41"/>
        <v>7.1024035097682101E-5</v>
      </c>
      <c r="R32" s="42">
        <f t="shared" si="41"/>
        <v>7.0483560701654129E-5</v>
      </c>
      <c r="S32" s="42">
        <f t="shared" si="41"/>
        <v>6.9947199174915547E-5</v>
      </c>
      <c r="T32" s="42">
        <f t="shared" si="41"/>
        <v>6.9414919219603006E-5</v>
      </c>
      <c r="U32" s="42">
        <f t="shared" si="41"/>
        <v>6.8886689776021732E-5</v>
      </c>
      <c r="V32" s="42">
        <f t="shared" si="41"/>
        <v>6.8362480020833148E-5</v>
      </c>
      <c r="W32" s="42">
        <f t="shared" si="41"/>
        <v>6.7842259365256233E-5</v>
      </c>
      <c r="X32" s="42">
        <f t="shared" si="41"/>
        <v>6.7325997453282618E-5</v>
      </c>
      <c r="Y32" s="42">
        <f t="shared" si="41"/>
        <v>6.6813664159905267E-5</v>
      </c>
      <c r="Z32" s="42">
        <f t="shared" si="41"/>
        <v>6.6305229589360581E-5</v>
      </c>
      <c r="AA32" s="42">
        <f t="shared" si="41"/>
        <v>6.5800664073383929E-5</v>
      </c>
      <c r="AB32" s="42">
        <f t="shared" si="41"/>
        <v>6.5299938169478437E-5</v>
      </c>
      <c r="AC32" s="42">
        <f t="shared" si="41"/>
        <v>6.4803022659196984E-5</v>
      </c>
      <c r="AD32" s="42">
        <f t="shared" si="41"/>
        <v>6.4309888546437176E-5</v>
      </c>
      <c r="AE32" s="42">
        <f t="shared" si="41"/>
        <v>6.3820507055749434E-5</v>
      </c>
      <c r="AF32" s="42">
        <f t="shared" si="41"/>
        <v>6.3334849630657835E-5</v>
      </c>
      <c r="AG32" s="42">
        <f t="shared" si="41"/>
        <v>6.2852887931993801E-5</v>
      </c>
      <c r="AH32" s="42">
        <f t="shared" si="41"/>
        <v>6.237459383624245E-5</v>
      </c>
      <c r="AI32" s="42">
        <f t="shared" si="41"/>
        <v>6.1899939433901491E-5</v>
      </c>
      <c r="AJ32" s="42">
        <f t="shared" si="41"/>
        <v>6.1428897027852696E-5</v>
      </c>
      <c r="AK32" s="42">
        <f t="shared" si="41"/>
        <v>6.0961439131745677E-5</v>
      </c>
      <c r="AL32" s="42">
        <f t="shared" si="41"/>
        <v>6.0497538468394019E-5</v>
      </c>
      <c r="AM32" s="42">
        <f t="shared" si="41"/>
        <v>6.0037167968183573E-5</v>
      </c>
      <c r="AN32" s="42">
        <f t="shared" si="41"/>
        <v>5.9580300767492904E-5</v>
      </c>
      <c r="AO32" s="42">
        <f t="shared" si="41"/>
        <v>5.9126910207125731E-5</v>
      </c>
      <c r="AP32" s="42">
        <f t="shared" si="41"/>
        <v>5.8676969830755315E-5</v>
      </c>
      <c r="AQ32" s="42">
        <f t="shared" ref="AQ32:BJ32" si="42">AP32*(1-$F$4)</f>
        <v>5.8230453383380667E-5</v>
      </c>
      <c r="AR32" s="42">
        <f t="shared" si="42"/>
        <v>5.7787334809794514E-5</v>
      </c>
      <c r="AS32" s="42">
        <f t="shared" si="42"/>
        <v>5.7347588253062911E-5</v>
      </c>
      <c r="AT32" s="42">
        <f t="shared" si="42"/>
        <v>5.6911188053016455E-5</v>
      </c>
      <c r="AU32" s="42">
        <f t="shared" si="42"/>
        <v>5.6478108744752932E-5</v>
      </c>
      <c r="AV32" s="42">
        <f t="shared" si="42"/>
        <v>5.6048325057151398E-5</v>
      </c>
      <c r="AW32" s="42">
        <f t="shared" si="42"/>
        <v>5.5621811911397558E-5</v>
      </c>
      <c r="AX32" s="42">
        <f t="shared" si="42"/>
        <v>5.5198544419520359E-5</v>
      </c>
      <c r="AY32" s="42">
        <f t="shared" si="42"/>
        <v>5.4778497882939713E-5</v>
      </c>
      <c r="AZ32" s="42">
        <f t="shared" si="42"/>
        <v>5.4361647791025299E-5</v>
      </c>
      <c r="BA32" s="42">
        <f t="shared" si="42"/>
        <v>5.3947969819666296E-5</v>
      </c>
      <c r="BB32" s="42">
        <f t="shared" si="42"/>
        <v>5.3537439829852029E-5</v>
      </c>
      <c r="BC32" s="42">
        <f t="shared" si="42"/>
        <v>5.3130033866263405E-5</v>
      </c>
      <c r="BD32" s="42">
        <f t="shared" si="42"/>
        <v>5.2725728155875068E-5</v>
      </c>
      <c r="BE32" s="42">
        <f t="shared" si="42"/>
        <v>5.2324499106568184E-5</v>
      </c>
      <c r="BF32" s="42">
        <f t="shared" si="42"/>
        <v>5.1926323305753795E-5</v>
      </c>
      <c r="BG32" s="42">
        <f t="shared" si="42"/>
        <v>5.1531177519006648E-5</v>
      </c>
      <c r="BH32" s="42">
        <f t="shared" si="42"/>
        <v>5.1139038688709401E-5</v>
      </c>
      <c r="BI32" s="42">
        <f t="shared" si="42"/>
        <v>5.0749883932707186E-5</v>
      </c>
      <c r="BJ32" s="42">
        <f t="shared" si="42"/>
        <v>5.0363690542972351E-5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0.37631751612121378</v>
      </c>
      <c r="BT32" s="8" cm="1">
        <f t="array" ref="BT32">N32*INDEX(prod_est,$G32+$H32,MATCH(BT$14,$BP$14:$DP$14,0))</f>
        <v>0.38673648891042767</v>
      </c>
      <c r="BU32" s="8" cm="1">
        <f t="array" ref="BU32">O32*INDEX(prod_est,$G32+$H32,MATCH(BU$14,$BP$14:$DP$14,0))</f>
        <v>0.39729580461277297</v>
      </c>
      <c r="BV32" s="8" cm="1">
        <f t="array" ref="BV32">P32*INDEX(prod_est,$G32+$H32,MATCH(BV$14,$BP$14:$DP$14,0))</f>
        <v>0.40733717886211129</v>
      </c>
      <c r="BW32" s="8" cm="1">
        <f t="array" ref="BW32">Q32*INDEX(prod_est,$G32+$H32,MATCH(BW$14,$BP$14:$DP$14,0))</f>
        <v>0.41634610899790436</v>
      </c>
      <c r="BX32" s="8" cm="1">
        <f t="array" ref="BX32">R32*INDEX(prod_est,$G32+$H32,MATCH(BX$14,$BP$14:$DP$14,0))</f>
        <v>0.42420757034840773</v>
      </c>
      <c r="BY32" s="8" cm="1">
        <f t="array" ref="BY32">S32*INDEX(prod_est,$G32+$H32,MATCH(BY$14,$BP$14:$DP$14,0))</f>
        <v>0.43105722389072909</v>
      </c>
      <c r="BZ32" s="8" cm="1">
        <f t="array" ref="BZ32">T32*INDEX(prod_est,$G32+$H32,MATCH(BZ$14,$BP$14:$DP$14,0))</f>
        <v>0.43131914257961224</v>
      </c>
      <c r="CA32" s="8" cm="1">
        <f t="array" ref="CA32">U32*INDEX(prod_est,$G32+$H32,MATCH(CA$14,$BP$14:$DP$14,0))</f>
        <v>0.43083888727140657</v>
      </c>
      <c r="CB32" s="8" cm="1">
        <f t="array" ref="CB32">V32*INDEX(prod_est,$G32+$H32,MATCH(CB$14,$BP$14:$DP$14,0))</f>
        <v>0.42978686339861177</v>
      </c>
      <c r="CC32" s="8" cm="1">
        <f t="array" ref="CC32">W32*INDEX(prod_est,$G32+$H32,MATCH(CC$14,$BP$14:$DP$14,0))</f>
        <v>0.43025157670064751</v>
      </c>
      <c r="CD32" s="8" cm="1">
        <f t="array" ref="CD32">X32*INDEX(prod_est,$G32+$H32,MATCH(CD$14,$BP$14:$DP$14,0))</f>
        <v>0.43017173360548722</v>
      </c>
      <c r="CE32" s="8" cm="1">
        <f t="array" ref="CE32">Y32*INDEX(prod_est,$G32+$H32,MATCH(CE$14,$BP$14:$DP$14,0))</f>
        <v>0.42959941139837382</v>
      </c>
      <c r="CF32" s="8" cm="1">
        <f t="array" ref="CF32">Z32*INDEX(prod_est,$G32+$H32,MATCH(CF$14,$BP$14:$DP$14,0))</f>
        <v>0.42855706365481389</v>
      </c>
      <c r="CG32" s="8" cm="1">
        <f t="array" ref="CG32">AA32*INDEX(prod_est,$G32+$H32,MATCH(CG$14,$BP$14:$DP$14,0))</f>
        <v>0.42708771715917454</v>
      </c>
      <c r="CH32" s="8" cm="1">
        <f t="array" ref="CH32">AB32*INDEX(prod_est,$G32+$H32,MATCH(CH$14,$BP$14:$DP$14,0))</f>
        <v>0.42522673846940717</v>
      </c>
      <c r="CI32" s="8" cm="1">
        <f t="array" ref="CI32">AC32*INDEX(prod_est,$G32+$H32,MATCH(CI$14,$BP$14:$DP$14,0))</f>
        <v>0.42301194677885173</v>
      </c>
      <c r="CJ32" s="8" cm="1">
        <f t="array" ref="CJ32">AD32*INDEX(prod_est,$G32+$H32,MATCH(CJ$14,$BP$14:$DP$14,0))</f>
        <v>0.42047803761935021</v>
      </c>
      <c r="CK32" s="8" cm="1">
        <f t="array" ref="CK32">AE32*INDEX(prod_est,$G32+$H32,MATCH(CK$14,$BP$14:$DP$14,0))</f>
        <v>0.41765557811498866</v>
      </c>
      <c r="CL32" s="8" cm="1">
        <f t="array" ref="CL32">AF32*INDEX(prod_est,$G32+$H32,MATCH(CL$14,$BP$14:$DP$14,0))</f>
        <v>0.41455494777045021</v>
      </c>
      <c r="CM32" s="8" cm="1">
        <f t="array" ref="CM32">AG32*INDEX(prod_est,$G32+$H32,MATCH(CM$14,$BP$14:$DP$14,0))</f>
        <v>0.41247791441518927</v>
      </c>
      <c r="CN32" s="8" cm="1">
        <f t="array" ref="CN32">AH32*INDEX(prod_est,$G32+$H32,MATCH(CN$14,$BP$14:$DP$14,0))</f>
        <v>0.41013238049335016</v>
      </c>
      <c r="CO32" s="8" cm="1">
        <f t="array" ref="CO32">AI32*INDEX(prod_est,$G32+$H32,MATCH(CO$14,$BP$14:$DP$14,0))</f>
        <v>0.40752127354527418</v>
      </c>
      <c r="CP32" s="8" cm="1">
        <f t="array" ref="CP32">AJ32*INDEX(prod_est,$G32+$H32,MATCH(CP$14,$BP$14:$DP$14,0))</f>
        <v>0.4046530237769102</v>
      </c>
      <c r="CQ32" s="8" cm="1">
        <f t="array" ref="CQ32">AK32*INDEX(prod_est,$G32+$H32,MATCH(CQ$14,$BP$14:$DP$14,0))</f>
        <v>0.40151969672989235</v>
      </c>
      <c r="CR32" s="8" cm="1">
        <f t="array" ref="CR32">AL32*INDEX(prod_est,$G32+$H32,MATCH(CR$14,$BP$14:$DP$14,0))</f>
        <v>0.39837481691555765</v>
      </c>
      <c r="CS32" s="8" cm="1">
        <f t="array" ref="CS32">AM32*INDEX(prod_est,$G32+$H32,MATCH(CS$14,$BP$14:$DP$14,0))</f>
        <v>0.39497338134514787</v>
      </c>
      <c r="CT32" s="8" cm="1">
        <f t="array" ref="CT32">AN32*INDEX(prod_est,$G32+$H32,MATCH(CT$14,$BP$14:$DP$14,0))</f>
        <v>0.39130915725588516</v>
      </c>
      <c r="CU32" s="8" cm="1">
        <f t="array" ref="CU32">AO32*INDEX(prod_est,$G32+$H32,MATCH(CU$14,$BP$14:$DP$14,0))</f>
        <v>0.38739788003801368</v>
      </c>
      <c r="CV32" s="8" cm="1">
        <f t="array" ref="CV32">AP32*INDEX(prod_est,$G32+$H32,MATCH(CV$14,$BP$14:$DP$14,0))</f>
        <v>0.38324114820446775</v>
      </c>
      <c r="CW32" cm="1">
        <f t="array" ref="CW32">AQ32*INDEX(prod_est,$G32+$H32,MATCH(CW$14,$BP$14:$DP$14,0))</f>
        <v>0.37760986155306353</v>
      </c>
      <c r="CX32" cm="1">
        <f t="array" ref="CX32">AR32*INDEX(prod_est,$G32+$H32,MATCH(CX$14,$BP$14:$DP$14,0))</f>
        <v>0.37195517570660752</v>
      </c>
      <c r="CY32" cm="1">
        <f t="array" ref="CY32">AS32*INDEX(prod_est,$G32+$H32,MATCH(CY$14,$BP$14:$DP$14,0))</f>
        <v>0.36627843426105411</v>
      </c>
      <c r="CZ32" cm="1">
        <f t="array" ref="CZ32">AT32*INDEX(prod_est,$G32+$H32,MATCH(CZ$14,$BP$14:$DP$14,0))</f>
        <v>0.36058095668563739</v>
      </c>
      <c r="DA32" cm="1">
        <f t="array" ref="DA32">AU32*INDEX(prod_est,$G32+$H32,MATCH(DA$14,$BP$14:$DP$14,0))</f>
        <v>0.35486403865056348</v>
      </c>
      <c r="DB32" cm="1">
        <f t="array" ref="DB32">AV32*INDEX(prod_est,$G32+$H32,MATCH(DB$14,$BP$14:$DP$14,0))</f>
        <v>0.34912895235081826</v>
      </c>
      <c r="DC32" cm="1">
        <f t="array" ref="DC32">AW32*INDEX(prod_est,$G32+$H32,MATCH(DC$14,$BP$14:$DP$14,0))</f>
        <v>0.34337694682613662</v>
      </c>
      <c r="DD32" cm="1">
        <f t="array" ref="DD32">AX32*INDEX(prod_est,$G32+$H32,MATCH(DD$14,$BP$14:$DP$14,0))</f>
        <v>0.33760924827717403</v>
      </c>
      <c r="DE32" cm="1">
        <f t="array" ref="DE32">AY32*INDEX(prod_est,$G32+$H32,MATCH(DE$14,$BP$14:$DP$14,0))</f>
        <v>0.33182706037792226</v>
      </c>
      <c r="DF32" cm="1">
        <f t="array" ref="DF32">AZ32*INDEX(prod_est,$G32+$H32,MATCH(DF$14,$BP$14:$DP$14,0))</f>
        <v>0.32603156458441096</v>
      </c>
      <c r="DG32" cm="1">
        <f t="array" ref="DG32">BA32*INDEX(prod_est,$G32+$H32,MATCH(DG$14,$BP$14:$DP$14,0))</f>
        <v>0.32022392043973197</v>
      </c>
      <c r="DH32" cm="1">
        <f t="array" ref="DH32">BB32*INDEX(prod_est,$G32+$H32,MATCH(DH$14,$BP$14:$DP$14,0))</f>
        <v>0.31440526587543499</v>
      </c>
      <c r="DI32" cm="1">
        <f t="array" ref="DI32">BC32*INDEX(prod_est,$G32+$H32,MATCH(DI$14,$BP$14:$DP$14,0))</f>
        <v>0.30857671750932397</v>
      </c>
      <c r="DJ32" cm="1">
        <f t="array" ref="DJ32">BD32*INDEX(prod_est,$G32+$H32,MATCH(DJ$14,$BP$14:$DP$14,0))</f>
        <v>0.30273937093969866</v>
      </c>
      <c r="DK32" cm="1">
        <f t="array" ref="DK32">BE32*INDEX(prod_est,$G32+$H32,MATCH(DK$14,$BP$14:$DP$14,0))</f>
        <v>0.29689430103608505</v>
      </c>
      <c r="DL32" cm="1">
        <f t="array" ref="DL32">BF32*INDEX(prod_est,$G32+$H32,MATCH(DL$14,$BP$14:$DP$14,0))</f>
        <v>0.29104256222648095</v>
      </c>
      <c r="DM32" cm="1">
        <f t="array" ref="DM32">BG32*INDEX(prod_est,$G32+$H32,MATCH(DM$14,$BP$14:$DP$14,0))</f>
        <v>0.28518518878117005</v>
      </c>
      <c r="DN32" cm="1">
        <f t="array" ref="DN32">BH32*INDEX(prod_est,$G32+$H32,MATCH(DN$14,$BP$14:$DP$14,0))</f>
        <v>0.27932319509312603</v>
      </c>
      <c r="DO32" cm="1">
        <f t="array" ref="DO32">BI32*INDEX(prod_est,$G32+$H32,MATCH(DO$14,$BP$14:$DP$14,0))</f>
        <v>0.27345757595506126</v>
      </c>
      <c r="DP32" cm="1">
        <f t="array" ref="DP32">BJ32*INDEX(prod_est,$G32+$H32,MATCH(DP$14,$BP$14:$DP$14,0))</f>
        <v>0.2675893068331397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ref="M37:AP37" si="51">L37*(1-$F$4)</f>
        <v>2.6571415754511372E-7</v>
      </c>
      <c r="N37" s="42">
        <f t="shared" si="51"/>
        <v>2.6369214205954238E-7</v>
      </c>
      <c r="O37" s="42">
        <f t="shared" si="51"/>
        <v>2.6168551358481631E-7</v>
      </c>
      <c r="P37" s="42">
        <f t="shared" si="51"/>
        <v>2.5969415502979327E-7</v>
      </c>
      <c r="Q37" s="42">
        <f t="shared" si="51"/>
        <v>2.5771795019436424E-7</v>
      </c>
      <c r="R37" s="42">
        <f t="shared" si="51"/>
        <v>2.5575678376267253E-7</v>
      </c>
      <c r="S37" s="42">
        <f t="shared" si="51"/>
        <v>2.5381054129638522E-7</v>
      </c>
      <c r="T37" s="42">
        <f t="shared" si="51"/>
        <v>2.5187910922801523E-7</v>
      </c>
      <c r="U37" s="42">
        <f t="shared" si="51"/>
        <v>2.4996237485429449E-7</v>
      </c>
      <c r="V37" s="42">
        <f t="shared" si="51"/>
        <v>2.4806022632959734E-7</v>
      </c>
      <c r="W37" s="42">
        <f t="shared" si="51"/>
        <v>2.4617255265941428E-7</v>
      </c>
      <c r="X37" s="42">
        <f t="shared" si="51"/>
        <v>2.4429924369387503E-7</v>
      </c>
      <c r="Y37" s="42">
        <f t="shared" si="51"/>
        <v>2.4244019012132116E-7</v>
      </c>
      <c r="Z37" s="42">
        <f t="shared" si="51"/>
        <v>2.4059528346192742E-7</v>
      </c>
      <c r="AA37" s="42">
        <f t="shared" si="51"/>
        <v>2.3876441606137181E-7</v>
      </c>
      <c r="AB37" s="42">
        <f t="shared" si="51"/>
        <v>2.3694748108455362E-7</v>
      </c>
      <c r="AC37" s="42">
        <f t="shared" si="51"/>
        <v>2.3514437250935943E-7</v>
      </c>
      <c r="AD37" s="42">
        <f t="shared" si="51"/>
        <v>2.3335498512047647E-7</v>
      </c>
      <c r="AE37" s="42">
        <f t="shared" si="51"/>
        <v>2.3157921450325308E-7</v>
      </c>
      <c r="AF37" s="42">
        <f t="shared" si="51"/>
        <v>2.2981695703760588E-7</v>
      </c>
      <c r="AG37" s="42">
        <f t="shared" si="51"/>
        <v>2.2806810989197334E-7</v>
      </c>
      <c r="AH37" s="42">
        <f t="shared" si="51"/>
        <v>2.2633257101731528E-7</v>
      </c>
      <c r="AI37" s="42">
        <f t="shared" si="51"/>
        <v>2.2461023914115814E-7</v>
      </c>
      <c r="AJ37" s="42">
        <f t="shared" si="51"/>
        <v>2.2290101376168547E-7</v>
      </c>
      <c r="AK37" s="42">
        <f t="shared" si="51"/>
        <v>2.2120479514187346E-7</v>
      </c>
      <c r="AL37" s="42">
        <f t="shared" si="51"/>
        <v>2.1952148430367106E-7</v>
      </c>
      <c r="AM37" s="42">
        <f t="shared" si="51"/>
        <v>2.178509830222244E-7</v>
      </c>
      <c r="AN37" s="42">
        <f t="shared" si="51"/>
        <v>2.1619319382014512E-7</v>
      </c>
      <c r="AO37" s="42">
        <f t="shared" si="51"/>
        <v>2.1454801996182241E-7</v>
      </c>
      <c r="AP37" s="42">
        <f t="shared" si="51"/>
        <v>2.1291536544777822E-7</v>
      </c>
      <c r="AQ37" s="42">
        <f t="shared" ref="AQ37:BJ37" si="52">AP37*(1-$F$4)</f>
        <v>2.1129513500906553E-7</v>
      </c>
      <c r="AR37" s="42">
        <f t="shared" si="52"/>
        <v>2.0968723410170917E-7</v>
      </c>
      <c r="AS37" s="42">
        <f t="shared" si="52"/>
        <v>2.0809156890118895E-7</v>
      </c>
      <c r="AT37" s="42">
        <f t="shared" si="52"/>
        <v>2.0650804629696487E-7</v>
      </c>
      <c r="AU37" s="42">
        <f t="shared" si="52"/>
        <v>2.0493657388704386E-7</v>
      </c>
      <c r="AV37" s="42">
        <f t="shared" si="52"/>
        <v>2.0337705997258791E-7</v>
      </c>
      <c r="AW37" s="42">
        <f t="shared" si="52"/>
        <v>2.0182941355256331E-7</v>
      </c>
      <c r="AX37" s="42">
        <f t="shared" si="52"/>
        <v>2.0029354431843046E-7</v>
      </c>
      <c r="AY37" s="42">
        <f t="shared" si="52"/>
        <v>1.9876936264887424E-7</v>
      </c>
      <c r="AZ37" s="42">
        <f t="shared" si="52"/>
        <v>1.9725677960457432E-7</v>
      </c>
      <c r="BA37" s="42">
        <f t="shared" si="52"/>
        <v>1.957557069230155E-7</v>
      </c>
      <c r="BB37" s="42">
        <f t="shared" si="52"/>
        <v>1.9426605701333727E-7</v>
      </c>
      <c r="BC37" s="42">
        <f t="shared" si="52"/>
        <v>1.9278774295122275E-7</v>
      </c>
      <c r="BD37" s="42">
        <f t="shared" si="52"/>
        <v>1.9132067847382644E-7</v>
      </c>
      <c r="BE37" s="42">
        <f t="shared" si="52"/>
        <v>1.8986477797474063E-7</v>
      </c>
      <c r="BF37" s="42">
        <f t="shared" si="52"/>
        <v>1.8841995649900007E-7</v>
      </c>
      <c r="BG37" s="42">
        <f t="shared" si="52"/>
        <v>1.8698612973812462E-7</v>
      </c>
      <c r="BH37" s="42">
        <f t="shared" si="52"/>
        <v>1.8556321402519972E-7</v>
      </c>
      <c r="BI37" s="42">
        <f t="shared" si="52"/>
        <v>1.8415112632999424E-7</v>
      </c>
      <c r="BJ37" s="42">
        <f t="shared" si="52"/>
        <v>1.8274978425411545E-7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1.3655064619126228E-3</v>
      </c>
      <c r="BT37" s="8" cm="1">
        <f t="array" ref="BT37">N37*INDEX(prod_est,$G37+$H37,MATCH(BT$14,$BP$14:$DP$14,0))</f>
        <v>1.4033127665906669E-3</v>
      </c>
      <c r="BU37" s="8" cm="1">
        <f t="array" ref="BU37">O37*INDEX(prod_est,$G37+$H37,MATCH(BU$14,$BP$14:$DP$14,0))</f>
        <v>1.4416283198329018E-3</v>
      </c>
      <c r="BV37" s="8" cm="1">
        <f t="array" ref="BV37">P37*INDEX(prod_est,$G37+$H37,MATCH(BV$14,$BP$14:$DP$14,0))</f>
        <v>1.4780644697237769E-3</v>
      </c>
      <c r="BW37" s="8" cm="1">
        <f t="array" ref="BW37">Q37*INDEX(prod_est,$G37+$H37,MATCH(BW$14,$BP$14:$DP$14,0))</f>
        <v>1.5107542909208918E-3</v>
      </c>
      <c r="BX37" s="8" cm="1">
        <f t="array" ref="BX37">R37*INDEX(prod_est,$G37+$H37,MATCH(BX$14,$BP$14:$DP$14,0))</f>
        <v>1.5392804046793884E-3</v>
      </c>
      <c r="BY37" s="8" cm="1">
        <f t="array" ref="BY37">S37*INDEX(prod_est,$G37+$H37,MATCH(BY$14,$BP$14:$DP$14,0))</f>
        <v>1.5641350706814081E-3</v>
      </c>
      <c r="BZ37" s="8" cm="1">
        <f t="array" ref="BZ37">T37*INDEX(prod_est,$G37+$H37,MATCH(BZ$14,$BP$14:$DP$14,0))</f>
        <v>1.5650854693390415E-3</v>
      </c>
      <c r="CA37" s="8" cm="1">
        <f t="array" ref="CA37">U37*INDEX(prod_est,$G37+$H37,MATCH(CA$14,$BP$14:$DP$14,0))</f>
        <v>1.5633428140051041E-3</v>
      </c>
      <c r="CB37" s="8" cm="1">
        <f t="array" ref="CB37">V37*INDEX(prod_est,$G37+$H37,MATCH(CB$14,$BP$14:$DP$14,0))</f>
        <v>1.559525438159317E-3</v>
      </c>
      <c r="CC37" s="8" cm="1">
        <f t="array" ref="CC37">W37*INDEX(prod_est,$G37+$H37,MATCH(CC$14,$BP$14:$DP$14,0))</f>
        <v>1.5612116977398094E-3</v>
      </c>
      <c r="CD37" s="8" cm="1">
        <f t="array" ref="CD37">X37*INDEX(prod_est,$G37+$H37,MATCH(CD$14,$BP$14:$DP$14,0))</f>
        <v>1.5609219789313304E-3</v>
      </c>
      <c r="CE37" s="8" cm="1">
        <f t="array" ref="CE37">Y37*INDEX(prod_est,$G37+$H37,MATCH(CE$14,$BP$14:$DP$14,0))</f>
        <v>1.5588452494711539E-3</v>
      </c>
      <c r="CF37" s="8" cm="1">
        <f t="array" ref="CF37">Z37*INDEX(prod_est,$G37+$H37,MATCH(CF$14,$BP$14:$DP$14,0))</f>
        <v>1.5550629844464966E-3</v>
      </c>
      <c r="CG37" s="8" cm="1">
        <f t="array" ref="CG37">AA37*INDEX(prod_est,$G37+$H37,MATCH(CG$14,$BP$14:$DP$14,0))</f>
        <v>1.5497313109297691E-3</v>
      </c>
      <c r="CH37" s="8" cm="1">
        <f t="array" ref="CH37">AB37*INDEX(prod_est,$G37+$H37,MATCH(CH$14,$BP$14:$DP$14,0))</f>
        <v>1.5429785600810935E-3</v>
      </c>
      <c r="CI37" s="8" cm="1">
        <f t="array" ref="CI37">AC37*INDEX(prod_est,$G37+$H37,MATCH(CI$14,$BP$14:$DP$14,0))</f>
        <v>1.5349419626980749E-3</v>
      </c>
      <c r="CJ37" s="8" cm="1">
        <f t="array" ref="CJ37">AD37*INDEX(prod_est,$G37+$H37,MATCH(CJ$14,$BP$14:$DP$14,0))</f>
        <v>1.5257474150542059E-3</v>
      </c>
      <c r="CK37" s="8" cm="1">
        <f t="array" ref="CK37">AE37*INDEX(prod_est,$G37+$H37,MATCH(CK$14,$BP$14:$DP$14,0))</f>
        <v>1.5155058330746658E-3</v>
      </c>
      <c r="CL37" s="8" cm="1">
        <f t="array" ref="CL37">AF37*INDEX(prod_est,$G37+$H37,MATCH(CL$14,$BP$14:$DP$14,0))</f>
        <v>1.5042548798500867E-3</v>
      </c>
      <c r="CM37" s="8" cm="1">
        <f t="array" ref="CM37">AG37*INDEX(prod_est,$G37+$H37,MATCH(CM$14,$BP$14:$DP$14,0))</f>
        <v>1.496718152627155E-3</v>
      </c>
      <c r="CN37" s="8" cm="1">
        <f t="array" ref="CN37">AH37*INDEX(prod_est,$G37+$H37,MATCH(CN$14,$BP$14:$DP$14,0))</f>
        <v>1.4882071437325413E-3</v>
      </c>
      <c r="CO37" s="8" cm="1">
        <f t="array" ref="CO37">AI37*INDEX(prod_est,$G37+$H37,MATCH(CO$14,$BP$14:$DP$14,0))</f>
        <v>1.4787324760447524E-3</v>
      </c>
      <c r="CP37" s="8" cm="1">
        <f t="array" ref="CP37">AJ37*INDEX(prod_est,$G37+$H37,MATCH(CP$14,$BP$14:$DP$14,0))</f>
        <v>1.4683247394252886E-3</v>
      </c>
      <c r="CQ37" s="8" cm="1">
        <f t="array" ref="CQ37">AK37*INDEX(prod_est,$G37+$H37,MATCH(CQ$14,$BP$14:$DP$14,0))</f>
        <v>1.4569551428832816E-3</v>
      </c>
      <c r="CR37" s="8" cm="1">
        <f t="array" ref="CR37">AL37*INDEX(prod_est,$G37+$H37,MATCH(CR$14,$BP$14:$DP$14,0))</f>
        <v>1.4455436259475953E-3</v>
      </c>
      <c r="CS37" s="8" cm="1">
        <f t="array" ref="CS37">AM37*INDEX(prod_est,$G37+$H37,MATCH(CS$14,$BP$14:$DP$14,0))</f>
        <v>1.4332011703025651E-3</v>
      </c>
      <c r="CT37" s="8" cm="1">
        <f t="array" ref="CT37">AN37*INDEX(prod_est,$G37+$H37,MATCH(CT$14,$BP$14:$DP$14,0))</f>
        <v>1.4199051597332019E-3</v>
      </c>
      <c r="CU37" s="8" cm="1">
        <f t="array" ref="CU37">AO37*INDEX(prod_est,$G37+$H37,MATCH(CU$14,$BP$14:$DP$14,0))</f>
        <v>1.405712691706774E-3</v>
      </c>
      <c r="CV37" s="8" cm="1">
        <f t="array" ref="CV37">AP37*INDEX(prod_est,$G37+$H37,MATCH(CV$14,$BP$14:$DP$14,0))</f>
        <v>1.3906295665903855E-3</v>
      </c>
      <c r="CW37" cm="1">
        <f t="array" ref="CW37">AQ37*INDEX(prod_est,$G37+$H37,MATCH(CW$14,$BP$14:$DP$14,0))</f>
        <v>1.3701958690292603E-3</v>
      </c>
      <c r="CX37" cm="1">
        <f t="array" ref="CX37">AR37*INDEX(prod_est,$G37+$H37,MATCH(CX$14,$BP$14:$DP$14,0))</f>
        <v>1.3496772651040198E-3</v>
      </c>
      <c r="CY37" cm="1">
        <f t="array" ref="CY37">AS37*INDEX(prod_est,$G37+$H37,MATCH(CY$14,$BP$14:$DP$14,0))</f>
        <v>1.3290786301895252E-3</v>
      </c>
      <c r="CZ37" cm="1">
        <f t="array" ref="CZ37">AT37*INDEX(prod_est,$G37+$H37,MATCH(CZ$14,$BP$14:$DP$14,0))</f>
        <v>1.3084047521143736E-3</v>
      </c>
      <c r="DA37" cm="1">
        <f t="array" ref="DA37">AU37*INDEX(prod_est,$G37+$H37,MATCH(DA$14,$BP$14:$DP$14,0))</f>
        <v>1.2876603323499643E-3</v>
      </c>
      <c r="DB37" cm="1">
        <f t="array" ref="DB37">AV37*INDEX(prod_est,$G37+$H37,MATCH(DB$14,$BP$14:$DP$14,0))</f>
        <v>1.2668499871854673E-3</v>
      </c>
      <c r="DC37" cm="1">
        <f t="array" ref="DC37">AW37*INDEX(prod_est,$G37+$H37,MATCH(DC$14,$BP$14:$DP$14,0))</f>
        <v>1.2459782488888637E-3</v>
      </c>
      <c r="DD37" cm="1">
        <f t="array" ref="DD37">AX37*INDEX(prod_est,$G37+$H37,MATCH(DD$14,$BP$14:$DP$14,0))</f>
        <v>1.2250495668542074E-3</v>
      </c>
      <c r="DE37" cm="1">
        <f t="array" ref="DE37">AY37*INDEX(prod_est,$G37+$H37,MATCH(DE$14,$BP$14:$DP$14,0))</f>
        <v>1.2040683087352576E-3</v>
      </c>
      <c r="DF37" cm="1">
        <f t="array" ref="DF37">AZ37*INDEX(prod_est,$G37+$H37,MATCH(DF$14,$BP$14:$DP$14,0))</f>
        <v>1.1830387615656328E-3</v>
      </c>
      <c r="DG37" cm="1">
        <f t="array" ref="DG37">BA37*INDEX(prod_est,$G37+$H37,MATCH(DG$14,$BP$14:$DP$14,0))</f>
        <v>1.1619651328656237E-3</v>
      </c>
      <c r="DH37" cm="1">
        <f t="array" ref="DH37">BB37*INDEX(prod_est,$G37+$H37,MATCH(DH$14,$BP$14:$DP$14,0))</f>
        <v>1.1408515517358376E-3</v>
      </c>
      <c r="DI37" cm="1">
        <f t="array" ref="DI37">BC37*INDEX(prod_est,$G37+$H37,MATCH(DI$14,$BP$14:$DP$14,0))</f>
        <v>1.1197020699377825E-3</v>
      </c>
      <c r="DJ37" cm="1">
        <f t="array" ref="DJ37">BD37*INDEX(prod_est,$G37+$H37,MATCH(DJ$14,$BP$14:$DP$14,0))</f>
        <v>1.0985206629615541E-3</v>
      </c>
      <c r="DK37" cm="1">
        <f t="array" ref="DK37">BE37*INDEX(prod_est,$G37+$H37,MATCH(DK$14,$BP$14:$DP$14,0))</f>
        <v>1.0773112310807791E-3</v>
      </c>
      <c r="DL37" cm="1">
        <f t="array" ref="DL37">BF37*INDEX(prod_est,$G37+$H37,MATCH(DL$14,$BP$14:$DP$14,0))</f>
        <v>1.0560776003949157E-3</v>
      </c>
      <c r="DM37" cm="1">
        <f t="array" ref="DM37">BG37*INDEX(prod_est,$G37+$H37,MATCH(DM$14,$BP$14:$DP$14,0))</f>
        <v>1.0348235238591026E-3</v>
      </c>
      <c r="DN37" cm="1">
        <f t="array" ref="DN37">BH37*INDEX(prod_est,$G37+$H37,MATCH(DN$14,$BP$14:$DP$14,0))</f>
        <v>1.0135526823016323E-3</v>
      </c>
      <c r="DO37" cm="1">
        <f t="array" ref="DO37">BI37*INDEX(prod_est,$G37+$H37,MATCH(DO$14,$BP$14:$DP$14,0))</f>
        <v>9.9226868542925213E-4</v>
      </c>
      <c r="DP37" cm="1">
        <f t="array" ref="DP37">BJ37*INDEX(prod_est,$G37+$H37,MATCH(DP$14,$BP$14:$DP$14,0))</f>
        <v>9.7097507282035858E-4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ref="M45:AP45" si="64">L45*(1-$F$4)</f>
        <v>3.5565839987413453E-4</v>
      </c>
      <c r="N45" s="42">
        <f t="shared" si="64"/>
        <v>3.5295193214669723E-4</v>
      </c>
      <c r="O45" s="42">
        <f t="shared" si="64"/>
        <v>3.5026605993327634E-4</v>
      </c>
      <c r="P45" s="42">
        <f t="shared" si="64"/>
        <v>3.4760062650737803E-4</v>
      </c>
      <c r="Q45" s="42">
        <f t="shared" si="64"/>
        <v>3.4495547633515625E-4</v>
      </c>
      <c r="R45" s="42">
        <f t="shared" si="64"/>
        <v>3.4233045506633695E-4</v>
      </c>
      <c r="S45" s="42">
        <f t="shared" si="64"/>
        <v>3.3972540952521141E-4</v>
      </c>
      <c r="T45" s="42">
        <f t="shared" si="64"/>
        <v>3.3714018770169819E-4</v>
      </c>
      <c r="U45" s="42">
        <f t="shared" si="64"/>
        <v>3.34574638742473E-4</v>
      </c>
      <c r="V45" s="42">
        <f t="shared" si="64"/>
        <v>3.3202861294216588E-4</v>
      </c>
      <c r="W45" s="42">
        <f t="shared" si="64"/>
        <v>3.2950196173462586E-4</v>
      </c>
      <c r="X45" s="42">
        <f t="shared" si="64"/>
        <v>3.2699453768425161E-4</v>
      </c>
      <c r="Y45" s="42">
        <f t="shared" si="64"/>
        <v>3.2450619447738825E-4</v>
      </c>
      <c r="Z45" s="42">
        <f t="shared" si="64"/>
        <v>3.2203678691378971E-4</v>
      </c>
      <c r="AA45" s="42">
        <f t="shared" si="64"/>
        <v>3.1958617089814602E-4</v>
      </c>
      <c r="AB45" s="42">
        <f t="shared" si="64"/>
        <v>3.1715420343167487E-4</v>
      </c>
      <c r="AC45" s="42">
        <f t="shared" si="64"/>
        <v>3.1474074260377745E-4</v>
      </c>
      <c r="AD45" s="42">
        <f t="shared" si="64"/>
        <v>3.1234564758375762E-4</v>
      </c>
      <c r="AE45" s="42">
        <f t="shared" si="64"/>
        <v>3.0996877861260412E-4</v>
      </c>
      <c r="AF45" s="42">
        <f t="shared" si="64"/>
        <v>3.0760999699483535E-4</v>
      </c>
      <c r="AG45" s="42">
        <f t="shared" si="64"/>
        <v>3.0526916509040618E-4</v>
      </c>
      <c r="AH45" s="42">
        <f t="shared" si="64"/>
        <v>3.0294614630667636E-4</v>
      </c>
      <c r="AI45" s="42">
        <f t="shared" si="64"/>
        <v>3.0064080509044003E-4</v>
      </c>
      <c r="AJ45" s="42">
        <f t="shared" si="64"/>
        <v>2.9835300692001584E-4</v>
      </c>
      <c r="AK45" s="42">
        <f t="shared" si="64"/>
        <v>2.9608261829739747E-4</v>
      </c>
      <c r="AL45" s="42">
        <f t="shared" si="64"/>
        <v>2.9382950674046356E-4</v>
      </c>
      <c r="AM45" s="42">
        <f t="shared" si="64"/>
        <v>2.9159354077524721E-4</v>
      </c>
      <c r="AN45" s="42">
        <f t="shared" si="64"/>
        <v>2.8937458992826407E-4</v>
      </c>
      <c r="AO45" s="42">
        <f t="shared" si="64"/>
        <v>2.8717252471889912E-4</v>
      </c>
      <c r="AP45" s="42">
        <f t="shared" si="64"/>
        <v>2.8498721665185097E-4</v>
      </c>
      <c r="AQ45" s="42">
        <f t="shared" si="60"/>
        <v>2.8281853820963403E-4</v>
      </c>
      <c r="AR45" s="42">
        <f t="shared" si="60"/>
        <v>2.8066636284513751E-4</v>
      </c>
      <c r="AS45" s="42">
        <f t="shared" si="60"/>
        <v>2.785305649742412E-4</v>
      </c>
      <c r="AT45" s="42">
        <f t="shared" si="60"/>
        <v>2.7641101996848727E-4</v>
      </c>
      <c r="AU45" s="42">
        <f t="shared" si="60"/>
        <v>2.7430760414780801E-4</v>
      </c>
      <c r="AV45" s="42">
        <f t="shared" si="60"/>
        <v>2.7222019477330875E-4</v>
      </c>
      <c r="AW45" s="42">
        <f t="shared" si="60"/>
        <v>2.7014867004010581E-4</v>
      </c>
      <c r="AX45" s="42">
        <f t="shared" si="60"/>
        <v>2.68092909070219E-4</v>
      </c>
      <c r="AY45" s="42">
        <f t="shared" si="60"/>
        <v>2.6605279190551796E-4</v>
      </c>
      <c r="AZ45" s="42">
        <f t="shared" si="60"/>
        <v>2.6402819950072256E-4</v>
      </c>
      <c r="BA45" s="42">
        <f t="shared" si="60"/>
        <v>2.6201901371645608E-4</v>
      </c>
      <c r="BB45" s="42">
        <f t="shared" si="60"/>
        <v>2.6002511731235177E-4</v>
      </c>
      <c r="BC45" s="42">
        <f t="shared" si="60"/>
        <v>2.5804639394021145E-4</v>
      </c>
      <c r="BD45" s="42">
        <f t="shared" si="60"/>
        <v>2.5608272813721646E-4</v>
      </c>
      <c r="BE45" s="42">
        <f t="shared" si="60"/>
        <v>2.5413400531919012E-4</v>
      </c>
      <c r="BF45" s="42">
        <f t="shared" si="60"/>
        <v>2.5220011177391137E-4</v>
      </c>
      <c r="BG45" s="42">
        <f t="shared" si="60"/>
        <v>2.5028093465447959E-4</v>
      </c>
      <c r="BH45" s="42">
        <f t="shared" si="60"/>
        <v>2.4837636197272964E-4</v>
      </c>
      <c r="BI45" s="42">
        <f t="shared" si="60"/>
        <v>2.464862825926971E-4</v>
      </c>
      <c r="BJ45" s="42">
        <f t="shared" si="60"/>
        <v>2.4461058622413334E-4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1.8277303992700447</v>
      </c>
      <c r="BT45" s="8" cm="1">
        <f t="array" ref="BT45">N45*INDEX(prod_est,$G45+$H45,MATCH(BT$14,$BP$14:$DP$14,0))</f>
        <v>1.8783341380816063</v>
      </c>
      <c r="BU45" s="8" cm="1">
        <f t="array" ref="BU45">O45*INDEX(prod_est,$G45+$H45,MATCH(BU$14,$BP$14:$DP$14,0))</f>
        <v>1.9296195060963375</v>
      </c>
      <c r="BV45" s="8" cm="1">
        <f t="array" ref="BV45">P45*INDEX(prod_est,$G45+$H45,MATCH(BV$14,$BP$14:$DP$14,0))</f>
        <v>1.978389292725274</v>
      </c>
      <c r="BW45" s="8" cm="1">
        <f t="array" ref="BW45">Q45*INDEX(prod_est,$G45+$H45,MATCH(BW$14,$BP$14:$DP$14,0))</f>
        <v>2.0221446183976122</v>
      </c>
      <c r="BX45" s="8" cm="1">
        <f t="array" ref="BX45">R45*INDEX(prod_est,$G45+$H45,MATCH(BX$14,$BP$14:$DP$14,0))</f>
        <v>2.0603268216633599</v>
      </c>
      <c r="BY45" s="8" cm="1">
        <f t="array" ref="BY45">S45*INDEX(prod_est,$G45+$H45,MATCH(BY$14,$BP$14:$DP$14,0))</f>
        <v>2.0935947921070635</v>
      </c>
      <c r="BZ45" s="8" cm="1">
        <f t="array" ref="BZ45">T45*INDEX(prod_est,$G45+$H45,MATCH(BZ$14,$BP$14:$DP$14,0))</f>
        <v>2.094866900710306</v>
      </c>
      <c r="CA45" s="8" cm="1">
        <f t="array" ref="CA45">U45*INDEX(prod_est,$G45+$H45,MATCH(CA$14,$BP$14:$DP$14,0))</f>
        <v>2.0925343565458308</v>
      </c>
      <c r="CB45" s="8" cm="1">
        <f t="array" ref="CB45">V45*INDEX(prod_est,$G45+$H45,MATCH(CB$14,$BP$14:$DP$14,0))</f>
        <v>2.0874247989762447</v>
      </c>
      <c r="CC45" s="8" cm="1">
        <f t="array" ref="CC45">W45*INDEX(prod_est,$G45+$H45,MATCH(CC$14,$BP$14:$DP$14,0))</f>
        <v>2.089681857424734</v>
      </c>
      <c r="CD45" s="8" cm="1">
        <f t="array" ref="CD45">X45*INDEX(prod_est,$G45+$H45,MATCH(CD$14,$BP$14:$DP$14,0))</f>
        <v>2.0892940687995849</v>
      </c>
      <c r="CE45" s="8" cm="1">
        <f t="array" ref="CE45">Y45*INDEX(prod_est,$G45+$H45,MATCH(CE$14,$BP$14:$DP$14,0))</f>
        <v>2.0865143664171386</v>
      </c>
      <c r="CF45" s="8" cm="1">
        <f t="array" ref="CF45">Z45*INDEX(prod_est,$G45+$H45,MATCH(CF$14,$BP$14:$DP$14,0))</f>
        <v>2.081451804681635</v>
      </c>
      <c r="CG45" s="8" cm="1">
        <f t="array" ref="CG45">AA45*INDEX(prod_est,$G45+$H45,MATCH(CG$14,$BP$14:$DP$14,0))</f>
        <v>2.074315359679495</v>
      </c>
      <c r="CH45" s="8" cm="1">
        <f t="array" ref="CH45">AB45*INDEX(prod_est,$G45+$H45,MATCH(CH$14,$BP$14:$DP$14,0))</f>
        <v>2.0652768026685426</v>
      </c>
      <c r="CI45" s="8" cm="1">
        <f t="array" ref="CI45">AC45*INDEX(prod_est,$G45+$H45,MATCH(CI$14,$BP$14:$DP$14,0))</f>
        <v>2.0545198170713723</v>
      </c>
      <c r="CJ45" s="8" cm="1">
        <f t="array" ref="CJ45">AD45*INDEX(prod_est,$G45+$H45,MATCH(CJ$14,$BP$14:$DP$14,0))</f>
        <v>2.0422129150500536</v>
      </c>
      <c r="CK45" s="8" cm="1">
        <f t="array" ref="CK45">AE45*INDEX(prod_est,$G45+$H45,MATCH(CK$14,$BP$14:$DP$14,0))</f>
        <v>2.0285045575704395</v>
      </c>
      <c r="CL45" s="8" cm="1">
        <f t="array" ref="CL45">AF45*INDEX(prod_est,$G45+$H45,MATCH(CL$14,$BP$14:$DP$14,0))</f>
        <v>2.0134451566793401</v>
      </c>
      <c r="CM45" s="8" cm="1">
        <f t="array" ref="CM45">AG45*INDEX(prod_est,$G45+$H45,MATCH(CM$14,$BP$14:$DP$14,0))</f>
        <v>2.0033572472914463</v>
      </c>
      <c r="CN45" s="8" cm="1">
        <f t="array" ref="CN45">AH45*INDEX(prod_est,$G45+$H45,MATCH(CN$14,$BP$14:$DP$14,0))</f>
        <v>1.9919652618860055</v>
      </c>
      <c r="CO45" s="8" cm="1">
        <f t="array" ref="CO45">AI45*INDEX(prod_est,$G45+$H45,MATCH(CO$14,$BP$14:$DP$14,0))</f>
        <v>1.9792834191859001</v>
      </c>
      <c r="CP45" s="8" cm="1">
        <f t="array" ref="CP45">AJ45*INDEX(prod_est,$G45+$H45,MATCH(CP$14,$BP$14:$DP$14,0))</f>
        <v>1.9653526637207477</v>
      </c>
      <c r="CQ45" s="8" cm="1">
        <f t="array" ref="CQ45">AK45*INDEX(prod_est,$G45+$H45,MATCH(CQ$14,$BP$14:$DP$14,0))</f>
        <v>1.9501344587492713</v>
      </c>
      <c r="CR45" s="8" cm="1">
        <f t="array" ref="CR45">AL45*INDEX(prod_est,$G45+$H45,MATCH(CR$14,$BP$14:$DP$14,0))</f>
        <v>1.9348601433308552</v>
      </c>
      <c r="CS45" s="8" cm="1">
        <f t="array" ref="CS45">AM45*INDEX(prod_est,$G45+$H45,MATCH(CS$14,$BP$14:$DP$14,0))</f>
        <v>1.9183397664499824</v>
      </c>
      <c r="CT45" s="8" cm="1">
        <f t="array" ref="CT45">AN45*INDEX(prod_est,$G45+$H45,MATCH(CT$14,$BP$14:$DP$14,0))</f>
        <v>1.9005430563028898</v>
      </c>
      <c r="CU45" s="8" cm="1">
        <f t="array" ref="CU45">AO45*INDEX(prod_est,$G45+$H45,MATCH(CU$14,$BP$14:$DP$14,0))</f>
        <v>1.8815464378495157</v>
      </c>
      <c r="CV45" s="8" cm="1">
        <f t="array" ref="CV45">AP45*INDEX(prod_est,$G45+$H45,MATCH(CV$14,$BP$14:$DP$14,0))</f>
        <v>1.8613576748812297</v>
      </c>
      <c r="CW45" cm="1">
        <f t="array" ref="CW45">AQ45*INDEX(prod_est,$G45+$H45,MATCH(CW$14,$BP$14:$DP$14,0))</f>
        <v>1.8340071706956638</v>
      </c>
      <c r="CX45" cm="1">
        <f t="array" ref="CX45">AR45*INDEX(prod_est,$G45+$H45,MATCH(CX$14,$BP$14:$DP$14,0))</f>
        <v>1.8065430193417291</v>
      </c>
      <c r="CY45" cm="1">
        <f t="array" ref="CY45">AS45*INDEX(prod_est,$G45+$H45,MATCH(CY$14,$BP$14:$DP$14,0))</f>
        <v>1.7789717465086778</v>
      </c>
      <c r="CZ45" cm="1">
        <f t="array" ref="CZ45">AT45*INDEX(prod_est,$G45+$H45,MATCH(CZ$14,$BP$14:$DP$14,0))</f>
        <v>1.7512997607050877</v>
      </c>
      <c r="DA45" cm="1">
        <f t="array" ref="DA45">AU45*INDEX(prod_est,$G45+$H45,MATCH(DA$14,$BP$14:$DP$14,0))</f>
        <v>1.7235333548504261</v>
      </c>
      <c r="DB45" cm="1">
        <f t="array" ref="DB45">AV45*INDEX(prod_est,$G45+$H45,MATCH(DB$14,$BP$14:$DP$14,0))</f>
        <v>1.6956787078477469</v>
      </c>
      <c r="DC45" cm="1">
        <f t="array" ref="DC45">AW45*INDEX(prod_est,$G45+$H45,MATCH(DC$14,$BP$14:$DP$14,0))</f>
        <v>1.6677418861377429</v>
      </c>
      <c r="DD45" cm="1">
        <f t="array" ref="DD45">AX45*INDEX(prod_est,$G45+$H45,MATCH(DD$14,$BP$14:$DP$14,0))</f>
        <v>1.6397288452343557</v>
      </c>
      <c r="DE45" cm="1">
        <f t="array" ref="DE45">AY45*INDEX(prod_est,$G45+$H45,MATCH(DE$14,$BP$14:$DP$14,0))</f>
        <v>1.6116454312421411</v>
      </c>
      <c r="DF45" cm="1">
        <f t="array" ref="DF45">AZ45*INDEX(prod_est,$G45+$H45,MATCH(DF$14,$BP$14:$DP$14,0))</f>
        <v>1.5834973823555984</v>
      </c>
      <c r="DG45" cm="1">
        <f t="array" ref="DG45">BA45*INDEX(prod_est,$G45+$H45,MATCH(DG$14,$BP$14:$DP$14,0))</f>
        <v>1.5552903303406365</v>
      </c>
      <c r="DH45" cm="1">
        <f t="array" ref="DH45">BB45*INDEX(prod_est,$G45+$H45,MATCH(DH$14,$BP$14:$DP$14,0))</f>
        <v>1.5270298019984176</v>
      </c>
      <c r="DI45" cm="1">
        <f t="array" ref="DI45">BC45*INDEX(prod_est,$G45+$H45,MATCH(DI$14,$BP$14:$DP$14,0))</f>
        <v>1.4987212206117209</v>
      </c>
      <c r="DJ45" cm="1">
        <f t="array" ref="DJ45">BD45*INDEX(prod_est,$G45+$H45,MATCH(DJ$14,$BP$14:$DP$14,0))</f>
        <v>1.4703699073740388</v>
      </c>
      <c r="DK45" cm="1">
        <f t="array" ref="DK45">BE45*INDEX(prod_est,$G45+$H45,MATCH(DK$14,$BP$14:$DP$14,0))</f>
        <v>1.4419810828016215</v>
      </c>
      <c r="DL45" cm="1">
        <f t="array" ref="DL45">BF45*INDEX(prod_est,$G45+$H45,MATCH(DL$14,$BP$14:$DP$14,0))</f>
        <v>1.4135598681285937</v>
      </c>
      <c r="DM45" cm="1">
        <f t="array" ref="DM45">BG45*INDEX(prod_est,$G45+$H45,MATCH(DM$14,$BP$14:$DP$14,0))</f>
        <v>1.3851112866854076</v>
      </c>
      <c r="DN45" cm="1">
        <f t="array" ref="DN45">BH45*INDEX(prod_est,$G45+$H45,MATCH(DN$14,$BP$14:$DP$14,0))</f>
        <v>1.3566402652607339</v>
      </c>
      <c r="DO45" cm="1">
        <f t="array" ref="DO45">BI45*INDEX(prod_est,$G45+$H45,MATCH(DO$14,$BP$14:$DP$14,0))</f>
        <v>1.3281516354470528</v>
      </c>
      <c r="DP45" cm="1">
        <f t="array" ref="DP45">BJ45*INDEX(prod_est,$G45+$H45,MATCH(DP$14,$BP$14:$DP$14,0))</f>
        <v>1.2996501349700489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2.114858055512963</v>
      </c>
      <c r="N47" s="42">
        <f t="shared" si="66"/>
        <v>2.0987645369080816</v>
      </c>
      <c r="O47" s="42">
        <f t="shared" si="66"/>
        <v>2.0827934857853143</v>
      </c>
      <c r="P47" s="42">
        <f t="shared" si="66"/>
        <v>2.0669439701990395</v>
      </c>
      <c r="Q47" s="42">
        <f t="shared" si="66"/>
        <v>2.0512150652955015</v>
      </c>
      <c r="R47" s="42">
        <f t="shared" si="66"/>
        <v>2.035605853258839</v>
      </c>
      <c r="S47" s="42">
        <f t="shared" si="66"/>
        <v>2.0201154232575314</v>
      </c>
      <c r="T47" s="42">
        <f t="shared" si="66"/>
        <v>2.0047428713912474</v>
      </c>
      <c r="U47" s="42">
        <f t="shared" si="66"/>
        <v>1.9894873006381015</v>
      </c>
      <c r="V47" s="42">
        <f t="shared" si="66"/>
        <v>1.9743478208023133</v>
      </c>
      <c r="W47" s="42">
        <f t="shared" si="66"/>
        <v>1.9593235484622571</v>
      </c>
      <c r="X47" s="42">
        <f t="shared" si="66"/>
        <v>1.9444136069189173</v>
      </c>
      <c r="Y47" s="42">
        <f t="shared" si="66"/>
        <v>1.9296171261447297</v>
      </c>
      <c r="Z47" s="42">
        <f t="shared" si="66"/>
        <v>1.9149332427328121</v>
      </c>
      <c r="AA47" s="42">
        <f t="shared" si="66"/>
        <v>1.9003610998465841</v>
      </c>
      <c r="AB47" s="42">
        <f t="shared" si="66"/>
        <v>1.8858998471697679</v>
      </c>
      <c r="AC47" s="42">
        <f t="shared" si="66"/>
        <v>1.8715486408567714</v>
      </c>
      <c r="AD47" s="42">
        <f t="shared" si="66"/>
        <v>1.8573066434834478</v>
      </c>
      <c r="AE47" s="42">
        <f t="shared" si="66"/>
        <v>1.8431730239982291</v>
      </c>
      <c r="AF47" s="42">
        <f t="shared" si="66"/>
        <v>1.8291469576736337</v>
      </c>
      <c r="AG47" s="42">
        <f t="shared" si="66"/>
        <v>1.8152276260581399</v>
      </c>
      <c r="AH47" s="42">
        <f t="shared" si="66"/>
        <v>1.8014142169284313</v>
      </c>
      <c r="AI47" s="42">
        <f t="shared" si="66"/>
        <v>1.7877059242419973</v>
      </c>
      <c r="AJ47" s="42">
        <f t="shared" si="66"/>
        <v>1.774101948090101</v>
      </c>
      <c r="AK47" s="42">
        <f t="shared" si="66"/>
        <v>1.7606014946511024</v>
      </c>
      <c r="AL47" s="42">
        <f t="shared" si="66"/>
        <v>1.7472037761441381</v>
      </c>
      <c r="AM47" s="42">
        <f t="shared" si="66"/>
        <v>1.7339080107831508</v>
      </c>
      <c r="AN47" s="42">
        <f t="shared" si="66"/>
        <v>1.7207134227312724</v>
      </c>
      <c r="AO47" s="42">
        <f t="shared" ref="AO47:BJ47" si="67">SUM(AO15:AO46)*1000</f>
        <v>1.7076192420555496</v>
      </c>
      <c r="AP47">
        <f t="shared" si="67"/>
        <v>1.69462470468202</v>
      </c>
      <c r="AQ47">
        <f t="shared" si="67"/>
        <v>1.6817290523511232</v>
      </c>
      <c r="AR47">
        <f t="shared" si="67"/>
        <v>1.6689315325734584</v>
      </c>
      <c r="AS47">
        <f t="shared" si="67"/>
        <v>1.6562313985858705</v>
      </c>
      <c r="AT47">
        <f t="shared" si="67"/>
        <v>1.6436279093078798</v>
      </c>
      <c r="AU47">
        <f t="shared" si="67"/>
        <v>1.6311203292984349</v>
      </c>
      <c r="AV47">
        <f t="shared" si="67"/>
        <v>1.6187079287129984</v>
      </c>
      <c r="AW47">
        <f t="shared" si="67"/>
        <v>1.6063899832609609</v>
      </c>
      <c r="AX47">
        <f t="shared" si="67"/>
        <v>1.594165774163375</v>
      </c>
      <c r="AY47">
        <f t="shared" si="67"/>
        <v>1.5820345881110134</v>
      </c>
      <c r="AZ47">
        <f t="shared" si="67"/>
        <v>1.5699957172227472</v>
      </c>
      <c r="BA47">
        <f t="shared" si="67"/>
        <v>1.5580484590042381</v>
      </c>
      <c r="BB47">
        <f t="shared" si="67"/>
        <v>1.5461921163069459</v>
      </c>
      <c r="BC47">
        <f t="shared" si="67"/>
        <v>1.5344259972874497</v>
      </c>
      <c r="BD47">
        <f t="shared" si="67"/>
        <v>1.5227494153670764</v>
      </c>
      <c r="BE47">
        <f t="shared" si="67"/>
        <v>1.5111616891918382</v>
      </c>
      <c r="BF47">
        <f t="shared" si="67"/>
        <v>1.4996621425926722</v>
      </c>
      <c r="BG47">
        <f t="shared" si="67"/>
        <v>1.4882501045459877</v>
      </c>
      <c r="BH47">
        <f t="shared" si="67"/>
        <v>1.4769249091345076</v>
      </c>
      <c r="BI47">
        <f t="shared" si="67"/>
        <v>1.4656858955084122</v>
      </c>
      <c r="BJ47">
        <f t="shared" si="67"/>
        <v>1.4545324078467758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0.2216538283322283</v>
      </c>
      <c r="BT58" s="65">
        <f t="shared" si="75"/>
        <v>0.22779068114158488</v>
      </c>
      <c r="BU58" s="65">
        <f t="shared" si="75"/>
        <v>0.23401019697522882</v>
      </c>
      <c r="BV58" s="65">
        <f t="shared" si="75"/>
        <v>0.23992464142369177</v>
      </c>
      <c r="BW58" s="65">
        <f t="shared" si="75"/>
        <v>0.24523096857624696</v>
      </c>
      <c r="BX58" s="65">
        <f t="shared" si="75"/>
        <v>0.24986142804192765</v>
      </c>
      <c r="BY58" s="65">
        <f t="shared" si="75"/>
        <v>0.25389592514972614</v>
      </c>
      <c r="BZ58" s="65">
        <f t="shared" si="75"/>
        <v>0.25405019721418137</v>
      </c>
      <c r="CA58" s="65">
        <f t="shared" si="75"/>
        <v>0.25376732324982848</v>
      </c>
      <c r="CB58" s="65">
        <f t="shared" si="75"/>
        <v>0.2531476733294491</v>
      </c>
      <c r="CC58" s="65">
        <f t="shared" si="75"/>
        <v>0.25342139293605903</v>
      </c>
      <c r="CD58" s="65">
        <f t="shared" si="75"/>
        <v>0.25337436475652975</v>
      </c>
      <c r="CE58" s="65">
        <f t="shared" si="75"/>
        <v>0.25303726270092047</v>
      </c>
      <c r="CF58" s="65">
        <f t="shared" si="75"/>
        <v>0.25242331209294744</v>
      </c>
      <c r="CG58" s="65">
        <f t="shared" si="75"/>
        <v>0.25155785603004094</v>
      </c>
      <c r="CH58" s="65">
        <f t="shared" si="75"/>
        <v>0.25046172567904562</v>
      </c>
      <c r="CI58" s="65">
        <f t="shared" si="75"/>
        <v>0.24915719682737267</v>
      </c>
      <c r="CJ58" s="65">
        <f t="shared" si="75"/>
        <v>0.2476647054024752</v>
      </c>
      <c r="CK58" s="65">
        <f t="shared" si="75"/>
        <v>0.2460022556687963</v>
      </c>
      <c r="CL58" s="65">
        <f t="shared" si="75"/>
        <v>0.24417596123213595</v>
      </c>
      <c r="CM58" s="65">
        <f t="shared" si="75"/>
        <v>0.24295257306909593</v>
      </c>
      <c r="CN58" s="65">
        <f t="shared" si="75"/>
        <v>0.24157103606646729</v>
      </c>
      <c r="CO58" s="65">
        <f t="shared" si="75"/>
        <v>0.24003307456738179</v>
      </c>
      <c r="CP58" s="65">
        <f t="shared" si="75"/>
        <v>0.23834365402612234</v>
      </c>
      <c r="CQ58" s="65">
        <f t="shared" si="75"/>
        <v>0.23649810098743596</v>
      </c>
      <c r="CR58" s="65">
        <f t="shared" si="75"/>
        <v>0.23464574328249324</v>
      </c>
      <c r="CS58" s="65">
        <f t="shared" si="75"/>
        <v>0.23264227232058379</v>
      </c>
      <c r="CT58" s="65">
        <f t="shared" si="75"/>
        <v>0.2304840169578686</v>
      </c>
      <c r="CU58" s="65">
        <f t="shared" si="75"/>
        <v>0.22818024545675519</v>
      </c>
      <c r="CV58" s="70">
        <f t="shared" ref="CV58:DP58" si="76">CV$49*CV15</f>
        <v>0.22573189935330376</v>
      </c>
      <c r="CW58" s="65">
        <f t="shared" si="76"/>
        <v>0.22241502944624933</v>
      </c>
      <c r="CX58" s="65">
        <f t="shared" si="76"/>
        <v>0.21908437723850219</v>
      </c>
      <c r="CY58" s="65">
        <f t="shared" si="76"/>
        <v>0.21574073411811701</v>
      </c>
      <c r="CZ58" s="65">
        <f t="shared" si="76"/>
        <v>0.21238487726232991</v>
      </c>
      <c r="DA58" s="65">
        <f t="shared" si="76"/>
        <v>0.20901756983057185</v>
      </c>
      <c r="DB58" s="65">
        <f t="shared" si="76"/>
        <v>0.20563956115519361</v>
      </c>
      <c r="DC58" s="65">
        <f t="shared" si="76"/>
        <v>0.20225158692993023</v>
      </c>
      <c r="DD58" s="65">
        <f t="shared" si="76"/>
        <v>0.19885436939612822</v>
      </c>
      <c r="DE58" s="65">
        <f t="shared" si="76"/>
        <v>0.19544861752676101</v>
      </c>
      <c r="DF58" s="65">
        <f t="shared" si="76"/>
        <v>0.19203502720825635</v>
      </c>
      <c r="DG58" s="65">
        <f t="shared" si="76"/>
        <v>0.18861428142015782</v>
      </c>
      <c r="DH58" s="65">
        <f t="shared" si="76"/>
        <v>0.1851870504126493</v>
      </c>
      <c r="DI58" s="65">
        <f t="shared" si="76"/>
        <v>0.18175399188195915</v>
      </c>
      <c r="DJ58" s="65">
        <f t="shared" si="76"/>
        <v>0.17831575114367076</v>
      </c>
      <c r="DK58" s="65">
        <f t="shared" si="76"/>
        <v>0.17487296130396493</v>
      </c>
      <c r="DL58" s="65">
        <f t="shared" si="76"/>
        <v>0.17142624342880966</v>
      </c>
      <c r="DM58" s="65">
        <f t="shared" si="76"/>
        <v>0.16797620671112867</v>
      </c>
      <c r="DN58" s="65">
        <f t="shared" si="76"/>
        <v>0.16452344863596166</v>
      </c>
      <c r="DO58" s="65">
        <f t="shared" si="76"/>
        <v>0.16106855514364796</v>
      </c>
      <c r="DP58" s="65">
        <f t="shared" si="76"/>
        <v>0.15761210079104551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9.7995169619611699E-3</v>
      </c>
      <c r="BT69" s="65">
        <f t="shared" si="97"/>
        <v>1.0070832795533015E-2</v>
      </c>
      <c r="BU69" s="65">
        <f t="shared" si="97"/>
        <v>1.0345803236447876E-2</v>
      </c>
      <c r="BV69" s="65">
        <f t="shared" si="97"/>
        <v>1.0607286194488275E-2</v>
      </c>
      <c r="BW69" s="65">
        <f t="shared" si="97"/>
        <v>1.0841883734844038E-2</v>
      </c>
      <c r="BX69" s="65">
        <f t="shared" si="97"/>
        <v>1.1046600551228546E-2</v>
      </c>
      <c r="BY69" s="65">
        <f t="shared" si="97"/>
        <v>1.1224969330772452E-2</v>
      </c>
      <c r="BZ69" s="65">
        <f t="shared" si="97"/>
        <v>1.1231789838786057E-2</v>
      </c>
      <c r="CA69" s="65">
        <f t="shared" si="97"/>
        <v>1.1219283724036624E-2</v>
      </c>
      <c r="CB69" s="65">
        <f t="shared" si="97"/>
        <v>1.1191888438555092E-2</v>
      </c>
      <c r="CC69" s="65">
        <f t="shared" si="97"/>
        <v>1.1203989830838626E-2</v>
      </c>
      <c r="CD69" s="65">
        <f t="shared" si="97"/>
        <v>1.1201910672330718E-2</v>
      </c>
      <c r="CE69" s="65">
        <f t="shared" si="97"/>
        <v>1.1187007084440039E-2</v>
      </c>
      <c r="CF69" s="65">
        <f t="shared" si="97"/>
        <v>1.1159863770733676E-2</v>
      </c>
      <c r="CG69" s="65">
        <f t="shared" si="97"/>
        <v>1.1121601172554807E-2</v>
      </c>
      <c r="CH69" s="65">
        <f t="shared" si="97"/>
        <v>1.1073140254699607E-2</v>
      </c>
      <c r="CI69" s="65">
        <f t="shared" si="97"/>
        <v>1.1015465849950884E-2</v>
      </c>
      <c r="CJ69" s="65">
        <f t="shared" si="97"/>
        <v>1.0949481449212531E-2</v>
      </c>
      <c r="CK69" s="65">
        <f t="shared" si="97"/>
        <v>1.0875983037359361E-2</v>
      </c>
      <c r="CL69" s="65">
        <f t="shared" si="97"/>
        <v>1.0795240902453557E-2</v>
      </c>
      <c r="CM69" s="65">
        <f t="shared" si="97"/>
        <v>1.0741153801206636E-2</v>
      </c>
      <c r="CN69" s="65">
        <f t="shared" si="97"/>
        <v>1.068007479619823E-2</v>
      </c>
      <c r="CO69" s="65">
        <f t="shared" si="97"/>
        <v>1.0612080122203509E-2</v>
      </c>
      <c r="CP69" s="65">
        <f t="shared" si="97"/>
        <v>1.0537389306463828E-2</v>
      </c>
      <c r="CQ69" s="65">
        <f t="shared" si="97"/>
        <v>1.0455795731280013E-2</v>
      </c>
      <c r="CR69" s="65">
        <f t="shared" si="97"/>
        <v>1.0373901315623912E-2</v>
      </c>
      <c r="CS69" s="65">
        <f t="shared" si="97"/>
        <v>1.0285326045700755E-2</v>
      </c>
      <c r="CT69" s="65">
        <f t="shared" si="97"/>
        <v>1.0189907616908854E-2</v>
      </c>
      <c r="CU69" s="65">
        <f t="shared" si="97"/>
        <v>1.0088055787542724E-2</v>
      </c>
      <c r="CV69" s="70">
        <f t="shared" si="97"/>
        <v>9.979812183766288E-3</v>
      </c>
      <c r="CW69" s="65">
        <f t="shared" ref="CW69:DP69" si="98">CW$49*CW26</f>
        <v>9.8331703542099795E-3</v>
      </c>
      <c r="CX69" s="65">
        <f t="shared" si="98"/>
        <v>9.6859191966288411E-3</v>
      </c>
      <c r="CY69" s="65">
        <f t="shared" si="98"/>
        <v>9.5380936990071725E-3</v>
      </c>
      <c r="CZ69" s="65">
        <f t="shared" si="98"/>
        <v>9.3897282210560849E-3</v>
      </c>
      <c r="DA69" s="65">
        <f t="shared" si="98"/>
        <v>9.240856502746796E-3</v>
      </c>
      <c r="DB69" s="65">
        <f t="shared" si="98"/>
        <v>9.0915116727427591E-3</v>
      </c>
      <c r="DC69" s="65">
        <f t="shared" si="98"/>
        <v>8.9417262567318394E-3</v>
      </c>
      <c r="DD69" s="65">
        <f t="shared" si="98"/>
        <v>8.7915321856596E-3</v>
      </c>
      <c r="DE69" s="65">
        <f t="shared" si="98"/>
        <v>8.6409608038647834E-3</v>
      </c>
      <c r="DF69" s="65">
        <f t="shared" si="98"/>
        <v>8.4900428771180637E-3</v>
      </c>
      <c r="DG69" s="65">
        <f t="shared" si="98"/>
        <v>8.3388086005650574E-3</v>
      </c>
      <c r="DH69" s="65">
        <f t="shared" si="98"/>
        <v>8.1872876065748265E-3</v>
      </c>
      <c r="DI69" s="65">
        <f t="shared" si="98"/>
        <v>8.0355089724946666E-3</v>
      </c>
      <c r="DJ69" s="65">
        <f t="shared" si="98"/>
        <v>7.8835012283123215E-3</v>
      </c>
      <c r="DK69" s="65">
        <f t="shared" si="98"/>
        <v>7.7312923642267588E-3</v>
      </c>
      <c r="DL69" s="65">
        <f t="shared" si="98"/>
        <v>7.5789098381282109E-3</v>
      </c>
      <c r="DM69" s="65">
        <f t="shared" si="98"/>
        <v>7.4263805829888445E-3</v>
      </c>
      <c r="DN69" s="65">
        <f t="shared" si="98"/>
        <v>7.2737310141646463E-3</v>
      </c>
      <c r="DO69" s="65">
        <f t="shared" si="98"/>
        <v>7.1209870366099187E-3</v>
      </c>
      <c r="DP69" s="65">
        <f t="shared" si="98"/>
        <v>6.9681740520049175E-3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5.2692484647922373E-2</v>
      </c>
      <c r="BT70" s="65">
        <f t="shared" si="99"/>
        <v>5.4151363228439831E-2</v>
      </c>
      <c r="BU70" s="65">
        <f t="shared" si="99"/>
        <v>5.5629892812375473E-2</v>
      </c>
      <c r="BV70" s="65">
        <f t="shared" si="99"/>
        <v>5.7035899537576304E-2</v>
      </c>
      <c r="BW70" s="65">
        <f t="shared" si="99"/>
        <v>5.82973420496532E-2</v>
      </c>
      <c r="BX70" s="65">
        <f t="shared" si="99"/>
        <v>5.9398114439392836E-2</v>
      </c>
      <c r="BY70" s="65">
        <f t="shared" si="99"/>
        <v>6.0357212139235485E-2</v>
      </c>
      <c r="BZ70" s="65">
        <f t="shared" si="99"/>
        <v>6.0393886346259466E-2</v>
      </c>
      <c r="CA70" s="65">
        <f t="shared" si="99"/>
        <v>6.0326640352196946E-2</v>
      </c>
      <c r="CB70" s="65">
        <f t="shared" si="99"/>
        <v>6.0179334554853636E-2</v>
      </c>
      <c r="CC70" s="65">
        <f t="shared" si="99"/>
        <v>6.0244404336312639E-2</v>
      </c>
      <c r="CD70" s="65">
        <f t="shared" si="99"/>
        <v>6.0233224598761924E-2</v>
      </c>
      <c r="CE70" s="65">
        <f t="shared" si="99"/>
        <v>6.0153087273710396E-2</v>
      </c>
      <c r="CF70" s="65">
        <f t="shared" si="99"/>
        <v>6.0007136340994215E-2</v>
      </c>
      <c r="CG70" s="65">
        <f t="shared" si="99"/>
        <v>5.9801396468819316E-2</v>
      </c>
      <c r="CH70" s="65">
        <f t="shared" si="99"/>
        <v>5.9540819730188072E-2</v>
      </c>
      <c r="CI70" s="65">
        <f t="shared" si="99"/>
        <v>5.9230701619408056E-2</v>
      </c>
      <c r="CJ70" s="65">
        <f t="shared" si="99"/>
        <v>5.8875900251503473E-2</v>
      </c>
      <c r="CK70" s="65">
        <f t="shared" si="99"/>
        <v>5.8480695676292979E-2</v>
      </c>
      <c r="CL70" s="65">
        <f t="shared" si="99"/>
        <v>5.8046541245979806E-2</v>
      </c>
      <c r="CM70" s="65">
        <f t="shared" si="99"/>
        <v>5.7755712242553742E-2</v>
      </c>
      <c r="CN70" s="65">
        <f t="shared" si="99"/>
        <v>5.7427287428738059E-2</v>
      </c>
      <c r="CO70" s="65">
        <f t="shared" si="99"/>
        <v>5.7061676722668077E-2</v>
      </c>
      <c r="CP70" s="65">
        <f t="shared" si="99"/>
        <v>5.6660060533117007E-2</v>
      </c>
      <c r="CQ70" s="65">
        <f t="shared" si="99"/>
        <v>5.6221327866554843E-2</v>
      </c>
      <c r="CR70" s="65">
        <f t="shared" si="99"/>
        <v>5.5780977565977774E-2</v>
      </c>
      <c r="CS70" s="65">
        <f t="shared" si="99"/>
        <v>5.5304703983440145E-2</v>
      </c>
      <c r="CT70" s="65">
        <f t="shared" si="99"/>
        <v>5.4791634399116475E-2</v>
      </c>
      <c r="CU70" s="65">
        <f t="shared" si="99"/>
        <v>5.4243972103508432E-2</v>
      </c>
      <c r="CV70" s="70">
        <f t="shared" si="99"/>
        <v>5.3661940922546607E-2</v>
      </c>
      <c r="CW70" s="65">
        <f t="shared" ref="CW70:DP70" si="100">CW$49*CW27</f>
        <v>5.2873440593129074E-2</v>
      </c>
      <c r="CX70" s="65">
        <f t="shared" si="100"/>
        <v>5.2081663876955078E-2</v>
      </c>
      <c r="CY70" s="65">
        <f t="shared" si="100"/>
        <v>5.1286798906136931E-2</v>
      </c>
      <c r="CZ70" s="65">
        <f t="shared" si="100"/>
        <v>5.0489030434531089E-2</v>
      </c>
      <c r="DA70" s="65">
        <f t="shared" si="100"/>
        <v>4.9688539883622117E-2</v>
      </c>
      <c r="DB70" s="65">
        <f t="shared" si="100"/>
        <v>4.8885505387862696E-2</v>
      </c>
      <c r="DC70" s="65">
        <f t="shared" si="100"/>
        <v>4.8080101839476114E-2</v>
      </c>
      <c r="DD70" s="65">
        <f t="shared" si="100"/>
        <v>4.7272500932727023E-2</v>
      </c>
      <c r="DE70" s="65">
        <f t="shared" si="100"/>
        <v>4.6462871207666373E-2</v>
      </c>
      <c r="DF70" s="65">
        <f t="shared" si="100"/>
        <v>4.5651378093356149E-2</v>
      </c>
      <c r="DG70" s="65">
        <f t="shared" si="100"/>
        <v>4.4838183950579327E-2</v>
      </c>
      <c r="DH70" s="65">
        <f t="shared" si="100"/>
        <v>4.4023448114041693E-2</v>
      </c>
      <c r="DI70" s="65">
        <f t="shared" si="100"/>
        <v>4.3207326934069694E-2</v>
      </c>
      <c r="DJ70" s="65">
        <f t="shared" si="100"/>
        <v>4.2389973817810525E-2</v>
      </c>
      <c r="DK70" s="65">
        <f t="shared" si="100"/>
        <v>4.1571539269940616E-2</v>
      </c>
      <c r="DL70" s="65">
        <f t="shared" si="100"/>
        <v>4.0752170932886127E-2</v>
      </c>
      <c r="DM70" s="65">
        <f t="shared" si="100"/>
        <v>3.9932013626562977E-2</v>
      </c>
      <c r="DN70" s="65">
        <f t="shared" si="100"/>
        <v>3.9111209387639422E-2</v>
      </c>
      <c r="DO70" s="65">
        <f t="shared" si="100"/>
        <v>3.828989750832875E-2</v>
      </c>
      <c r="DP70" s="65">
        <f t="shared" si="100"/>
        <v>3.7468214574714977E-2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5.0925358638388381E-2</v>
      </c>
      <c r="BT71" s="65">
        <f t="shared" si="101"/>
        <v>5.2335311412851908E-2</v>
      </c>
      <c r="BU71" s="65">
        <f t="shared" si="101"/>
        <v>5.3764256163179959E-2</v>
      </c>
      <c r="BV71" s="65">
        <f t="shared" si="101"/>
        <v>5.5123110223816128E-2</v>
      </c>
      <c r="BW71" s="65">
        <f t="shared" si="101"/>
        <v>5.634224826140264E-2</v>
      </c>
      <c r="BX71" s="65">
        <f t="shared" si="101"/>
        <v>5.7406104503925401E-2</v>
      </c>
      <c r="BY71" s="65">
        <f t="shared" si="101"/>
        <v>5.8333037341883082E-2</v>
      </c>
      <c r="BZ71" s="65">
        <f t="shared" si="101"/>
        <v>5.8368481621232475E-2</v>
      </c>
      <c r="CA71" s="65">
        <f t="shared" si="101"/>
        <v>5.8303490828190342E-2</v>
      </c>
      <c r="CB71" s="65">
        <f t="shared" si="101"/>
        <v>5.8161125164294517E-2</v>
      </c>
      <c r="CC71" s="65">
        <f t="shared" si="101"/>
        <v>5.8224012727472872E-2</v>
      </c>
      <c r="CD71" s="65">
        <f t="shared" si="101"/>
        <v>5.8213207920144894E-2</v>
      </c>
      <c r="CE71" s="65">
        <f t="shared" si="101"/>
        <v>5.813575812733595E-2</v>
      </c>
      <c r="CF71" s="65">
        <f t="shared" si="101"/>
        <v>5.7994701890534024E-2</v>
      </c>
      <c r="CG71" s="65">
        <f t="shared" si="101"/>
        <v>5.7795861831145483E-2</v>
      </c>
      <c r="CH71" s="65">
        <f t="shared" si="101"/>
        <v>5.7544023946553696E-2</v>
      </c>
      <c r="CI71" s="65">
        <f t="shared" si="101"/>
        <v>5.7244306138269356E-2</v>
      </c>
      <c r="CJ71" s="65">
        <f t="shared" si="101"/>
        <v>5.6901403596727421E-2</v>
      </c>
      <c r="CK71" s="65">
        <f t="shared" si="101"/>
        <v>5.6519452833490455E-2</v>
      </c>
      <c r="CL71" s="65">
        <f t="shared" si="101"/>
        <v>5.6099858460291446E-2</v>
      </c>
      <c r="CM71" s="65">
        <f t="shared" si="101"/>
        <v>5.5818782868565633E-2</v>
      </c>
      <c r="CN71" s="65">
        <f t="shared" si="101"/>
        <v>5.5501372301554747E-2</v>
      </c>
      <c r="CO71" s="65">
        <f t="shared" si="101"/>
        <v>5.5148022930139554E-2</v>
      </c>
      <c r="CP71" s="65">
        <f t="shared" si="101"/>
        <v>5.4759875576213667E-2</v>
      </c>
      <c r="CQ71" s="65">
        <f t="shared" si="101"/>
        <v>5.4335856505176465E-2</v>
      </c>
      <c r="CR71" s="65">
        <f t="shared" si="101"/>
        <v>5.3910274050045573E-2</v>
      </c>
      <c r="CS71" s="65">
        <f t="shared" si="101"/>
        <v>5.3449973057166214E-2</v>
      </c>
      <c r="CT71" s="65">
        <f t="shared" si="101"/>
        <v>5.2954110074755846E-2</v>
      </c>
      <c r="CU71" s="65">
        <f t="shared" si="101"/>
        <v>5.2424814502476116E-2</v>
      </c>
      <c r="CV71" s="70">
        <f t="shared" si="101"/>
        <v>5.1862302659900217E-2</v>
      </c>
      <c r="CW71" s="65">
        <f t="shared" ref="CW71:DP71" si="102">CW$49*CW28</f>
        <v>5.1100245939091203E-2</v>
      </c>
      <c r="CX71" s="65">
        <f t="shared" si="102"/>
        <v>5.0335022710349876E-2</v>
      </c>
      <c r="CY71" s="65">
        <f t="shared" si="102"/>
        <v>4.9566814796479904E-2</v>
      </c>
      <c r="CZ71" s="65">
        <f t="shared" si="102"/>
        <v>4.8795800755324255E-2</v>
      </c>
      <c r="DA71" s="65">
        <f t="shared" si="102"/>
        <v>4.802215592411041E-2</v>
      </c>
      <c r="DB71" s="65">
        <f t="shared" si="102"/>
        <v>4.7246052463269753E-2</v>
      </c>
      <c r="DC71" s="65">
        <f t="shared" si="102"/>
        <v>4.6467659399737599E-2</v>
      </c>
      <c r="DD71" s="65">
        <f t="shared" si="102"/>
        <v>4.5687142669739243E-2</v>
      </c>
      <c r="DE71" s="65">
        <f t="shared" si="102"/>
        <v>4.4904665161067815E-2</v>
      </c>
      <c r="DF71" s="65">
        <f t="shared" si="102"/>
        <v>4.4120386754859457E-2</v>
      </c>
      <c r="DG71" s="65">
        <f t="shared" si="102"/>
        <v>4.3334464366870884E-2</v>
      </c>
      <c r="DH71" s="65">
        <f t="shared" si="102"/>
        <v>4.2547051988265916E-2</v>
      </c>
      <c r="DI71" s="65">
        <f t="shared" si="102"/>
        <v>4.1758300725914924E-2</v>
      </c>
      <c r="DJ71" s="65">
        <f t="shared" si="102"/>
        <v>4.0968358842213226E-2</v>
      </c>
      <c r="DK71" s="65">
        <f t="shared" si="102"/>
        <v>4.0177371794424314E-2</v>
      </c>
      <c r="DL71" s="65">
        <f t="shared" si="102"/>
        <v>3.9385482273551535E-2</v>
      </c>
      <c r="DM71" s="65">
        <f t="shared" si="102"/>
        <v>3.8592830242745318E-2</v>
      </c>
      <c r="DN71" s="65">
        <f t="shared" si="102"/>
        <v>3.7799552975249076E-2</v>
      </c>
      <c r="DO71" s="65">
        <f t="shared" si="102"/>
        <v>3.7005785091890897E-2</v>
      </c>
      <c r="DP71" s="65">
        <f t="shared" si="102"/>
        <v>3.6211658598123926E-2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8.3277821297026993</v>
      </c>
      <c r="BT74" s="65">
        <f t="shared" si="107"/>
        <v>8.5583505504825759</v>
      </c>
      <c r="BU74" s="65">
        <f t="shared" si="107"/>
        <v>8.792024713498563</v>
      </c>
      <c r="BV74" s="65">
        <f t="shared" si="107"/>
        <v>9.0142370035168717</v>
      </c>
      <c r="BW74" s="65">
        <f t="shared" si="107"/>
        <v>9.2136016468794502</v>
      </c>
      <c r="BX74" s="65">
        <f t="shared" si="107"/>
        <v>9.3875731856557163</v>
      </c>
      <c r="BY74" s="65">
        <f t="shared" si="107"/>
        <v>9.5391537523865662</v>
      </c>
      <c r="BZ74" s="65">
        <f t="shared" si="107"/>
        <v>9.544949926317555</v>
      </c>
      <c r="CA74" s="65">
        <f t="shared" si="107"/>
        <v>9.5343220352361246</v>
      </c>
      <c r="CB74" s="65">
        <f t="shared" si="107"/>
        <v>9.511041094986032</v>
      </c>
      <c r="CC74" s="65">
        <f t="shared" si="107"/>
        <v>9.5213250466128851</v>
      </c>
      <c r="CD74" s="65">
        <f t="shared" si="107"/>
        <v>9.5195581453325264</v>
      </c>
      <c r="CE74" s="65">
        <f t="shared" si="107"/>
        <v>9.5068928442379708</v>
      </c>
      <c r="CF74" s="65">
        <f t="shared" si="107"/>
        <v>9.4838260335265634</v>
      </c>
      <c r="CG74" s="65">
        <f t="shared" si="107"/>
        <v>9.4513098817012384</v>
      </c>
      <c r="CH74" s="65">
        <f t="shared" si="107"/>
        <v>9.4101270389886764</v>
      </c>
      <c r="CI74" s="65">
        <f t="shared" si="107"/>
        <v>9.3611144316252695</v>
      </c>
      <c r="CJ74" s="65">
        <f t="shared" si="107"/>
        <v>9.3050398602519042</v>
      </c>
      <c r="CK74" s="65">
        <f t="shared" si="107"/>
        <v>9.2425797652116817</v>
      </c>
      <c r="CL74" s="65">
        <f t="shared" si="107"/>
        <v>9.1739638415092521</v>
      </c>
      <c r="CM74" s="65">
        <f t="shared" si="107"/>
        <v>9.1279997805295157</v>
      </c>
      <c r="CN74" s="65">
        <f t="shared" si="107"/>
        <v>9.0760938908429676</v>
      </c>
      <c r="CO74" s="65">
        <f t="shared" si="107"/>
        <v>9.0183109579488061</v>
      </c>
      <c r="CP74" s="65">
        <f t="shared" si="107"/>
        <v>8.9548375395156032</v>
      </c>
      <c r="CQ74" s="65">
        <f t="shared" si="107"/>
        <v>8.8854980486047825</v>
      </c>
      <c r="CR74" s="65">
        <f t="shared" si="107"/>
        <v>8.8159028987753949</v>
      </c>
      <c r="CS74" s="65">
        <f t="shared" si="107"/>
        <v>8.7406302549437704</v>
      </c>
      <c r="CT74" s="65">
        <f t="shared" si="107"/>
        <v>8.6595421881317023</v>
      </c>
      <c r="CU74" s="65">
        <f t="shared" si="107"/>
        <v>8.5729869173193514</v>
      </c>
      <c r="CV74" s="70">
        <f t="shared" si="107"/>
        <v>8.4809998170690939</v>
      </c>
      <c r="CW74" s="65">
        <f t="shared" ref="CW74:DP74" si="108">CW$49*CW31</f>
        <v>8.3563813065459431</v>
      </c>
      <c r="CX74" s="65">
        <f t="shared" si="108"/>
        <v>8.2312449795777596</v>
      </c>
      <c r="CY74" s="65">
        <f t="shared" si="108"/>
        <v>8.1056205694984929</v>
      </c>
      <c r="CZ74" s="65">
        <f t="shared" si="108"/>
        <v>7.9795372757257566</v>
      </c>
      <c r="DA74" s="65">
        <f t="shared" si="108"/>
        <v>7.8530237710125492</v>
      </c>
      <c r="DB74" s="65">
        <f t="shared" si="108"/>
        <v>7.7261082086130113</v>
      </c>
      <c r="DC74" s="65">
        <f t="shared" si="108"/>
        <v>7.5988182293632391</v>
      </c>
      <c r="DD74" s="65">
        <f t="shared" si="108"/>
        <v>7.4711809686780581</v>
      </c>
      <c r="DE74" s="65">
        <f t="shared" si="108"/>
        <v>7.3432230634646798</v>
      </c>
      <c r="DF74" s="65">
        <f t="shared" si="108"/>
        <v>7.2149706589541633</v>
      </c>
      <c r="DG74" s="65">
        <f t="shared" si="108"/>
        <v>7.0864494154515052</v>
      </c>
      <c r="DH74" s="65">
        <f t="shared" si="108"/>
        <v>6.9576845150054218</v>
      </c>
      <c r="DI74" s="65">
        <f t="shared" si="108"/>
        <v>6.8287006679984907</v>
      </c>
      <c r="DJ74" s="65">
        <f t="shared" si="108"/>
        <v>6.6995221196586137</v>
      </c>
      <c r="DK74" s="65">
        <f t="shared" si="108"/>
        <v>6.5701726564927867</v>
      </c>
      <c r="DL74" s="65">
        <f t="shared" si="108"/>
        <v>6.4406756126437514</v>
      </c>
      <c r="DM74" s="65">
        <f t="shared" si="108"/>
        <v>6.3110538761707051</v>
      </c>
      <c r="DN74" s="65">
        <f t="shared" si="108"/>
        <v>6.1813298952545503</v>
      </c>
      <c r="DO74" s="65">
        <f t="shared" si="108"/>
        <v>6.051525684328892</v>
      </c>
      <c r="DP74" s="65">
        <f t="shared" si="108"/>
        <v>5.9216628301372127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0.37631751612121378</v>
      </c>
      <c r="BT75" s="65">
        <f t="shared" si="109"/>
        <v>0.38673648891042767</v>
      </c>
      <c r="BU75" s="65">
        <f t="shared" si="109"/>
        <v>0.39729580461277297</v>
      </c>
      <c r="BV75" s="65">
        <f t="shared" si="109"/>
        <v>0.40733717886211129</v>
      </c>
      <c r="BW75" s="65">
        <f t="shared" si="109"/>
        <v>0.41634610899790436</v>
      </c>
      <c r="BX75" s="65">
        <f t="shared" si="109"/>
        <v>0.42420757034840773</v>
      </c>
      <c r="BY75" s="65">
        <f t="shared" si="109"/>
        <v>0.43105722389072909</v>
      </c>
      <c r="BZ75" s="65">
        <f t="shared" si="109"/>
        <v>0.43131914257961224</v>
      </c>
      <c r="CA75" s="65">
        <f t="shared" si="109"/>
        <v>0.43083888727140657</v>
      </c>
      <c r="CB75" s="65">
        <f t="shared" si="109"/>
        <v>0.42978686339861177</v>
      </c>
      <c r="CC75" s="65">
        <f t="shared" si="109"/>
        <v>0.43025157670064751</v>
      </c>
      <c r="CD75" s="65">
        <f t="shared" si="109"/>
        <v>0.43017173360548722</v>
      </c>
      <c r="CE75" s="65">
        <f t="shared" si="109"/>
        <v>0.42959941139837382</v>
      </c>
      <c r="CF75" s="65">
        <f t="shared" si="109"/>
        <v>0.42855706365481389</v>
      </c>
      <c r="CG75" s="65">
        <f t="shared" si="109"/>
        <v>0.42708771715917454</v>
      </c>
      <c r="CH75" s="65">
        <f t="shared" si="109"/>
        <v>0.42522673846940717</v>
      </c>
      <c r="CI75" s="65">
        <f t="shared" si="109"/>
        <v>0.42301194677885173</v>
      </c>
      <c r="CJ75" s="65">
        <f t="shared" si="109"/>
        <v>0.42047803761935021</v>
      </c>
      <c r="CK75" s="65">
        <f t="shared" si="109"/>
        <v>0.41765557811498866</v>
      </c>
      <c r="CL75" s="65">
        <f t="shared" si="109"/>
        <v>0.41455494777045021</v>
      </c>
      <c r="CM75" s="65">
        <f t="shared" si="109"/>
        <v>0.41247791441518927</v>
      </c>
      <c r="CN75" s="65">
        <f t="shared" si="109"/>
        <v>0.41013238049335016</v>
      </c>
      <c r="CO75" s="65">
        <f t="shared" si="109"/>
        <v>0.40752127354527418</v>
      </c>
      <c r="CP75" s="65">
        <f t="shared" si="109"/>
        <v>0.4046530237769102</v>
      </c>
      <c r="CQ75" s="65">
        <f t="shared" si="109"/>
        <v>0.40151969672989235</v>
      </c>
      <c r="CR75" s="65">
        <f t="shared" si="109"/>
        <v>0.39837481691555765</v>
      </c>
      <c r="CS75" s="65">
        <f t="shared" si="109"/>
        <v>0.39497338134514787</v>
      </c>
      <c r="CT75" s="65">
        <f t="shared" si="109"/>
        <v>0.39130915725588516</v>
      </c>
      <c r="CU75" s="65">
        <f t="shared" si="109"/>
        <v>0.38739788003801368</v>
      </c>
      <c r="CV75" s="70">
        <f t="shared" si="109"/>
        <v>0.38324114820446775</v>
      </c>
      <c r="CW75" s="65">
        <f t="shared" ref="CW75:DP75" si="110">CW$49*CW32</f>
        <v>0.37760986155306353</v>
      </c>
      <c r="CX75" s="65">
        <f t="shared" si="110"/>
        <v>0.37195517570660752</v>
      </c>
      <c r="CY75" s="65">
        <f t="shared" si="110"/>
        <v>0.36627843426105411</v>
      </c>
      <c r="CZ75" s="65">
        <f t="shared" si="110"/>
        <v>0.36058095668563739</v>
      </c>
      <c r="DA75" s="65">
        <f t="shared" si="110"/>
        <v>0.35486403865056348</v>
      </c>
      <c r="DB75" s="65">
        <f t="shared" si="110"/>
        <v>0.34912895235081826</v>
      </c>
      <c r="DC75" s="65">
        <f t="shared" si="110"/>
        <v>0.34337694682613662</v>
      </c>
      <c r="DD75" s="65">
        <f t="shared" si="110"/>
        <v>0.33760924827717403</v>
      </c>
      <c r="DE75" s="65">
        <f t="shared" si="110"/>
        <v>0.33182706037792226</v>
      </c>
      <c r="DF75" s="65">
        <f t="shared" si="110"/>
        <v>0.32603156458441096</v>
      </c>
      <c r="DG75" s="65">
        <f t="shared" si="110"/>
        <v>0.32022392043973197</v>
      </c>
      <c r="DH75" s="65">
        <f t="shared" si="110"/>
        <v>0.31440526587543499</v>
      </c>
      <c r="DI75" s="65">
        <f t="shared" si="110"/>
        <v>0.30857671750932397</v>
      </c>
      <c r="DJ75" s="65">
        <f t="shared" si="110"/>
        <v>0.30273937093969866</v>
      </c>
      <c r="DK75" s="65">
        <f t="shared" si="110"/>
        <v>0.29689430103608505</v>
      </c>
      <c r="DL75" s="65">
        <f t="shared" si="110"/>
        <v>0.29104256222648095</v>
      </c>
      <c r="DM75" s="65">
        <f t="shared" si="110"/>
        <v>0.28518518878117005</v>
      </c>
      <c r="DN75" s="65">
        <f t="shared" si="110"/>
        <v>0.27932319509312603</v>
      </c>
      <c r="DO75" s="65">
        <f t="shared" si="110"/>
        <v>0.27345757595506126</v>
      </c>
      <c r="DP75" s="65">
        <f t="shared" si="110"/>
        <v>0.2675893068331397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1.3655064619126228E-3</v>
      </c>
      <c r="BT80" s="65">
        <f t="shared" si="119"/>
        <v>1.4033127665906669E-3</v>
      </c>
      <c r="BU80" s="65">
        <f t="shared" si="119"/>
        <v>1.4416283198329018E-3</v>
      </c>
      <c r="BV80" s="65">
        <f t="shared" si="119"/>
        <v>1.4780644697237769E-3</v>
      </c>
      <c r="BW80" s="65">
        <f t="shared" si="119"/>
        <v>1.5107542909208918E-3</v>
      </c>
      <c r="BX80" s="65">
        <f t="shared" si="119"/>
        <v>1.5392804046793884E-3</v>
      </c>
      <c r="BY80" s="65">
        <f t="shared" si="119"/>
        <v>1.5641350706814081E-3</v>
      </c>
      <c r="BZ80" s="65">
        <f t="shared" si="119"/>
        <v>1.5650854693390415E-3</v>
      </c>
      <c r="CA80" s="65">
        <f t="shared" si="119"/>
        <v>1.5633428140051041E-3</v>
      </c>
      <c r="CB80" s="65">
        <f t="shared" si="119"/>
        <v>1.559525438159317E-3</v>
      </c>
      <c r="CC80" s="65">
        <f t="shared" si="119"/>
        <v>1.5612116977398094E-3</v>
      </c>
      <c r="CD80" s="65">
        <f t="shared" si="119"/>
        <v>1.5609219789313304E-3</v>
      </c>
      <c r="CE80" s="65">
        <f t="shared" si="119"/>
        <v>1.5588452494711539E-3</v>
      </c>
      <c r="CF80" s="65">
        <f t="shared" si="119"/>
        <v>1.5550629844464966E-3</v>
      </c>
      <c r="CG80" s="65">
        <f t="shared" si="119"/>
        <v>1.5497313109297691E-3</v>
      </c>
      <c r="CH80" s="65">
        <f t="shared" si="119"/>
        <v>1.5429785600810935E-3</v>
      </c>
      <c r="CI80" s="65">
        <f t="shared" si="119"/>
        <v>1.5349419626980749E-3</v>
      </c>
      <c r="CJ80" s="65">
        <f t="shared" si="119"/>
        <v>1.5257474150542059E-3</v>
      </c>
      <c r="CK80" s="65">
        <f t="shared" si="119"/>
        <v>1.5155058330746658E-3</v>
      </c>
      <c r="CL80" s="65">
        <f t="shared" si="119"/>
        <v>1.5042548798500867E-3</v>
      </c>
      <c r="CM80" s="65">
        <f t="shared" si="119"/>
        <v>1.496718152627155E-3</v>
      </c>
      <c r="CN80" s="65">
        <f t="shared" si="119"/>
        <v>1.4882071437325413E-3</v>
      </c>
      <c r="CO80" s="65">
        <f t="shared" si="119"/>
        <v>1.4787324760447524E-3</v>
      </c>
      <c r="CP80" s="65">
        <f t="shared" si="119"/>
        <v>1.4683247394252886E-3</v>
      </c>
      <c r="CQ80" s="65">
        <f t="shared" si="119"/>
        <v>1.4569551428832816E-3</v>
      </c>
      <c r="CR80" s="65">
        <f t="shared" si="119"/>
        <v>1.4455436259475953E-3</v>
      </c>
      <c r="CS80" s="65">
        <f t="shared" si="119"/>
        <v>1.4332011703025651E-3</v>
      </c>
      <c r="CT80" s="65">
        <f t="shared" si="119"/>
        <v>1.4199051597332019E-3</v>
      </c>
      <c r="CU80" s="65">
        <f t="shared" si="119"/>
        <v>1.405712691706774E-3</v>
      </c>
      <c r="CV80" s="70">
        <f t="shared" si="119"/>
        <v>1.3906295665903855E-3</v>
      </c>
      <c r="CW80" s="65">
        <f t="shared" ref="CW80:DP80" si="120">CW$49*CW37</f>
        <v>1.3701958690292603E-3</v>
      </c>
      <c r="CX80" s="65">
        <f t="shared" si="120"/>
        <v>1.3496772651040198E-3</v>
      </c>
      <c r="CY80" s="65">
        <f t="shared" si="120"/>
        <v>1.3290786301895252E-3</v>
      </c>
      <c r="CZ80" s="65">
        <f t="shared" si="120"/>
        <v>1.3084047521143736E-3</v>
      </c>
      <c r="DA80" s="65">
        <f t="shared" si="120"/>
        <v>1.2876603323499643E-3</v>
      </c>
      <c r="DB80" s="65">
        <f t="shared" si="120"/>
        <v>1.2668499871854673E-3</v>
      </c>
      <c r="DC80" s="65">
        <f t="shared" si="120"/>
        <v>1.2459782488888637E-3</v>
      </c>
      <c r="DD80" s="65">
        <f t="shared" si="120"/>
        <v>1.2250495668542074E-3</v>
      </c>
      <c r="DE80" s="65">
        <f t="shared" si="120"/>
        <v>1.2040683087352576E-3</v>
      </c>
      <c r="DF80" s="65">
        <f t="shared" si="120"/>
        <v>1.1830387615656328E-3</v>
      </c>
      <c r="DG80" s="65">
        <f t="shared" si="120"/>
        <v>1.1619651328656237E-3</v>
      </c>
      <c r="DH80" s="65">
        <f t="shared" si="120"/>
        <v>1.1408515517358376E-3</v>
      </c>
      <c r="DI80" s="65">
        <f t="shared" si="120"/>
        <v>1.1197020699377825E-3</v>
      </c>
      <c r="DJ80" s="65">
        <f t="shared" si="120"/>
        <v>1.0985206629615541E-3</v>
      </c>
      <c r="DK80" s="65">
        <f t="shared" si="120"/>
        <v>1.0773112310807791E-3</v>
      </c>
      <c r="DL80" s="65">
        <f t="shared" si="120"/>
        <v>1.0560776003949157E-3</v>
      </c>
      <c r="DM80" s="65">
        <f t="shared" si="120"/>
        <v>1.0348235238591026E-3</v>
      </c>
      <c r="DN80" s="65">
        <f t="shared" si="120"/>
        <v>1.0135526823016323E-3</v>
      </c>
      <c r="DO80" s="65">
        <f t="shared" si="120"/>
        <v>9.9226868542925213E-4</v>
      </c>
      <c r="DP80" s="65">
        <f t="shared" si="120"/>
        <v>9.7097507282035858E-4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1.8277303992700447</v>
      </c>
      <c r="BT88" s="65">
        <f t="shared" si="135"/>
        <v>1.8783341380816063</v>
      </c>
      <c r="BU88" s="65">
        <f t="shared" si="135"/>
        <v>1.9296195060963375</v>
      </c>
      <c r="BV88" s="65">
        <f t="shared" si="135"/>
        <v>1.978389292725274</v>
      </c>
      <c r="BW88" s="65">
        <f t="shared" si="135"/>
        <v>2.0221446183976122</v>
      </c>
      <c r="BX88" s="65">
        <f t="shared" si="135"/>
        <v>2.0603268216633599</v>
      </c>
      <c r="BY88" s="65">
        <f t="shared" si="135"/>
        <v>2.0935947921070635</v>
      </c>
      <c r="BZ88" s="65">
        <f t="shared" si="135"/>
        <v>2.094866900710306</v>
      </c>
      <c r="CA88" s="65">
        <f t="shared" si="135"/>
        <v>2.0925343565458308</v>
      </c>
      <c r="CB88" s="65">
        <f t="shared" si="135"/>
        <v>2.0874247989762447</v>
      </c>
      <c r="CC88" s="65">
        <f t="shared" si="135"/>
        <v>2.089681857424734</v>
      </c>
      <c r="CD88" s="65">
        <f t="shared" si="135"/>
        <v>2.0892940687995849</v>
      </c>
      <c r="CE88" s="65">
        <f t="shared" si="135"/>
        <v>2.0865143664171386</v>
      </c>
      <c r="CF88" s="65">
        <f t="shared" si="135"/>
        <v>2.081451804681635</v>
      </c>
      <c r="CG88" s="65">
        <f t="shared" si="135"/>
        <v>2.074315359679495</v>
      </c>
      <c r="CH88" s="65">
        <f t="shared" si="135"/>
        <v>2.0652768026685426</v>
      </c>
      <c r="CI88" s="65">
        <f t="shared" si="135"/>
        <v>2.0545198170713723</v>
      </c>
      <c r="CJ88" s="65">
        <f t="shared" si="135"/>
        <v>2.0422129150500536</v>
      </c>
      <c r="CK88" s="65">
        <f t="shared" si="135"/>
        <v>2.0285045575704395</v>
      </c>
      <c r="CL88" s="65">
        <f t="shared" si="135"/>
        <v>2.0134451566793401</v>
      </c>
      <c r="CM88" s="65">
        <f t="shared" si="135"/>
        <v>2.0033572472914463</v>
      </c>
      <c r="CN88" s="65">
        <f t="shared" si="135"/>
        <v>1.9919652618860055</v>
      </c>
      <c r="CO88" s="65">
        <f t="shared" si="135"/>
        <v>1.9792834191859001</v>
      </c>
      <c r="CP88" s="65">
        <f t="shared" si="135"/>
        <v>1.9653526637207477</v>
      </c>
      <c r="CQ88" s="65">
        <f t="shared" si="135"/>
        <v>1.9501344587492713</v>
      </c>
      <c r="CR88" s="65">
        <f t="shared" si="135"/>
        <v>1.9348601433308552</v>
      </c>
      <c r="CS88" s="65">
        <f t="shared" si="135"/>
        <v>1.9183397664499824</v>
      </c>
      <c r="CT88" s="65">
        <f t="shared" si="135"/>
        <v>1.9005430563028898</v>
      </c>
      <c r="CU88" s="65">
        <f t="shared" si="135"/>
        <v>1.8815464378495157</v>
      </c>
      <c r="CV88" s="70">
        <f t="shared" si="135"/>
        <v>1.8613576748812297</v>
      </c>
      <c r="CW88" s="65">
        <f t="shared" ref="CW88:DP88" si="136">CW$49*CW45</f>
        <v>1.8340071706956638</v>
      </c>
      <c r="CX88" s="65">
        <f t="shared" si="136"/>
        <v>1.8065430193417291</v>
      </c>
      <c r="CY88" s="65">
        <f t="shared" si="136"/>
        <v>1.7789717465086778</v>
      </c>
      <c r="CZ88" s="65">
        <f t="shared" si="136"/>
        <v>1.7512997607050877</v>
      </c>
      <c r="DA88" s="65">
        <f t="shared" si="136"/>
        <v>1.7235333548504261</v>
      </c>
      <c r="DB88" s="65">
        <f t="shared" si="136"/>
        <v>1.6956787078477469</v>
      </c>
      <c r="DC88" s="65">
        <f t="shared" si="136"/>
        <v>1.6677418861377429</v>
      </c>
      <c r="DD88" s="65">
        <f t="shared" si="136"/>
        <v>1.6397288452343557</v>
      </c>
      <c r="DE88" s="65">
        <f t="shared" si="136"/>
        <v>1.6116454312421411</v>
      </c>
      <c r="DF88" s="65">
        <f t="shared" si="136"/>
        <v>1.5834973823555984</v>
      </c>
      <c r="DG88" s="65">
        <f t="shared" si="136"/>
        <v>1.5552903303406365</v>
      </c>
      <c r="DH88" s="65">
        <f t="shared" si="136"/>
        <v>1.5270298019984176</v>
      </c>
      <c r="DI88" s="65">
        <f t="shared" si="136"/>
        <v>1.4987212206117209</v>
      </c>
      <c r="DJ88" s="65">
        <f t="shared" si="136"/>
        <v>1.4703699073740388</v>
      </c>
      <c r="DK88" s="65">
        <f t="shared" si="136"/>
        <v>1.4419810828016215</v>
      </c>
      <c r="DL88" s="65">
        <f t="shared" si="136"/>
        <v>1.4135598681285937</v>
      </c>
      <c r="DM88" s="65">
        <f t="shared" si="136"/>
        <v>1.3851112866854076</v>
      </c>
      <c r="DN88" s="65">
        <f t="shared" si="136"/>
        <v>1.3566402652607339</v>
      </c>
      <c r="DO88" s="65">
        <f t="shared" si="136"/>
        <v>1.3281516354470528</v>
      </c>
      <c r="DP88" s="65">
        <f t="shared" si="136"/>
        <v>1.2996501349700489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  <c r="L3">
        <v>30</v>
      </c>
      <c r="M3" s="15" t="s">
        <v>203</v>
      </c>
    </row>
    <row r="4" spans="1:120" x14ac:dyDescent="0.25">
      <c r="F4" s="13">
        <f>IFERROR(F10,0)+L4</f>
        <v>5.6626506024096378E-3</v>
      </c>
      <c r="G4" s="12" t="s">
        <v>139</v>
      </c>
      <c r="I4" s="48">
        <f>Cement_assumptions!B17/'21_VN'!$I$7</f>
        <v>91239.132511703443</v>
      </c>
      <c r="J4" s="15" t="s">
        <v>157</v>
      </c>
      <c r="L4" s="50">
        <v>2.5000000000000001E-3</v>
      </c>
      <c r="M4" s="15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  <c r="L5" s="74">
        <f>L4*L3</f>
        <v>7.4999999999999997E-2</v>
      </c>
      <c r="M5" s="15" t="s">
        <v>202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L46" si="2">K15</f>
        <v>2.164107552985422E-3</v>
      </c>
      <c r="M15" s="42">
        <f t="shared" ref="M15:AO15" si="3">L15*(1-$F$4)</f>
        <v>2.1518529680468299E-3</v>
      </c>
      <c r="N15" s="42">
        <f t="shared" si="3"/>
        <v>2.1396677765410225E-3</v>
      </c>
      <c r="O15" s="42">
        <f t="shared" si="3"/>
        <v>2.1275515855172359E-3</v>
      </c>
      <c r="P15" s="42">
        <f t="shared" si="3"/>
        <v>2.115504004249849E-3</v>
      </c>
      <c r="Q15" s="42">
        <f t="shared" si="3"/>
        <v>2.1035246442257837E-3</v>
      </c>
      <c r="R15" s="42">
        <f t="shared" si="3"/>
        <v>2.0916131191319751E-3</v>
      </c>
      <c r="S15" s="42">
        <f t="shared" si="3"/>
        <v>2.0797690448429145E-3</v>
      </c>
      <c r="T15" s="42">
        <f t="shared" si="3"/>
        <v>2.0679920394082616E-3</v>
      </c>
      <c r="U15" s="42">
        <f t="shared" si="3"/>
        <v>2.0562817230405281E-3</v>
      </c>
      <c r="V15" s="42">
        <f t="shared" si="3"/>
        <v>2.0446377181028287E-3</v>
      </c>
      <c r="W15" s="42">
        <f t="shared" si="3"/>
        <v>2.0330596490967042E-3</v>
      </c>
      <c r="X15" s="42">
        <f t="shared" si="3"/>
        <v>2.0215471426500119E-3</v>
      </c>
      <c r="Y15" s="42">
        <f t="shared" si="3"/>
        <v>2.0100998275048854E-3</v>
      </c>
      <c r="Z15" s="42">
        <f t="shared" si="3"/>
        <v>1.9987173345057613E-3</v>
      </c>
      <c r="AA15" s="42">
        <f t="shared" si="3"/>
        <v>1.9873992965874754E-3</v>
      </c>
      <c r="AB15" s="42">
        <f t="shared" si="3"/>
        <v>1.976145348763426E-3</v>
      </c>
      <c r="AC15" s="42">
        <f t="shared" si="3"/>
        <v>1.9649551281138017E-3</v>
      </c>
      <c r="AD15" s="42">
        <f t="shared" si="3"/>
        <v>1.9538282737738802E-3</v>
      </c>
      <c r="AE15" s="42">
        <f t="shared" si="3"/>
        <v>1.9427644269223894E-3</v>
      </c>
      <c r="AF15" s="42">
        <f t="shared" si="3"/>
        <v>1.9317632307699372E-3</v>
      </c>
      <c r="AG15" s="42">
        <f t="shared" si="3"/>
        <v>1.920824330547505E-3</v>
      </c>
      <c r="AH15" s="42">
        <f t="shared" si="3"/>
        <v>1.909947373495007E-3</v>
      </c>
      <c r="AI15" s="42">
        <f t="shared" si="3"/>
        <v>1.8991320088499147E-3</v>
      </c>
      <c r="AJ15" s="42">
        <f t="shared" si="3"/>
        <v>1.8883778878359453E-3</v>
      </c>
      <c r="AK15" s="42">
        <f t="shared" si="3"/>
        <v>1.877684663651814E-3</v>
      </c>
      <c r="AL15" s="42">
        <f t="shared" si="3"/>
        <v>1.8670519914600506E-3</v>
      </c>
      <c r="AM15" s="42">
        <f t="shared" si="3"/>
        <v>1.8564795283758791E-3</v>
      </c>
      <c r="AN15" s="42">
        <f t="shared" si="3"/>
        <v>1.8459669334561603E-3</v>
      </c>
      <c r="AO15" s="42">
        <f t="shared" si="3"/>
        <v>1.8355138676883964E-3</v>
      </c>
      <c r="AP15" s="42">
        <f t="shared" ref="AP15:BJ15" si="4">AO15*(1-$F$4)</f>
        <v>1.8251199939797993E-3</v>
      </c>
      <c r="AQ15" s="42">
        <f t="shared" si="4"/>
        <v>1.8147849771464196E-3</v>
      </c>
      <c r="AR15" s="42">
        <f t="shared" si="4"/>
        <v>1.8045084839023375E-3</v>
      </c>
      <c r="AS15" s="42">
        <f t="shared" si="4"/>
        <v>1.7942901828489146E-3</v>
      </c>
      <c r="AT15" s="42">
        <f t="shared" si="4"/>
        <v>1.7841297444641075E-3</v>
      </c>
      <c r="AU15" s="42">
        <f t="shared" si="4"/>
        <v>1.7740268410918409E-3</v>
      </c>
      <c r="AV15" s="42">
        <f t="shared" si="4"/>
        <v>1.7639811469314412E-3</v>
      </c>
      <c r="AW15" s="42">
        <f t="shared" si="4"/>
        <v>1.7539923380271306E-3</v>
      </c>
      <c r="AX15" s="42">
        <f t="shared" si="4"/>
        <v>1.7440600922575794E-3</v>
      </c>
      <c r="AY15" s="42">
        <f t="shared" si="4"/>
        <v>1.7341840893255183E-3</v>
      </c>
      <c r="AZ15" s="42">
        <f t="shared" si="4"/>
        <v>1.7243640107474098E-3</v>
      </c>
      <c r="BA15" s="42">
        <f t="shared" si="4"/>
        <v>1.7145995398431776E-3</v>
      </c>
      <c r="BB15" s="42">
        <f t="shared" si="4"/>
        <v>1.7048903617259933E-3</v>
      </c>
      <c r="BC15" s="42">
        <f t="shared" si="4"/>
        <v>1.6952361632921232E-3</v>
      </c>
      <c r="BD15" s="42">
        <f t="shared" si="4"/>
        <v>1.6856366332108305E-3</v>
      </c>
      <c r="BE15" s="42">
        <f t="shared" si="4"/>
        <v>1.6760914619143353E-3</v>
      </c>
      <c r="BF15" s="42">
        <f t="shared" si="4"/>
        <v>1.6666003415878325E-3</v>
      </c>
      <c r="BG15" s="42">
        <f t="shared" si="4"/>
        <v>1.657162966159564E-3</v>
      </c>
      <c r="BH15" s="42">
        <f t="shared" si="4"/>
        <v>1.6477790312909495E-3</v>
      </c>
      <c r="BI15" s="42">
        <f t="shared" si="4"/>
        <v>1.6384482343667717E-3</v>
      </c>
      <c r="BJ15" s="42">
        <f t="shared" si="4"/>
        <v>1.6291702744854176E-3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5091.9795141597069</v>
      </c>
      <c r="BS15" s="8" cm="1">
        <f t="array" ref="BS15">M15*INDEX(prod_est,$G15+$H15,MATCH(BS$14,$BP$14:$DP$14,0))</f>
        <v>4988.2382923747728</v>
      </c>
      <c r="BT15" s="8" cm="1">
        <f t="array" ref="BT15">N15*INDEX(prod_est,$G15+$H15,MATCH(BT$14,$BP$14:$DP$14,0))</f>
        <v>4884.2264934281638</v>
      </c>
      <c r="BU15" s="8" cm="1">
        <f t="array" ref="BU15">O15*INDEX(prod_est,$G15+$H15,MATCH(BU$14,$BP$14:$DP$14,0))</f>
        <v>4780.198944722154</v>
      </c>
      <c r="BV15" s="8" cm="1">
        <f t="array" ref="BV15">P15*INDEX(prod_est,$G15+$H15,MATCH(BV$14,$BP$14:$DP$14,0))</f>
        <v>4676.254572765316</v>
      </c>
      <c r="BW15" s="8" cm="1">
        <f t="array" ref="BW15">Q15*INDEX(prod_est,$G15+$H15,MATCH(BW$14,$BP$14:$DP$14,0))</f>
        <v>4572.4999046071853</v>
      </c>
      <c r="BX15" s="8" cm="1">
        <f t="array" ref="BX15">R15*INDEX(prod_est,$G15+$H15,MATCH(BX$14,$BP$14:$DP$14,0))</f>
        <v>4469.1575084870055</v>
      </c>
      <c r="BY15" s="8" cm="1">
        <f t="array" ref="BY15">S15*INDEX(prod_est,$G15+$H15,MATCH(BY$14,$BP$14:$DP$14,0))</f>
        <v>4366.4412612361812</v>
      </c>
      <c r="BZ15" s="8" cm="1">
        <f t="array" ref="BZ15">T15*INDEX(prod_est,$G15+$H15,MATCH(BZ$14,$BP$14:$DP$14,0))</f>
        <v>4244.4010624189314</v>
      </c>
      <c r="CA15" s="8" cm="1">
        <f t="array" ref="CA15">U15*INDEX(prod_est,$G15+$H15,MATCH(CA$14,$BP$14:$DP$14,0))</f>
        <v>4124.200496706685</v>
      </c>
      <c r="CB15" s="8" cm="1">
        <f t="array" ref="CB15">V15*INDEX(prod_est,$G15+$H15,MATCH(CB$14,$BP$14:$DP$14,0))</f>
        <v>4005.850609624531</v>
      </c>
      <c r="CC15" s="8" cm="1">
        <f t="array" ref="CC15">W15*INDEX(prod_est,$G15+$H15,MATCH(CC$14,$BP$14:$DP$14,0))</f>
        <v>3889.4017109371757</v>
      </c>
      <c r="CD15" s="8" cm="1">
        <f t="array" ref="CD15">X15*INDEX(prod_est,$G15+$H15,MATCH(CD$14,$BP$14:$DP$14,0))</f>
        <v>3774.9597514629058</v>
      </c>
      <c r="CE15" s="8" cm="1">
        <f t="array" ref="CE15">Y15*INDEX(prod_est,$G15+$H15,MATCH(CE$14,$BP$14:$DP$14,0))</f>
        <v>3662.6699505488155</v>
      </c>
      <c r="CF15" s="8" cm="1">
        <f t="array" ref="CF15">Z15*INDEX(prod_est,$G15+$H15,MATCH(CF$14,$BP$14:$DP$14,0))</f>
        <v>3552.6929886636444</v>
      </c>
      <c r="CG15" s="8" cm="1">
        <f t="array" ref="CG15">AA15*INDEX(prod_est,$G15+$H15,MATCH(CG$14,$BP$14:$DP$14,0))</f>
        <v>3445.1269840093751</v>
      </c>
      <c r="CH15" s="8" cm="1">
        <f t="array" ref="CH15">AB15*INDEX(prod_est,$G15+$H15,MATCH(CH$14,$BP$14:$DP$14,0))</f>
        <v>3339.9963901152832</v>
      </c>
      <c r="CI15" s="8" cm="1">
        <f t="array" ref="CI15">AC15*INDEX(prod_est,$G15+$H15,MATCH(CI$14,$BP$14:$DP$14,0))</f>
        <v>3237.2518766735593</v>
      </c>
      <c r="CJ15" s="8" cm="1">
        <f t="array" ref="CJ15">AD15*INDEX(prod_est,$G15+$H15,MATCH(CJ$14,$BP$14:$DP$14,0))</f>
        <v>3136.8182399827128</v>
      </c>
      <c r="CK15" s="8" cm="1">
        <f t="array" ref="CK15">AE15*INDEX(prod_est,$G15+$H15,MATCH(CK$14,$BP$14:$DP$14,0))</f>
        <v>3038.5926357100961</v>
      </c>
      <c r="CL15" s="8" cm="1">
        <f t="array" ref="CL15">AF15*INDEX(prod_est,$G15+$H15,MATCH(CL$14,$BP$14:$DP$14,0))</f>
        <v>2942.4950769244688</v>
      </c>
      <c r="CM15" s="8" cm="1">
        <f t="array" ref="CM15">AG15*INDEX(prod_est,$G15+$H15,MATCH(CM$14,$BP$14:$DP$14,0))</f>
        <v>2863.1070872044988</v>
      </c>
      <c r="CN15" s="8" cm="1">
        <f t="array" ref="CN15">AH15*INDEX(prod_est,$G15+$H15,MATCH(CN$14,$BP$14:$DP$14,0))</f>
        <v>2784.9394976916847</v>
      </c>
      <c r="CO15" s="8" cm="1">
        <f t="array" ref="CO15">AI15*INDEX(prod_est,$G15+$H15,MATCH(CO$14,$BP$14:$DP$14,0))</f>
        <v>2707.9727111145307</v>
      </c>
      <c r="CP15" s="8" cm="1">
        <f t="array" ref="CP15">AJ15*INDEX(prod_est,$G15+$H15,MATCH(CP$14,$BP$14:$DP$14,0))</f>
        <v>2632.1850950111484</v>
      </c>
      <c r="CQ15" s="8" cm="1">
        <f t="array" ref="CQ15">AK15*INDEX(prod_est,$G15+$H15,MATCH(CQ$14,$BP$14:$DP$14,0))</f>
        <v>2557.5605365135116</v>
      </c>
      <c r="CR15" s="8" cm="1">
        <f t="array" ref="CR15">AL15*INDEX(prod_est,$G15+$H15,MATCH(CR$14,$BP$14:$DP$14,0))</f>
        <v>2484.0937177861788</v>
      </c>
      <c r="CS15" s="8" cm="1">
        <f t="array" ref="CS15">AM15*INDEX(prod_est,$G15+$H15,MATCH(CS$14,$BP$14:$DP$14,0))</f>
        <v>2411.7834806221222</v>
      </c>
      <c r="CT15" s="8" cm="1">
        <f t="array" ref="CT15">AN15*INDEX(prod_est,$G15+$H15,MATCH(CT$14,$BP$14:$DP$14,0))</f>
        <v>2340.624748154989</v>
      </c>
      <c r="CU15" s="8" cm="1">
        <f t="array" ref="CU15">AO15*INDEX(prod_est,$G15+$H15,MATCH(CU$14,$BP$14:$DP$14,0))</f>
        <v>2270.613762565959</v>
      </c>
      <c r="CV15" s="8" cm="1">
        <f t="array" ref="CV15">AP15*INDEX(prod_est,$G15+$H15,MATCH(CV$14,$BP$14:$DP$14,0))</f>
        <v>2201.7493801334022</v>
      </c>
      <c r="CW15" cm="1">
        <f t="array" ref="CW15">AQ15*INDEX(prod_est,$G15+$H15,MATCH(CW$14,$BP$14:$DP$14,0))</f>
        <v>2173.6536114689302</v>
      </c>
      <c r="CX15" cm="1">
        <f t="array" ref="CX15">AR15*INDEX(prod_est,$G15+$H15,MATCH(CX$14,$BP$14:$DP$14,0))</f>
        <v>2145.3041600793886</v>
      </c>
      <c r="CY15" cm="1">
        <f t="array" ref="CY15">AS15*INDEX(prod_est,$G15+$H15,MATCH(CY$14,$BP$14:$DP$14,0))</f>
        <v>2116.7076384530737</v>
      </c>
      <c r="CZ15" cm="1">
        <f t="array" ref="CZ15">AT15*INDEX(prod_est,$G15+$H15,MATCH(CZ$14,$BP$14:$DP$14,0))</f>
        <v>2087.8705762506715</v>
      </c>
      <c r="DA15" cm="1">
        <f t="array" ref="DA15">AU15*INDEX(prod_est,$G15+$H15,MATCH(DA$14,$BP$14:$DP$14,0))</f>
        <v>2058.799421122289</v>
      </c>
      <c r="DB15" cm="1">
        <f t="array" ref="DB15">AV15*INDEX(prod_est,$G15+$H15,MATCH(DB$14,$BP$14:$DP$14,0))</f>
        <v>2029.5005395173237</v>
      </c>
      <c r="DC15" cm="1">
        <f t="array" ref="DC15">AW15*INDEX(prod_est,$G15+$H15,MATCH(DC$14,$BP$14:$DP$14,0))</f>
        <v>1999.9802174873819</v>
      </c>
      <c r="DD15" cm="1">
        <f t="array" ref="DD15">AX15*INDEX(prod_est,$G15+$H15,MATCH(DD$14,$BP$14:$DP$14,0))</f>
        <v>1970.244661482147</v>
      </c>
      <c r="DE15" cm="1">
        <f t="array" ref="DE15">AY15*INDEX(prod_est,$G15+$H15,MATCH(DE$14,$BP$14:$DP$14,0))</f>
        <v>1940.2999991382515</v>
      </c>
      <c r="DF15" cm="1">
        <f t="array" ref="DF15">AZ15*INDEX(prod_est,$G15+$H15,MATCH(DF$14,$BP$14:$DP$14,0))</f>
        <v>1910.1522800613864</v>
      </c>
      <c r="DG15" cm="1">
        <f t="array" ref="DG15">BA15*INDEX(prod_est,$G15+$H15,MATCH(DG$14,$BP$14:$DP$14,0))</f>
        <v>1879.8074766014236</v>
      </c>
      <c r="DH15" cm="1">
        <f t="array" ref="DH15">BB15*INDEX(prod_est,$G15+$H15,MATCH(DH$14,$BP$14:$DP$14,0))</f>
        <v>1849.2714846209685</v>
      </c>
      <c r="DI15" cm="1">
        <f t="array" ref="DI15">BC15*INDEX(prod_est,$G15+$H15,MATCH(DI$14,$BP$14:$DP$14,0))</f>
        <v>1818.5501242569715</v>
      </c>
      <c r="DJ15" cm="1">
        <f t="array" ref="DJ15">BD15*INDEX(prod_est,$G15+$H15,MATCH(DJ$14,$BP$14:$DP$14,0))</f>
        <v>1787.6491406757875</v>
      </c>
      <c r="DK15" cm="1">
        <f t="array" ref="DK15">BE15*INDEX(prod_est,$G15+$H15,MATCH(DK$14,$BP$14:$DP$14,0))</f>
        <v>1756.5742048216459</v>
      </c>
      <c r="DL15" cm="1">
        <f t="array" ref="DL15">BF15*INDEX(prod_est,$G15+$H15,MATCH(DL$14,$BP$14:$DP$14,0))</f>
        <v>1725.3309141585071</v>
      </c>
      <c r="DM15" cm="1">
        <f t="array" ref="DM15">BG15*INDEX(prod_est,$G15+$H15,MATCH(DM$14,$BP$14:$DP$14,0))</f>
        <v>1693.9247934054456</v>
      </c>
      <c r="DN15" cm="1">
        <f t="array" ref="DN15">BH15*INDEX(prod_est,$G15+$H15,MATCH(DN$14,$BP$14:$DP$14,0))</f>
        <v>1662.3612952655151</v>
      </c>
      <c r="DO15" cm="1">
        <f t="array" ref="DO15">BI15*INDEX(prod_est,$G15+$H15,MATCH(DO$14,$BP$14:$DP$14,0))</f>
        <v>1630.6458011483232</v>
      </c>
      <c r="DP15" cm="1">
        <f t="array" ref="DP15">BJ15*INDEX(prod_est,$G15+$H15,MATCH(DP$14,$BP$14:$DP$14,0))</f>
        <v>1598.7836218861446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ref="M18:AP18" si="13">L18*(1-$F$4)</f>
        <v>1.5454900040482789E-4</v>
      </c>
      <c r="N18" s="42">
        <f t="shared" si="13"/>
        <v>1.5367384341458367E-4</v>
      </c>
      <c r="O18" s="42">
        <f t="shared" si="13"/>
        <v>1.5280364213259747E-4</v>
      </c>
      <c r="P18" s="42">
        <f t="shared" si="13"/>
        <v>1.5193836849642492E-4</v>
      </c>
      <c r="Q18" s="42">
        <f t="shared" si="13"/>
        <v>1.5107799460252949E-4</v>
      </c>
      <c r="R18" s="42">
        <f t="shared" si="13"/>
        <v>1.5022249270538264E-4</v>
      </c>
      <c r="S18" s="42">
        <f t="shared" si="13"/>
        <v>1.4937183521656903E-4</v>
      </c>
      <c r="T18" s="42">
        <f t="shared" si="13"/>
        <v>1.4852599470389688E-4</v>
      </c>
      <c r="U18" s="42">
        <f t="shared" si="13"/>
        <v>1.4768494389051336E-4</v>
      </c>
      <c r="V18" s="42">
        <f t="shared" si="13"/>
        <v>1.468486556540249E-4</v>
      </c>
      <c r="W18" s="42">
        <f t="shared" si="13"/>
        <v>1.4601710302562259E-4</v>
      </c>
      <c r="X18" s="42">
        <f t="shared" si="13"/>
        <v>1.4519025918921242E-4</v>
      </c>
      <c r="Y18" s="42">
        <f t="shared" si="13"/>
        <v>1.4436809748055062E-4</v>
      </c>
      <c r="Z18" s="42">
        <f t="shared" si="13"/>
        <v>1.4355059138638365E-4</v>
      </c>
      <c r="AA18" s="42">
        <f t="shared" si="13"/>
        <v>1.4273771454359328E-4</v>
      </c>
      <c r="AB18" s="42">
        <f t="shared" si="13"/>
        <v>1.4192944073834643E-4</v>
      </c>
      <c r="AC18" s="42">
        <f t="shared" si="13"/>
        <v>1.4112574390524977E-4</v>
      </c>
      <c r="AD18" s="42">
        <f t="shared" si="13"/>
        <v>1.403265981265092E-4</v>
      </c>
      <c r="AE18" s="42">
        <f t="shared" si="13"/>
        <v>1.3953197763109403E-4</v>
      </c>
      <c r="AF18" s="42">
        <f t="shared" si="13"/>
        <v>1.387418567939059E-4</v>
      </c>
      <c r="AG18" s="42">
        <f t="shared" si="13"/>
        <v>1.3795621013495247E-4</v>
      </c>
      <c r="AH18" s="42">
        <f t="shared" si="13"/>
        <v>1.3717501231852564E-4</v>
      </c>
      <c r="AI18" s="42">
        <f t="shared" si="13"/>
        <v>1.3639823815238459E-4</v>
      </c>
      <c r="AJ18" s="42">
        <f t="shared" si="13"/>
        <v>1.3562586258694336E-4</v>
      </c>
      <c r="AK18" s="42">
        <f t="shared" si="13"/>
        <v>1.3485786071446308E-4</v>
      </c>
      <c r="AL18" s="42">
        <f t="shared" si="13"/>
        <v>1.3409420776824864E-4</v>
      </c>
      <c r="AM18" s="42">
        <f t="shared" si="13"/>
        <v>1.3333487912185011E-4</v>
      </c>
      <c r="AN18" s="42">
        <f t="shared" si="13"/>
        <v>1.3257985028826855E-4</v>
      </c>
      <c r="AO18" s="42">
        <f t="shared" si="13"/>
        <v>1.318290969191663E-4</v>
      </c>
      <c r="AP18" s="42">
        <f t="shared" si="13"/>
        <v>1.3108259480408186E-4</v>
      </c>
      <c r="AQ18" s="42">
        <f t="shared" ref="AQ18:BJ18" si="14">AP18*(1-$F$4)</f>
        <v>1.3034031986964911E-4</v>
      </c>
      <c r="AR18" s="42">
        <f t="shared" si="14"/>
        <v>1.2960224817882098E-4</v>
      </c>
      <c r="AS18" s="42">
        <f t="shared" si="14"/>
        <v>1.2886835593009754E-4</v>
      </c>
      <c r="AT18" s="42">
        <f t="shared" si="14"/>
        <v>1.2813861945675843E-4</v>
      </c>
      <c r="AU18" s="42">
        <f t="shared" si="14"/>
        <v>1.2741301522609967E-4</v>
      </c>
      <c r="AV18" s="42">
        <f t="shared" si="14"/>
        <v>1.2669151983867478E-4</v>
      </c>
      <c r="AW18" s="42">
        <f t="shared" si="14"/>
        <v>1.2597411002754011E-4</v>
      </c>
      <c r="AX18" s="42">
        <f t="shared" si="14"/>
        <v>1.2526076265750464E-4</v>
      </c>
      <c r="AY18" s="42">
        <f t="shared" si="14"/>
        <v>1.2455145472438383E-4</v>
      </c>
      <c r="AZ18" s="42">
        <f t="shared" si="14"/>
        <v>1.2384616335425779E-4</v>
      </c>
      <c r="BA18" s="42">
        <f t="shared" si="14"/>
        <v>1.2314486580273368E-4</v>
      </c>
      <c r="BB18" s="42">
        <f t="shared" si="14"/>
        <v>1.2244753945421218E-4</v>
      </c>
      <c r="BC18" s="42">
        <f t="shared" si="14"/>
        <v>1.217541618211582E-4</v>
      </c>
      <c r="BD18" s="42">
        <f t="shared" si="14"/>
        <v>1.2106471054337573E-4</v>
      </c>
      <c r="BE18" s="42">
        <f t="shared" si="14"/>
        <v>1.2037916338728673E-4</v>
      </c>
      <c r="BF18" s="42">
        <f t="shared" si="14"/>
        <v>1.1969749824521413E-4</v>
      </c>
      <c r="BG18" s="42">
        <f t="shared" si="14"/>
        <v>1.1901969313466894E-4</v>
      </c>
      <c r="BH18" s="42">
        <f t="shared" si="14"/>
        <v>1.1834572619764129E-4</v>
      </c>
      <c r="BI18" s="42">
        <f t="shared" si="14"/>
        <v>1.1767557569989561E-4</v>
      </c>
      <c r="BJ18" s="42">
        <f t="shared" si="14"/>
        <v>1.1700922003026968E-4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365.71287893779441</v>
      </c>
      <c r="BS18" s="8" cm="1">
        <f t="array" ref="BS18">M18*INDEX(prod_est,$G18+$H18,MATCH(BS$14,$BP$14:$DP$14,0))</f>
        <v>358.26204360391478</v>
      </c>
      <c r="BT18" s="8" cm="1">
        <f t="array" ref="BT18">N18*INDEX(prod_est,$G18+$H18,MATCH(BT$14,$BP$14:$DP$14,0))</f>
        <v>350.79177505108834</v>
      </c>
      <c r="BU18" s="8" cm="1">
        <f t="array" ref="BU18">O18*INDEX(prod_est,$G18+$H18,MATCH(BU$14,$BP$14:$DP$14,0))</f>
        <v>343.32037532916809</v>
      </c>
      <c r="BV18" s="8" cm="1">
        <f t="array" ref="BV18">P18*INDEX(prod_est,$G18+$H18,MATCH(BV$14,$BP$14:$DP$14,0))</f>
        <v>335.85494947425099</v>
      </c>
      <c r="BW18" s="8" cm="1">
        <f t="array" ref="BW18">Q18*INDEX(prod_est,$G18+$H18,MATCH(BW$14,$BP$14:$DP$14,0))</f>
        <v>328.40314840360048</v>
      </c>
      <c r="BX18" s="8" cm="1">
        <f t="array" ref="BX18">R18*INDEX(prod_est,$G18+$H18,MATCH(BX$14,$BP$14:$DP$14,0))</f>
        <v>320.9809572702024</v>
      </c>
      <c r="BY18" s="8" cm="1">
        <f t="array" ref="BY18">S18*INDEX(prod_est,$G18+$H18,MATCH(BY$14,$BP$14:$DP$14,0))</f>
        <v>313.60373699833644</v>
      </c>
      <c r="BZ18" s="8" cm="1">
        <f t="array" ref="BZ18">T18*INDEX(prod_est,$G18+$H18,MATCH(BZ$14,$BP$14:$DP$14,0))</f>
        <v>304.83864430079393</v>
      </c>
      <c r="CA18" s="8" cm="1">
        <f t="array" ref="CA18">U18*INDEX(prod_est,$G18+$H18,MATCH(CA$14,$BP$14:$DP$14,0))</f>
        <v>296.20567654938469</v>
      </c>
      <c r="CB18" s="8" cm="1">
        <f t="array" ref="CB18">V18*INDEX(prod_est,$G18+$H18,MATCH(CB$14,$BP$14:$DP$14,0))</f>
        <v>287.70562704871031</v>
      </c>
      <c r="CC18" s="8" cm="1">
        <f t="array" ref="CC18">W18*INDEX(prod_est,$G18+$H18,MATCH(CC$14,$BP$14:$DP$14,0))</f>
        <v>279.34210911434639</v>
      </c>
      <c r="CD18" s="8" cm="1">
        <f t="array" ref="CD18">X18*INDEX(prod_est,$G18+$H18,MATCH(CD$14,$BP$14:$DP$14,0))</f>
        <v>271.12273227784624</v>
      </c>
      <c r="CE18" s="8" cm="1">
        <f t="array" ref="CE18">Y18*INDEX(prod_est,$G18+$H18,MATCH(CE$14,$BP$14:$DP$14,0))</f>
        <v>263.05792638979261</v>
      </c>
      <c r="CF18" s="8" cm="1">
        <f t="array" ref="CF18">Z18*INDEX(prod_est,$G18+$H18,MATCH(CF$14,$BP$14:$DP$14,0))</f>
        <v>255.15923173950682</v>
      </c>
      <c r="CG18" s="8" cm="1">
        <f t="array" ref="CG18">AA18*INDEX(prod_est,$G18+$H18,MATCH(CG$14,$BP$14:$DP$14,0))</f>
        <v>247.43369530940976</v>
      </c>
      <c r="CH18" s="8" cm="1">
        <f t="array" ref="CH18">AB18*INDEX(prod_est,$G18+$H18,MATCH(CH$14,$BP$14:$DP$14,0))</f>
        <v>239.88307338515926</v>
      </c>
      <c r="CI18" s="8" cm="1">
        <f t="array" ref="CI18">AC18*INDEX(prod_est,$G18+$H18,MATCH(CI$14,$BP$14:$DP$14,0))</f>
        <v>232.50382299710336</v>
      </c>
      <c r="CJ18" s="8" cm="1">
        <f t="array" ref="CJ18">AD18*INDEX(prod_est,$G18+$H18,MATCH(CJ$14,$BP$14:$DP$14,0))</f>
        <v>225.29054291334342</v>
      </c>
      <c r="CK18" s="8" cm="1">
        <f t="array" ref="CK18">AE18*INDEX(prod_est,$G18+$H18,MATCH(CK$14,$BP$14:$DP$14,0))</f>
        <v>218.23584671434051</v>
      </c>
      <c r="CL18" s="8" cm="1">
        <f t="array" ref="CL18">AF18*INDEX(prod_est,$G18+$H18,MATCH(CL$14,$BP$14:$DP$14,0))</f>
        <v>211.3339896301442</v>
      </c>
      <c r="CM18" s="8" cm="1">
        <f t="array" ref="CM18">AG18*INDEX(prod_est,$G18+$H18,MATCH(CM$14,$BP$14:$DP$14,0))</f>
        <v>205.63223647248932</v>
      </c>
      <c r="CN18" s="8" cm="1">
        <f t="array" ref="CN18">AH18*INDEX(prod_est,$G18+$H18,MATCH(CN$14,$BP$14:$DP$14,0))</f>
        <v>200.0181341138948</v>
      </c>
      <c r="CO18" s="8" cm="1">
        <f t="array" ref="CO18">AI18*INDEX(prod_est,$G18+$H18,MATCH(CO$14,$BP$14:$DP$14,0))</f>
        <v>194.4902750517268</v>
      </c>
      <c r="CP18" s="8" cm="1">
        <f t="array" ref="CP18">AJ18*INDEX(prod_est,$G18+$H18,MATCH(CP$14,$BP$14:$DP$14,0))</f>
        <v>189.04710561321536</v>
      </c>
      <c r="CQ18" s="8" cm="1">
        <f t="array" ref="CQ18">AK18*INDEX(prod_est,$G18+$H18,MATCH(CQ$14,$BP$14:$DP$14,0))</f>
        <v>183.68746855031247</v>
      </c>
      <c r="CR18" s="8" cm="1">
        <f t="array" ref="CR18">AL18*INDEX(prod_est,$G18+$H18,MATCH(CR$14,$BP$14:$DP$14,0))</f>
        <v>178.41098192885994</v>
      </c>
      <c r="CS18" s="8" cm="1">
        <f t="array" ref="CS18">AM18*INDEX(prod_est,$G18+$H18,MATCH(CS$14,$BP$14:$DP$14,0))</f>
        <v>173.2175625648573</v>
      </c>
      <c r="CT18" s="8" cm="1">
        <f t="array" ref="CT18">AN18*INDEX(prod_est,$G18+$H18,MATCH(CT$14,$BP$14:$DP$14,0))</f>
        <v>168.10684583087331</v>
      </c>
      <c r="CU18" s="8" cm="1">
        <f t="array" ref="CU18">AO18*INDEX(prod_est,$G18+$H18,MATCH(CU$14,$BP$14:$DP$14,0))</f>
        <v>163.0785618352607</v>
      </c>
      <c r="CV18" s="8" cm="1">
        <f t="array" ref="CV18">AP18*INDEX(prod_est,$G18+$H18,MATCH(CV$14,$BP$14:$DP$14,0))</f>
        <v>158.13262843437982</v>
      </c>
      <c r="CW18" cm="1">
        <f t="array" ref="CW18">AQ18*INDEX(prod_est,$G18+$H18,MATCH(CW$14,$BP$14:$DP$14,0))</f>
        <v>156.11475220065154</v>
      </c>
      <c r="CX18" cm="1">
        <f t="array" ref="CX18">AR18*INDEX(prod_est,$G18+$H18,MATCH(CX$14,$BP$14:$DP$14,0))</f>
        <v>154.0786561293406</v>
      </c>
      <c r="CY18" cm="1">
        <f t="array" ref="CY18">AS18*INDEX(prod_est,$G18+$H18,MATCH(CY$14,$BP$14:$DP$14,0))</f>
        <v>152.02481513833018</v>
      </c>
      <c r="CZ18" cm="1">
        <f t="array" ref="CZ18">AT18*INDEX(prod_est,$G18+$H18,MATCH(CZ$14,$BP$14:$DP$14,0))</f>
        <v>149.95369819671203</v>
      </c>
      <c r="DA18" cm="1">
        <f t="array" ref="DA18">AU18*INDEX(prod_est,$G18+$H18,MATCH(DA$14,$BP$14:$DP$14,0))</f>
        <v>147.86576838346679</v>
      </c>
      <c r="DB18" cm="1">
        <f t="array" ref="DB18">AV18*INDEX(prod_est,$G18+$H18,MATCH(DB$14,$BP$14:$DP$14,0))</f>
        <v>145.76148294563004</v>
      </c>
      <c r="DC18" cm="1">
        <f t="array" ref="DC18">AW18*INDEX(prod_est,$G18+$H18,MATCH(DC$14,$BP$14:$DP$14,0))</f>
        <v>143.64129335595874</v>
      </c>
      <c r="DD18" cm="1">
        <f t="array" ref="DD18">AX18*INDEX(prod_est,$G18+$H18,MATCH(DD$14,$BP$14:$DP$14,0))</f>
        <v>141.50564537009191</v>
      </c>
      <c r="DE18" cm="1">
        <f t="array" ref="DE18">AY18*INDEX(prod_est,$G18+$H18,MATCH(DE$14,$BP$14:$DP$14,0))</f>
        <v>139.35497908320812</v>
      </c>
      <c r="DF18" cm="1">
        <f t="array" ref="DF18">AZ18*INDEX(prod_est,$G18+$H18,MATCH(DF$14,$BP$14:$DP$14,0))</f>
        <v>137.18972898619793</v>
      </c>
      <c r="DG18" cm="1">
        <f t="array" ref="DG18">BA18*INDEX(prod_est,$G18+$H18,MATCH(DG$14,$BP$14:$DP$14,0))</f>
        <v>135.01032402133407</v>
      </c>
      <c r="DH18" cm="1">
        <f t="array" ref="DH18">BB18*INDEX(prod_est,$G18+$H18,MATCH(DH$14,$BP$14:$DP$14,0))</f>
        <v>132.81718763747014</v>
      </c>
      <c r="DI18" cm="1">
        <f t="array" ref="DI18">BC18*INDEX(prod_est,$G18+$H18,MATCH(DI$14,$BP$14:$DP$14,0))</f>
        <v>130.61073784474019</v>
      </c>
      <c r="DJ18" cm="1">
        <f t="array" ref="DJ18">BD18*INDEX(prod_est,$G18+$H18,MATCH(DJ$14,$BP$14:$DP$14,0))</f>
        <v>128.39138726878852</v>
      </c>
      <c r="DK18" cm="1">
        <f t="array" ref="DK18">BE18*INDEX(prod_est,$G18+$H18,MATCH(DK$14,$BP$14:$DP$14,0))</f>
        <v>126.15954320452566</v>
      </c>
      <c r="DL18" cm="1">
        <f t="array" ref="DL18">BF18*INDEX(prod_est,$G18+$H18,MATCH(DL$14,$BP$14:$DP$14,0))</f>
        <v>123.91560766940943</v>
      </c>
      <c r="DM18" cm="1">
        <f t="array" ref="DM18">BG18*INDEX(prod_est,$G18+$H18,MATCH(DM$14,$BP$14:$DP$14,0))</f>
        <v>121.65997745626127</v>
      </c>
      <c r="DN18" cm="1">
        <f t="array" ref="DN18">BH18*INDEX(prod_est,$G18+$H18,MATCH(DN$14,$BP$14:$DP$14,0))</f>
        <v>119.39304418561426</v>
      </c>
      <c r="DO18" cm="1">
        <f t="array" ref="DO18">BI18*INDEX(prod_est,$G18+$H18,MATCH(DO$14,$BP$14:$DP$14,0))</f>
        <v>117.1151943576094</v>
      </c>
      <c r="DP18" cm="1">
        <f t="array" ref="DP18">BJ18*INDEX(prod_est,$G18+$H18,MATCH(DP$14,$BP$14:$DP$14,0))</f>
        <v>114.82680940342792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ref="M19:AP19" si="15">L19*(1-$F$4)</f>
        <v>8.0802622052768039E-8</v>
      </c>
      <c r="N19" s="42">
        <f t="shared" si="15"/>
        <v>8.0345065036324657E-8</v>
      </c>
      <c r="O19" s="42">
        <f t="shared" si="15"/>
        <v>7.9890099005396074E-8</v>
      </c>
      <c r="P19" s="42">
        <f t="shared" si="15"/>
        <v>7.9437709288136603E-8</v>
      </c>
      <c r="Q19" s="42">
        <f t="shared" si="15"/>
        <v>7.8987881295782089E-8</v>
      </c>
      <c r="R19" s="42">
        <f t="shared" si="15"/>
        <v>7.854060052217946E-8</v>
      </c>
      <c r="S19" s="42">
        <f t="shared" si="15"/>
        <v>7.8095852543318927E-8</v>
      </c>
      <c r="T19" s="42">
        <f t="shared" si="15"/>
        <v>7.7653623016868804E-8</v>
      </c>
      <c r="U19" s="42">
        <f t="shared" si="15"/>
        <v>7.7213897681713043E-8</v>
      </c>
      <c r="V19" s="42">
        <f t="shared" si="15"/>
        <v>7.6776662357491292E-8</v>
      </c>
      <c r="W19" s="42">
        <f t="shared" si="15"/>
        <v>7.6341902944141646E-8</v>
      </c>
      <c r="X19" s="42">
        <f t="shared" si="15"/>
        <v>7.5909605421445907E-8</v>
      </c>
      <c r="Y19" s="42">
        <f t="shared" si="15"/>
        <v>7.5479755848577482E-8</v>
      </c>
      <c r="Z19" s="42">
        <f t="shared" si="15"/>
        <v>7.5052340363651803E-8</v>
      </c>
      <c r="AA19" s="42">
        <f t="shared" si="15"/>
        <v>7.4627345183279313E-8</v>
      </c>
      <c r="AB19" s="42">
        <f t="shared" si="15"/>
        <v>7.4204756602120977E-8</v>
      </c>
      <c r="AC19" s="42">
        <f t="shared" si="15"/>
        <v>7.378456099244631E-8</v>
      </c>
      <c r="AD19" s="42">
        <f t="shared" si="15"/>
        <v>7.3366744803693907E-8</v>
      </c>
      <c r="AE19" s="42">
        <f t="shared" si="15"/>
        <v>7.2951294562034429E-8</v>
      </c>
      <c r="AF19" s="42">
        <f t="shared" si="15"/>
        <v>7.2538196869936156E-8</v>
      </c>
      <c r="AG19" s="42">
        <f t="shared" si="15"/>
        <v>7.2127438405732906E-8</v>
      </c>
      <c r="AH19" s="42">
        <f t="shared" si="15"/>
        <v>7.1719005923194418E-8</v>
      </c>
      <c r="AI19" s="42">
        <f t="shared" si="15"/>
        <v>7.1312886251099219E-8</v>
      </c>
      <c r="AJ19" s="42">
        <f t="shared" si="15"/>
        <v>7.0909066292809858E-8</v>
      </c>
      <c r="AK19" s="42">
        <f t="shared" si="15"/>
        <v>7.0507533025850571E-8</v>
      </c>
      <c r="AL19" s="42">
        <f t="shared" si="15"/>
        <v>7.0108273501487318E-8</v>
      </c>
      <c r="AM19" s="42">
        <f t="shared" si="15"/>
        <v>6.9711274844310222E-8</v>
      </c>
      <c r="AN19" s="42">
        <f t="shared" si="15"/>
        <v>6.9316524251818347E-8</v>
      </c>
      <c r="AO19" s="42">
        <f t="shared" si="15"/>
        <v>6.892400899400684E-8</v>
      </c>
      <c r="AP19" s="42">
        <f t="shared" si="15"/>
        <v>6.8533716412956433E-8</v>
      </c>
      <c r="AQ19" s="42">
        <f t="shared" ref="AQ19:BJ19" si="16">AP19*(1-$F$4)</f>
        <v>6.8145633922425231E-8</v>
      </c>
      <c r="AR19" s="42">
        <f t="shared" si="16"/>
        <v>6.7759749007442821E-8</v>
      </c>
      <c r="AS19" s="42">
        <f t="shared" si="16"/>
        <v>6.7376049223906701E-8</v>
      </c>
      <c r="AT19" s="42">
        <f t="shared" si="16"/>
        <v>6.6994522198180959E-8</v>
      </c>
      <c r="AU19" s="42">
        <f t="shared" si="16"/>
        <v>6.6615155626697282E-8</v>
      </c>
      <c r="AV19" s="42">
        <f t="shared" si="16"/>
        <v>6.6237937275558145E-8</v>
      </c>
      <c r="AW19" s="42">
        <f t="shared" si="16"/>
        <v>6.5862854980142334E-8</v>
      </c>
      <c r="AX19" s="42">
        <f t="shared" si="16"/>
        <v>6.5489896644712609E-8</v>
      </c>
      <c r="AY19" s="42">
        <f t="shared" si="16"/>
        <v>6.5119050242025674E-8</v>
      </c>
      <c r="AZ19" s="42">
        <f t="shared" si="16"/>
        <v>6.4750303812944326E-8</v>
      </c>
      <c r="BA19" s="42">
        <f t="shared" si="16"/>
        <v>6.4383645466051754E-8</v>
      </c>
      <c r="BB19" s="42">
        <f t="shared" si="16"/>
        <v>6.401906337726808E-8</v>
      </c>
      <c r="BC19" s="42">
        <f t="shared" si="16"/>
        <v>6.3656545789469094E-8</v>
      </c>
      <c r="BD19" s="42">
        <f t="shared" si="16"/>
        <v>6.3296081012107041E-8</v>
      </c>
      <c r="BE19" s="42">
        <f t="shared" si="16"/>
        <v>6.293765742083366E-8</v>
      </c>
      <c r="BF19" s="42">
        <f t="shared" si="16"/>
        <v>6.2581263457125322E-8</v>
      </c>
      <c r="BG19" s="42">
        <f t="shared" si="16"/>
        <v>6.2226887627910268E-8</v>
      </c>
      <c r="BH19" s="42">
        <f t="shared" si="16"/>
        <v>6.1874518505198006E-8</v>
      </c>
      <c r="BI19" s="42">
        <f t="shared" si="16"/>
        <v>6.1524144725710733E-8</v>
      </c>
      <c r="BJ19" s="42">
        <f t="shared" si="16"/>
        <v>6.1175754990516953E-8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0.19120511591298003</v>
      </c>
      <c r="BS19" s="8" cm="1">
        <f t="array" ref="BS19">M19*INDEX(prod_est,$G19+$H19,MATCH(BS$14,$BP$14:$DP$14,0))</f>
        <v>0.18730960685188047</v>
      </c>
      <c r="BT19" s="8" cm="1">
        <f t="array" ref="BT19">N19*INDEX(prod_est,$G19+$H19,MATCH(BT$14,$BP$14:$DP$14,0))</f>
        <v>0.18340393755006948</v>
      </c>
      <c r="BU19" s="8" cm="1">
        <f t="array" ref="BU19">O19*INDEX(prod_est,$G19+$H19,MATCH(BU$14,$BP$14:$DP$14,0))</f>
        <v>0.17949767684081797</v>
      </c>
      <c r="BV19" s="8" cm="1">
        <f t="array" ref="BV19">P19*INDEX(prod_est,$G19+$H19,MATCH(BV$14,$BP$14:$DP$14,0))</f>
        <v>0.17559453943949072</v>
      </c>
      <c r="BW19" s="8" cm="1">
        <f t="array" ref="BW19">Q19*INDEX(prod_est,$G19+$H19,MATCH(BW$14,$BP$14:$DP$14,0))</f>
        <v>0.17169852546368386</v>
      </c>
      <c r="BX19" s="8" cm="1">
        <f t="array" ref="BX19">R19*INDEX(prod_est,$G19+$H19,MATCH(BX$14,$BP$14:$DP$14,0))</f>
        <v>0.16781799240695475</v>
      </c>
      <c r="BY19" s="8" cm="1">
        <f t="array" ref="BY19">S19*INDEX(prod_est,$G19+$H19,MATCH(BY$14,$BP$14:$DP$14,0))</f>
        <v>0.16396097139830265</v>
      </c>
      <c r="BZ19" s="8" cm="1">
        <f t="array" ref="BZ19">T19*INDEX(prod_est,$G19+$H19,MATCH(BZ$14,$BP$14:$DP$14,0))</f>
        <v>0.1593783311311911</v>
      </c>
      <c r="CA19" s="8" cm="1">
        <f t="array" ref="CA19">U19*INDEX(prod_est,$G19+$H19,MATCH(CA$14,$BP$14:$DP$14,0))</f>
        <v>0.15486476955147438</v>
      </c>
      <c r="CB19" s="8" cm="1">
        <f t="array" ref="CB19">V19*INDEX(prod_est,$G19+$H19,MATCH(CB$14,$BP$14:$DP$14,0))</f>
        <v>0.15042070142140737</v>
      </c>
      <c r="CC19" s="8" cm="1">
        <f t="array" ref="CC19">W19*INDEX(prod_est,$G19+$H19,MATCH(CC$14,$BP$14:$DP$14,0))</f>
        <v>0.14604801588535235</v>
      </c>
      <c r="CD19" s="8" cm="1">
        <f t="array" ref="CD19">X19*INDEX(prod_est,$G19+$H19,MATCH(CD$14,$BP$14:$DP$14,0))</f>
        <v>0.14175069142327676</v>
      </c>
      <c r="CE19" s="8" cm="1">
        <f t="array" ref="CE19">Y19*INDEX(prod_est,$G19+$H19,MATCH(CE$14,$BP$14:$DP$14,0))</f>
        <v>0.13753418105831564</v>
      </c>
      <c r="CF19" s="8" cm="1">
        <f t="array" ref="CF19">Z19*INDEX(prod_est,$G19+$H19,MATCH(CF$14,$BP$14:$DP$14,0))</f>
        <v>0.13340451838262407</v>
      </c>
      <c r="CG19" s="8" cm="1">
        <f t="array" ref="CG19">AA19*INDEX(prod_est,$G19+$H19,MATCH(CG$14,$BP$14:$DP$14,0))</f>
        <v>0.12936538775945036</v>
      </c>
      <c r="CH19" s="8" cm="1">
        <f t="array" ref="CH19">AB19*INDEX(prod_est,$G19+$H19,MATCH(CH$14,$BP$14:$DP$14,0))</f>
        <v>0.12541770742499056</v>
      </c>
      <c r="CI19" s="8" cm="1">
        <f t="array" ref="CI19">AC19*INDEX(prod_est,$G19+$H19,MATCH(CI$14,$BP$14:$DP$14,0))</f>
        <v>0.1215596250137361</v>
      </c>
      <c r="CJ19" s="8" cm="1">
        <f t="array" ref="CJ19">AD19*INDEX(prod_est,$G19+$H19,MATCH(CJ$14,$BP$14:$DP$14,0))</f>
        <v>0.11778831660771547</v>
      </c>
      <c r="CK19" s="8" cm="1">
        <f t="array" ref="CK19">AE19*INDEX(prod_est,$G19+$H19,MATCH(CK$14,$BP$14:$DP$14,0))</f>
        <v>0.11409992037628099</v>
      </c>
      <c r="CL19" s="8" cm="1">
        <f t="array" ref="CL19">AF19*INDEX(prod_est,$G19+$H19,MATCH(CL$14,$BP$14:$DP$14,0))</f>
        <v>0.11049143278997685</v>
      </c>
      <c r="CM19" s="8" cm="1">
        <f t="array" ref="CM19">AG19*INDEX(prod_est,$G19+$H19,MATCH(CM$14,$BP$14:$DP$14,0))</f>
        <v>0.10751039373938864</v>
      </c>
      <c r="CN19" s="8" cm="1">
        <f t="array" ref="CN19">AH19*INDEX(prod_est,$G19+$H19,MATCH(CN$14,$BP$14:$DP$14,0))</f>
        <v>0.1045751810245939</v>
      </c>
      <c r="CO19" s="8" cm="1">
        <f t="array" ref="CO19">AI19*INDEX(prod_est,$G19+$H19,MATCH(CO$14,$BP$14:$DP$14,0))</f>
        <v>0.10168505876310188</v>
      </c>
      <c r="CP19" s="8" cm="1">
        <f t="array" ref="CP19">AJ19*INDEX(prod_est,$G19+$H19,MATCH(CP$14,$BP$14:$DP$14,0))</f>
        <v>9.8839214650508864E-2</v>
      </c>
      <c r="CQ19" s="8" cm="1">
        <f t="array" ref="CQ19">AK19*INDEX(prod_est,$G19+$H19,MATCH(CQ$14,$BP$14:$DP$14,0))</f>
        <v>9.6037043644553774E-2</v>
      </c>
      <c r="CR19" s="8" cm="1">
        <f t="array" ref="CR19">AL19*INDEX(prod_est,$G19+$H19,MATCH(CR$14,$BP$14:$DP$14,0))</f>
        <v>9.3278346059173622E-2</v>
      </c>
      <c r="CS19" s="8" cm="1">
        <f t="array" ref="CS19">AM19*INDEX(prod_est,$G19+$H19,MATCH(CS$14,$BP$14:$DP$14,0))</f>
        <v>9.0563078403402206E-2</v>
      </c>
      <c r="CT19" s="8" cm="1">
        <f t="array" ref="CT19">AN19*INDEX(prod_est,$G19+$H19,MATCH(CT$14,$BP$14:$DP$14,0))</f>
        <v>8.789105003962662E-2</v>
      </c>
      <c r="CU19" s="8" cm="1">
        <f t="array" ref="CU19">AO19*INDEX(prod_est,$G19+$H19,MATCH(CU$14,$BP$14:$DP$14,0))</f>
        <v>8.5262119860801761E-2</v>
      </c>
      <c r="CV19" s="8" cm="1">
        <f t="array" ref="CV19">AP19*INDEX(prod_est,$G19+$H19,MATCH(CV$14,$BP$14:$DP$14,0))</f>
        <v>8.2676244919891728E-2</v>
      </c>
      <c r="CW19" cm="1">
        <f t="array" ref="CW19">AQ19*INDEX(prod_est,$G19+$H19,MATCH(CW$14,$BP$14:$DP$14,0))</f>
        <v>8.1621241715496257E-2</v>
      </c>
      <c r="CX19" cm="1">
        <f t="array" ref="CX19">AR19*INDEX(prod_est,$G19+$H19,MATCH(CX$14,$BP$14:$DP$14,0))</f>
        <v>8.0556712660747834E-2</v>
      </c>
      <c r="CY19" cm="1">
        <f t="array" ref="CY19">AS19*INDEX(prod_est,$G19+$H19,MATCH(CY$14,$BP$14:$DP$14,0))</f>
        <v>7.948290605625094E-2</v>
      </c>
      <c r="CZ19" cm="1">
        <f t="array" ref="CZ19">AT19*INDEX(prod_est,$G19+$H19,MATCH(CZ$14,$BP$14:$DP$14,0))</f>
        <v>7.8400067092412318E-2</v>
      </c>
      <c r="DA19" cm="1">
        <f t="array" ref="DA19">AU19*INDEX(prod_est,$G19+$H19,MATCH(DA$14,$BP$14:$DP$14,0))</f>
        <v>7.7308437880120817E-2</v>
      </c>
      <c r="DB19" cm="1">
        <f t="array" ref="DB19">AV19*INDEX(prod_est,$G19+$H19,MATCH(DB$14,$BP$14:$DP$14,0))</f>
        <v>7.6208257481158129E-2</v>
      </c>
      <c r="DC19" cm="1">
        <f t="array" ref="DC19">AW19*INDEX(prod_est,$G19+$H19,MATCH(DC$14,$BP$14:$DP$14,0))</f>
        <v>7.509976193834858E-2</v>
      </c>
      <c r="DD19" cm="1">
        <f t="array" ref="DD19">AX19*INDEX(prod_est,$G19+$H19,MATCH(DD$14,$BP$14:$DP$14,0))</f>
        <v>7.3983184305444247E-2</v>
      </c>
      <c r="DE19" cm="1">
        <f t="array" ref="DE19">AY19*INDEX(prod_est,$G19+$H19,MATCH(DE$14,$BP$14:$DP$14,0))</f>
        <v>7.2858754676747184E-2</v>
      </c>
      <c r="DF19" cm="1">
        <f t="array" ref="DF19">AZ19*INDEX(prod_est,$G19+$H19,MATCH(DF$14,$BP$14:$DP$14,0))</f>
        <v>7.1726700216477979E-2</v>
      </c>
      <c r="DG19" cm="1">
        <f t="array" ref="DG19">BA19*INDEX(prod_est,$G19+$H19,MATCH(DG$14,$BP$14:$DP$14,0))</f>
        <v>7.0587245187881648E-2</v>
      </c>
      <c r="DH19" cm="1">
        <f t="array" ref="DH19">BB19*INDEX(prod_est,$G19+$H19,MATCH(DH$14,$BP$14:$DP$14,0))</f>
        <v>6.9440610982087078E-2</v>
      </c>
      <c r="DI19" cm="1">
        <f t="array" ref="DI19">BC19*INDEX(prod_est,$G19+$H19,MATCH(DI$14,$BP$14:$DP$14,0))</f>
        <v>6.8287016146705695E-2</v>
      </c>
      <c r="DJ19" cm="1">
        <f t="array" ref="DJ19">BD19*INDEX(prod_est,$G19+$H19,MATCH(DJ$14,$BP$14:$DP$14,0))</f>
        <v>6.7126676414184114E-2</v>
      </c>
      <c r="DK19" cm="1">
        <f t="array" ref="DK19">BE19*INDEX(prod_est,$G19+$H19,MATCH(DK$14,$BP$14:$DP$14,0))</f>
        <v>6.5959804729909463E-2</v>
      </c>
      <c r="DL19" cm="1">
        <f t="array" ref="DL19">BF19*INDEX(prod_est,$G19+$H19,MATCH(DL$14,$BP$14:$DP$14,0))</f>
        <v>6.4786611280066173E-2</v>
      </c>
      <c r="DM19" cm="1">
        <f t="array" ref="DM19">BG19*INDEX(prod_est,$G19+$H19,MATCH(DM$14,$BP$14:$DP$14,0))</f>
        <v>6.3607303519249855E-2</v>
      </c>
      <c r="DN19" cm="1">
        <f t="array" ref="DN19">BH19*INDEX(prod_est,$G19+$H19,MATCH(DN$14,$BP$14:$DP$14,0))</f>
        <v>6.2422086197836416E-2</v>
      </c>
      <c r="DO19" cm="1">
        <f t="array" ref="DO19">BI19*INDEX(prod_est,$G19+$H19,MATCH(DO$14,$BP$14:$DP$14,0))</f>
        <v>6.1231161389114781E-2</v>
      </c>
      <c r="DP19" cm="1">
        <f t="array" ref="DP19">BJ19*INDEX(prod_est,$G19+$H19,MATCH(DP$14,$BP$14:$DP$14,0))</f>
        <v>6.0034728516177291E-2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ref="M21:AP21" si="19">L21*(1-$F$4)</f>
        <v>3.0902435830459044E-6</v>
      </c>
      <c r="N21" s="42">
        <f t="shared" si="19"/>
        <v>3.0727446133587771E-6</v>
      </c>
      <c r="O21" s="42">
        <f t="shared" si="19"/>
        <v>3.05534473422289E-6</v>
      </c>
      <c r="P21" s="42">
        <f t="shared" si="19"/>
        <v>3.0380433845230736E-6</v>
      </c>
      <c r="Q21" s="42">
        <f t="shared" si="19"/>
        <v>3.0208400063215574E-6</v>
      </c>
      <c r="R21" s="42">
        <f t="shared" si="19"/>
        <v>3.0037340448399776E-6</v>
      </c>
      <c r="S21" s="42">
        <f t="shared" si="19"/>
        <v>2.9867249484414859E-6</v>
      </c>
      <c r="T21" s="42">
        <f t="shared" si="19"/>
        <v>2.9698121686129618E-6</v>
      </c>
      <c r="U21" s="42">
        <f t="shared" si="19"/>
        <v>2.9529951599473219E-6</v>
      </c>
      <c r="V21" s="42">
        <f t="shared" si="19"/>
        <v>2.9362733801259332E-6</v>
      </c>
      <c r="W21" s="42">
        <f t="shared" si="19"/>
        <v>2.9196462899011237E-6</v>
      </c>
      <c r="X21" s="42">
        <f t="shared" si="19"/>
        <v>2.9031133530787921E-6</v>
      </c>
      <c r="Y21" s="42">
        <f t="shared" si="19"/>
        <v>2.8866740365011171E-6</v>
      </c>
      <c r="Z21" s="42">
        <f t="shared" si="19"/>
        <v>2.8703278100293638E-6</v>
      </c>
      <c r="AA21" s="42">
        <f t="shared" si="19"/>
        <v>2.8540741465267879E-6</v>
      </c>
      <c r="AB21" s="42">
        <f t="shared" si="19"/>
        <v>2.837912521841636E-6</v>
      </c>
      <c r="AC21" s="42">
        <f t="shared" si="19"/>
        <v>2.8218424147902433E-6</v>
      </c>
      <c r="AD21" s="42">
        <f t="shared" si="19"/>
        <v>2.8058633071402264E-6</v>
      </c>
      <c r="AE21" s="42">
        <f t="shared" si="19"/>
        <v>2.7899746835937698E-6</v>
      </c>
      <c r="AF21" s="42">
        <f t="shared" si="19"/>
        <v>2.7741760317710097E-6</v>
      </c>
      <c r="AG21" s="42">
        <f t="shared" si="19"/>
        <v>2.7584668421935112E-6</v>
      </c>
      <c r="AH21" s="42">
        <f t="shared" si="19"/>
        <v>2.7428466082678368E-6</v>
      </c>
      <c r="AI21" s="42">
        <f t="shared" si="19"/>
        <v>2.7273148262692115E-6</v>
      </c>
      <c r="AJ21" s="42">
        <f t="shared" si="19"/>
        <v>2.7118709953252773E-6</v>
      </c>
      <c r="AK21" s="42">
        <f t="shared" si="19"/>
        <v>2.6965146173999413E-6</v>
      </c>
      <c r="AL21" s="42">
        <f t="shared" si="19"/>
        <v>2.681245197277315E-6</v>
      </c>
      <c r="AM21" s="42">
        <f t="shared" si="19"/>
        <v>2.6660622425457444E-6</v>
      </c>
      <c r="AN21" s="42">
        <f t="shared" si="19"/>
        <v>2.6509652635819311E-6</v>
      </c>
      <c r="AO21" s="42">
        <f t="shared" si="19"/>
        <v>2.6359537735351416E-6</v>
      </c>
      <c r="AP21" s="42">
        <f t="shared" si="19"/>
        <v>2.6210272883115089E-6</v>
      </c>
      <c r="AQ21" s="42">
        <f t="shared" ref="AQ21:BJ21" si="20">AP21*(1-$F$4)</f>
        <v>2.6061853265584197E-6</v>
      </c>
      <c r="AR21" s="42">
        <f t="shared" si="20"/>
        <v>2.5914274096489925E-6</v>
      </c>
      <c r="AS21" s="42">
        <f t="shared" si="20"/>
        <v>2.5767530616666428E-6</v>
      </c>
      <c r="AT21" s="42">
        <f t="shared" si="20"/>
        <v>2.5621618093897352E-6</v>
      </c>
      <c r="AU21" s="42">
        <f t="shared" si="20"/>
        <v>2.5476531822763233E-6</v>
      </c>
      <c r="AV21" s="42">
        <f t="shared" si="20"/>
        <v>2.5332267124489754E-6</v>
      </c>
      <c r="AW21" s="42">
        <f t="shared" si="20"/>
        <v>2.518881934679686E-6</v>
      </c>
      <c r="AX21" s="42">
        <f t="shared" si="20"/>
        <v>2.5046183863748732E-6</v>
      </c>
      <c r="AY21" s="42">
        <f t="shared" si="20"/>
        <v>2.4904356075604614E-6</v>
      </c>
      <c r="AZ21" s="42">
        <f t="shared" si="20"/>
        <v>2.4763331408670465E-6</v>
      </c>
      <c r="BA21" s="42">
        <f t="shared" si="20"/>
        <v>2.4623105315151488E-6</v>
      </c>
      <c r="BB21" s="42">
        <f t="shared" si="20"/>
        <v>2.448367327300545E-6</v>
      </c>
      <c r="BC21" s="42">
        <f t="shared" si="20"/>
        <v>2.4345030785796866E-6</v>
      </c>
      <c r="BD21" s="42">
        <f t="shared" si="20"/>
        <v>2.4207173382551991E-6</v>
      </c>
      <c r="BE21" s="42">
        <f t="shared" si="20"/>
        <v>2.4070096617614646E-6</v>
      </c>
      <c r="BF21" s="42">
        <f t="shared" si="20"/>
        <v>2.393379607050285E-6</v>
      </c>
      <c r="BG21" s="42">
        <f t="shared" si="20"/>
        <v>2.3798267345766268E-6</v>
      </c>
      <c r="BH21" s="42">
        <f t="shared" si="20"/>
        <v>2.3663506072844459E-6</v>
      </c>
      <c r="BI21" s="42">
        <f t="shared" si="20"/>
        <v>2.3529507905925942E-6</v>
      </c>
      <c r="BJ21" s="42">
        <f t="shared" si="20"/>
        <v>2.3396268523808048E-6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7.3125149591032805</v>
      </c>
      <c r="BS21" s="8" cm="1">
        <f t="array" ref="BS21">M21*INDEX(prod_est,$G21+$H21,MATCH(BS$14,$BP$14:$DP$14,0))</f>
        <v>7.1635337556109153</v>
      </c>
      <c r="BT21" s="8" cm="1">
        <f t="array" ref="BT21">N21*INDEX(prod_est,$G21+$H21,MATCH(BT$14,$BP$14:$DP$14,0))</f>
        <v>7.0141639803387861</v>
      </c>
      <c r="BU21" s="8" cm="1">
        <f t="array" ref="BU21">O21*INDEX(prod_est,$G21+$H21,MATCH(BU$14,$BP$14:$DP$14,0))</f>
        <v>6.8647715870747934</v>
      </c>
      <c r="BV21" s="8" cm="1">
        <f t="array" ref="BV21">P21*INDEX(prod_est,$G21+$H21,MATCH(BV$14,$BP$14:$DP$14,0))</f>
        <v>6.7154986426854242</v>
      </c>
      <c r="BW21" s="8" cm="1">
        <f t="array" ref="BW21">Q21*INDEX(prod_est,$G21+$H21,MATCH(BW$14,$BP$14:$DP$14,0))</f>
        <v>6.5664981290593722</v>
      </c>
      <c r="BX21" s="8" cm="1">
        <f t="array" ref="BX21">R21*INDEX(prod_est,$G21+$H21,MATCH(BX$14,$BP$14:$DP$14,0))</f>
        <v>6.4180896730871968</v>
      </c>
      <c r="BY21" s="8" cm="1">
        <f t="array" ref="BY21">S21*INDEX(prod_est,$G21+$H21,MATCH(BY$14,$BP$14:$DP$14,0))</f>
        <v>6.2705804200597806</v>
      </c>
      <c r="BZ21" s="8" cm="1">
        <f t="array" ref="BZ21">T21*INDEX(prod_est,$G21+$H21,MATCH(BZ$14,$BP$14:$DP$14,0))</f>
        <v>6.095320331722534</v>
      </c>
      <c r="CA21" s="8" cm="1">
        <f t="array" ref="CA21">U21*INDEX(prod_est,$G21+$H21,MATCH(CA$14,$BP$14:$DP$14,0))</f>
        <v>5.9227021127333845</v>
      </c>
      <c r="CB21" s="8" cm="1">
        <f t="array" ref="CB21">V21*INDEX(prod_est,$G21+$H21,MATCH(CB$14,$BP$14:$DP$14,0))</f>
        <v>5.7527416254042736</v>
      </c>
      <c r="CC21" s="8" cm="1">
        <f t="array" ref="CC21">W21*INDEX(prod_est,$G21+$H21,MATCH(CC$14,$BP$14:$DP$14,0))</f>
        <v>5.5855111188292863</v>
      </c>
      <c r="CD21" s="8" cm="1">
        <f t="array" ref="CD21">X21*INDEX(prod_est,$G21+$H21,MATCH(CD$14,$BP$14:$DP$14,0))</f>
        <v>5.4211627473801149</v>
      </c>
      <c r="CE21" s="8" cm="1">
        <f t="array" ref="CE21">Y21*INDEX(prod_est,$G21+$H21,MATCH(CE$14,$BP$14:$DP$14,0))</f>
        <v>5.2599050583702418</v>
      </c>
      <c r="CF21" s="8" cm="1">
        <f t="array" ref="CF21">Z21*INDEX(prod_est,$G21+$H21,MATCH(CF$14,$BP$14:$DP$14,0))</f>
        <v>5.1019688025966836</v>
      </c>
      <c r="CG21" s="8" cm="1">
        <f t="array" ref="CG21">AA21*INDEX(prod_est,$G21+$H21,MATCH(CG$14,$BP$14:$DP$14,0))</f>
        <v>4.9474948861290295</v>
      </c>
      <c r="CH21" s="8" cm="1">
        <f t="array" ref="CH21">AB21*INDEX(prod_est,$G21+$H21,MATCH(CH$14,$BP$14:$DP$14,0))</f>
        <v>4.7965184263117457</v>
      </c>
      <c r="CI21" s="8" cm="1">
        <f t="array" ref="CI21">AC21*INDEX(prod_est,$G21+$H21,MATCH(CI$14,$BP$14:$DP$14,0))</f>
        <v>4.6489685806340217</v>
      </c>
      <c r="CJ21" s="8" cm="1">
        <f t="array" ref="CJ21">AD21*INDEX(prod_est,$G21+$H21,MATCH(CJ$14,$BP$14:$DP$14,0))</f>
        <v>4.5047373501947234</v>
      </c>
      <c r="CK21" s="8" cm="1">
        <f t="array" ref="CK21">AE21*INDEX(prod_est,$G21+$H21,MATCH(CK$14,$BP$14:$DP$14,0))</f>
        <v>4.3636770417993151</v>
      </c>
      <c r="CL21" s="8" cm="1">
        <f t="array" ref="CL21">AF21*INDEX(prod_est,$G21+$H21,MATCH(CL$14,$BP$14:$DP$14,0))</f>
        <v>4.2256727874225826</v>
      </c>
      <c r="CM21" s="8" cm="1">
        <f t="array" ref="CM21">AG21*INDEX(prod_est,$G21+$H21,MATCH(CM$14,$BP$14:$DP$14,0))</f>
        <v>4.1116648930887392</v>
      </c>
      <c r="CN21" s="8" cm="1">
        <f t="array" ref="CN21">AH21*INDEX(prod_est,$G21+$H21,MATCH(CN$14,$BP$14:$DP$14,0))</f>
        <v>3.9994095970805761</v>
      </c>
      <c r="CO21" s="8" cm="1">
        <f t="array" ref="CO21">AI21*INDEX(prod_est,$G21+$H21,MATCH(CO$14,$BP$14:$DP$14,0))</f>
        <v>3.8888787560521583</v>
      </c>
      <c r="CP21" s="8" cm="1">
        <f t="array" ref="CP21">AJ21*INDEX(prod_est,$G21+$H21,MATCH(CP$14,$BP$14:$DP$14,0))</f>
        <v>3.7800413039513292</v>
      </c>
      <c r="CQ21" s="8" cm="1">
        <f t="array" ref="CQ21">AK21*INDEX(prod_est,$G21+$H21,MATCH(CQ$14,$BP$14:$DP$14,0))</f>
        <v>3.6728741013314066</v>
      </c>
      <c r="CR21" s="8" cm="1">
        <f t="array" ref="CR21">AL21*INDEX(prod_est,$G21+$H21,MATCH(CR$14,$BP$14:$DP$14,0))</f>
        <v>3.5673695113291419</v>
      </c>
      <c r="CS21" s="8" cm="1">
        <f t="array" ref="CS21">AM21*INDEX(prod_est,$G21+$H21,MATCH(CS$14,$BP$14:$DP$14,0))</f>
        <v>3.463525870660896</v>
      </c>
      <c r="CT21" s="8" cm="1">
        <f t="array" ref="CT21">AN21*INDEX(prod_est,$G21+$H21,MATCH(CT$14,$BP$14:$DP$14,0))</f>
        <v>3.3613358885154923</v>
      </c>
      <c r="CU21" s="8" cm="1">
        <f t="array" ref="CU21">AO21*INDEX(prod_est,$G21+$H21,MATCH(CU$14,$BP$14:$DP$14,0))</f>
        <v>3.2607941683460169</v>
      </c>
      <c r="CV21" s="8" cm="1">
        <f t="array" ref="CV21">AP21*INDEX(prod_est,$G21+$H21,MATCH(CV$14,$BP$14:$DP$14,0))</f>
        <v>3.1618990676710919</v>
      </c>
      <c r="CW21" cm="1">
        <f t="array" ref="CW21">AQ21*INDEX(prod_est,$G21+$H21,MATCH(CW$14,$BP$14:$DP$14,0))</f>
        <v>3.1215511581645554</v>
      </c>
      <c r="CX21" cm="1">
        <f t="array" ref="CX21">AR21*INDEX(prod_est,$G21+$H21,MATCH(CX$14,$BP$14:$DP$14,0))</f>
        <v>3.0808389387237818</v>
      </c>
      <c r="CY21" cm="1">
        <f t="array" ref="CY21">AS21*INDEX(prod_est,$G21+$H21,MATCH(CY$14,$BP$14:$DP$14,0))</f>
        <v>3.0397719054434531</v>
      </c>
      <c r="CZ21" cm="1">
        <f t="array" ref="CZ21">AT21*INDEX(prod_est,$G21+$H21,MATCH(CZ$14,$BP$14:$DP$14,0))</f>
        <v>2.998359435470769</v>
      </c>
      <c r="DA21" cm="1">
        <f t="array" ref="DA21">AU21*INDEX(prod_est,$G21+$H21,MATCH(DA$14,$BP$14:$DP$14,0))</f>
        <v>2.956610788178776</v>
      </c>
      <c r="DB21" cm="1">
        <f t="array" ref="DB21">AV21*INDEX(prod_est,$G21+$H21,MATCH(DB$14,$BP$14:$DP$14,0))</f>
        <v>2.9145351063294038</v>
      </c>
      <c r="DC21" cm="1">
        <f t="array" ref="DC21">AW21*INDEX(prod_est,$G21+$H21,MATCH(DC$14,$BP$14:$DP$14,0))</f>
        <v>2.8721414172265285</v>
      </c>
      <c r="DD21" cm="1">
        <f t="array" ref="DD21">AX21*INDEX(prod_est,$G21+$H21,MATCH(DD$14,$BP$14:$DP$14,0))</f>
        <v>2.8294386338589064</v>
      </c>
      <c r="DE21" cm="1">
        <f t="array" ref="DE21">AY21*INDEX(prod_est,$G21+$H21,MATCH(DE$14,$BP$14:$DP$14,0))</f>
        <v>2.7864355560330587</v>
      </c>
      <c r="DF21" cm="1">
        <f t="array" ref="DF21">AZ21*INDEX(prod_est,$G21+$H21,MATCH(DF$14,$BP$14:$DP$14,0))</f>
        <v>2.7431408714964496</v>
      </c>
      <c r="DG21" cm="1">
        <f t="array" ref="DG21">BA21*INDEX(prod_est,$G21+$H21,MATCH(DG$14,$BP$14:$DP$14,0))</f>
        <v>2.6995631570506275</v>
      </c>
      <c r="DH21" cm="1">
        <f t="array" ref="DH21">BB21*INDEX(prod_est,$G21+$H21,MATCH(DH$14,$BP$14:$DP$14,0))</f>
        <v>2.6557108796549316</v>
      </c>
      <c r="DI21" cm="1">
        <f t="array" ref="DI21">BC21*INDEX(prod_est,$G21+$H21,MATCH(DI$14,$BP$14:$DP$14,0))</f>
        <v>2.6115923975202282</v>
      </c>
      <c r="DJ21" cm="1">
        <f t="array" ref="DJ21">BD21*INDEX(prod_est,$G21+$H21,MATCH(DJ$14,$BP$14:$DP$14,0))</f>
        <v>2.5672159611932441</v>
      </c>
      <c r="DK21" cm="1">
        <f t="array" ref="DK21">BE21*INDEX(prod_est,$G21+$H21,MATCH(DK$14,$BP$14:$DP$14,0))</f>
        <v>2.5225897146314322</v>
      </c>
      <c r="DL21" cm="1">
        <f t="array" ref="DL21">BF21*INDEX(prod_est,$G21+$H21,MATCH(DL$14,$BP$14:$DP$14,0))</f>
        <v>2.4777216962683384</v>
      </c>
      <c r="DM21" cm="1">
        <f t="array" ref="DM21">BG21*INDEX(prod_est,$G21+$H21,MATCH(DM$14,$BP$14:$DP$14,0))</f>
        <v>2.4326198400696759</v>
      </c>
      <c r="DN21" cm="1">
        <f t="array" ref="DN21">BH21*INDEX(prod_est,$G21+$H21,MATCH(DN$14,$BP$14:$DP$14,0))</f>
        <v>2.3872919765800371</v>
      </c>
      <c r="DO21" cm="1">
        <f t="array" ref="DO21">BI21*INDEX(prod_est,$G21+$H21,MATCH(DO$14,$BP$14:$DP$14,0))</f>
        <v>2.3417458339605712</v>
      </c>
      <c r="DP21" cm="1">
        <f t="array" ref="DP21">BJ21*INDEX(prod_est,$G21+$H21,MATCH(DP$14,$BP$14:$DP$14,0))</f>
        <v>2.2959890390173849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ref="M25:AP25" si="27">L25*(1-$F$4)</f>
        <v>1.4836064040384319E-7</v>
      </c>
      <c r="N25" s="42">
        <f t="shared" si="27"/>
        <v>1.4752052593408648E-7</v>
      </c>
      <c r="O25" s="42">
        <f t="shared" si="27"/>
        <v>1.4668516873903804E-7</v>
      </c>
      <c r="P25" s="42">
        <f t="shared" si="27"/>
        <v>1.4585454187991337E-7</v>
      </c>
      <c r="Q25" s="42">
        <f t="shared" si="27"/>
        <v>1.4502861857047289E-7</v>
      </c>
      <c r="R25" s="42">
        <f t="shared" si="27"/>
        <v>1.4420737217615817E-7</v>
      </c>
      <c r="S25" s="42">
        <f t="shared" si="27"/>
        <v>1.4339077621323295E-7</v>
      </c>
      <c r="T25" s="42">
        <f t="shared" si="27"/>
        <v>1.4257880434792908E-7</v>
      </c>
      <c r="U25" s="42">
        <f t="shared" si="27"/>
        <v>1.4177143039559742E-7</v>
      </c>
      <c r="V25" s="42">
        <f t="shared" si="27"/>
        <v>1.409686283198633E-7</v>
      </c>
      <c r="W25" s="42">
        <f t="shared" si="27"/>
        <v>1.4017037223178696E-7</v>
      </c>
      <c r="X25" s="42">
        <f t="shared" si="27"/>
        <v>1.3937663638902865E-7</v>
      </c>
      <c r="Y25" s="42">
        <f t="shared" si="27"/>
        <v>1.3858739519501848E-7</v>
      </c>
      <c r="Z25" s="42">
        <f t="shared" si="27"/>
        <v>1.3780262319813103E-7</v>
      </c>
      <c r="AA25" s="42">
        <f t="shared" si="27"/>
        <v>1.3702229509086449E-7</v>
      </c>
      <c r="AB25" s="42">
        <f t="shared" si="27"/>
        <v>1.3624638570902466E-7</v>
      </c>
      <c r="AC25" s="42">
        <f t="shared" si="27"/>
        <v>1.3547487003091331E-7</v>
      </c>
      <c r="AD25" s="42">
        <f t="shared" si="27"/>
        <v>1.3470772317652139E-7</v>
      </c>
      <c r="AE25" s="42">
        <f t="shared" si="27"/>
        <v>1.3394492040672664E-7</v>
      </c>
      <c r="AF25" s="42">
        <f t="shared" si="27"/>
        <v>1.3318643712249577E-7</v>
      </c>
      <c r="AG25" s="42">
        <f t="shared" si="27"/>
        <v>1.3243224886409127E-7</v>
      </c>
      <c r="AH25" s="42">
        <f t="shared" si="27"/>
        <v>1.3168233131028255E-7</v>
      </c>
      <c r="AI25" s="42">
        <f t="shared" si="27"/>
        <v>1.3093666027756167E-7</v>
      </c>
      <c r="AJ25" s="42">
        <f t="shared" si="27"/>
        <v>1.3019521171936344E-7</v>
      </c>
      <c r="AK25" s="42">
        <f t="shared" si="27"/>
        <v>1.2945796172528992E-7</v>
      </c>
      <c r="AL25" s="42">
        <f t="shared" si="27"/>
        <v>1.2872488652033948E-7</v>
      </c>
      <c r="AM25" s="42">
        <f t="shared" si="27"/>
        <v>1.2799596246413996E-7</v>
      </c>
      <c r="AN25" s="42">
        <f t="shared" si="27"/>
        <v>1.2727116605018638E-7</v>
      </c>
      <c r="AO25" s="42">
        <f t="shared" si="27"/>
        <v>1.2655047390508292E-7</v>
      </c>
      <c r="AP25" s="42">
        <f t="shared" si="27"/>
        <v>1.2583386278778907E-7</v>
      </c>
      <c r="AQ25" s="42">
        <f t="shared" ref="AQ25:BJ25" si="28">AP25*(1-$F$4)</f>
        <v>1.2512130958887026E-7</v>
      </c>
      <c r="AR25" s="42">
        <f t="shared" si="28"/>
        <v>1.2441279132975255E-7</v>
      </c>
      <c r="AS25" s="42">
        <f t="shared" si="28"/>
        <v>1.2370828516198164E-7</v>
      </c>
      <c r="AT25" s="42">
        <f t="shared" si="28"/>
        <v>1.2300776836648608E-7</v>
      </c>
      <c r="AU25" s="42">
        <f t="shared" si="28"/>
        <v>1.2231121835284453E-7</v>
      </c>
      <c r="AV25" s="42">
        <f t="shared" si="28"/>
        <v>1.2161861265855734E-7</v>
      </c>
      <c r="AW25" s="42">
        <f t="shared" si="28"/>
        <v>1.2092992894832214E-7</v>
      </c>
      <c r="AX25" s="42">
        <f t="shared" si="28"/>
        <v>1.2024514501331356E-7</v>
      </c>
      <c r="AY25" s="42">
        <f t="shared" si="28"/>
        <v>1.1956423877046709E-7</v>
      </c>
      <c r="AZ25" s="42">
        <f t="shared" si="28"/>
        <v>1.1888718826176684E-7</v>
      </c>
      <c r="BA25" s="42">
        <f t="shared" si="28"/>
        <v>1.1821397165353755E-7</v>
      </c>
      <c r="BB25" s="42">
        <f t="shared" si="28"/>
        <v>1.175445672357404E-7</v>
      </c>
      <c r="BC25" s="42">
        <f t="shared" si="28"/>
        <v>1.1687895342127295E-7</v>
      </c>
      <c r="BD25" s="42">
        <f t="shared" si="28"/>
        <v>1.1621710874527296E-7</v>
      </c>
      <c r="BE25" s="42">
        <f t="shared" si="28"/>
        <v>1.1555901186442624E-7</v>
      </c>
      <c r="BF25" s="42">
        <f t="shared" si="28"/>
        <v>1.1490464155627828E-7</v>
      </c>
      <c r="BG25" s="42">
        <f t="shared" si="28"/>
        <v>1.1425397671854995E-7</v>
      </c>
      <c r="BH25" s="42">
        <f t="shared" si="28"/>
        <v>1.1360699636845695E-7</v>
      </c>
      <c r="BI25" s="42">
        <f t="shared" si="28"/>
        <v>1.1296367964203316E-7</v>
      </c>
      <c r="BJ25" s="42">
        <f t="shared" si="28"/>
        <v>1.1232400579345779E-7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0.35106921934804974</v>
      </c>
      <c r="BS25" s="8" cm="1">
        <f t="array" ref="BS25">M25*INDEX(prod_est,$G25+$H25,MATCH(BS$14,$BP$14:$DP$14,0))</f>
        <v>0.34391672597195261</v>
      </c>
      <c r="BT25" s="8" cm="1">
        <f t="array" ref="BT25">N25*INDEX(prod_est,$G25+$H25,MATCH(BT$14,$BP$14:$DP$14,0))</f>
        <v>0.33674557751041007</v>
      </c>
      <c r="BU25" s="8" cm="1">
        <f t="array" ref="BU25">O25*INDEX(prod_est,$G25+$H25,MATCH(BU$14,$BP$14:$DP$14,0))</f>
        <v>0.32957334317338</v>
      </c>
      <c r="BV25" s="8" cm="1">
        <f t="array" ref="BV25">P25*INDEX(prod_est,$G25+$H25,MATCH(BV$14,$BP$14:$DP$14,0))</f>
        <v>0.32240684350129084</v>
      </c>
      <c r="BW25" s="8" cm="1">
        <f t="array" ref="BW25">Q25*INDEX(prod_est,$G25+$H25,MATCH(BW$14,$BP$14:$DP$14,0))</f>
        <v>0.31525342305788551</v>
      </c>
      <c r="BX25" s="8" cm="1">
        <f t="array" ref="BX25">R25*INDEX(prod_est,$G25+$H25,MATCH(BX$14,$BP$14:$DP$14,0))</f>
        <v>0.30812842692807385</v>
      </c>
      <c r="BY25" s="8" cm="1">
        <f t="array" ref="BY25">S25*INDEX(prod_est,$G25+$H25,MATCH(BY$14,$BP$14:$DP$14,0))</f>
        <v>0.30104660096305741</v>
      </c>
      <c r="BZ25" s="8" cm="1">
        <f t="array" ref="BZ25">T25*INDEX(prod_est,$G25+$H25,MATCH(BZ$14,$BP$14:$DP$14,0))</f>
        <v>0.29263247494218253</v>
      </c>
      <c r="CA25" s="8" cm="1">
        <f t="array" ref="CA25">U25*INDEX(prod_est,$G25+$H25,MATCH(CA$14,$BP$14:$DP$14,0))</f>
        <v>0.28434518339820702</v>
      </c>
      <c r="CB25" s="8" cm="1">
        <f t="array" ref="CB25">V25*INDEX(prod_est,$G25+$H25,MATCH(CB$14,$BP$14:$DP$14,0))</f>
        <v>0.27618548787069697</v>
      </c>
      <c r="CC25" s="8" cm="1">
        <f t="array" ref="CC25">W25*INDEX(prod_est,$G25+$H25,MATCH(CC$14,$BP$14:$DP$14,0))</f>
        <v>0.26815685699297509</v>
      </c>
      <c r="CD25" s="8" cm="1">
        <f t="array" ref="CD25">X25*INDEX(prod_est,$G25+$H25,MATCH(CD$14,$BP$14:$DP$14,0))</f>
        <v>0.26026659560021626</v>
      </c>
      <c r="CE25" s="8" cm="1">
        <f t="array" ref="CE25">Y25*INDEX(prod_est,$G25+$H25,MATCH(CE$14,$BP$14:$DP$14,0))</f>
        <v>0.25252471591707243</v>
      </c>
      <c r="CF25" s="8" cm="1">
        <f t="array" ref="CF25">Z25*INDEX(prod_est,$G25+$H25,MATCH(CF$14,$BP$14:$DP$14,0))</f>
        <v>0.24494229614340046</v>
      </c>
      <c r="CG25" s="8" cm="1">
        <f t="array" ref="CG25">AA25*INDEX(prod_est,$G25+$H25,MATCH(CG$14,$BP$14:$DP$14,0))</f>
        <v>0.23752610109050368</v>
      </c>
      <c r="CH25" s="8" cm="1">
        <f t="array" ref="CH25">AB25*INDEX(prod_est,$G25+$H25,MATCH(CH$14,$BP$14:$DP$14,0))</f>
        <v>0.2302778167198847</v>
      </c>
      <c r="CI25" s="8" cm="1">
        <f t="array" ref="CI25">AC25*INDEX(prod_est,$G25+$H25,MATCH(CI$14,$BP$14:$DP$14,0))</f>
        <v>0.22319404192739448</v>
      </c>
      <c r="CJ25" s="8" cm="1">
        <f t="array" ref="CJ25">AD25*INDEX(prod_est,$G25+$H25,MATCH(CJ$14,$BP$14:$DP$14,0))</f>
        <v>0.2162695917540792</v>
      </c>
      <c r="CK25" s="8" cm="1">
        <f t="array" ref="CK25">AE25*INDEX(prod_est,$G25+$H25,MATCH(CK$14,$BP$14:$DP$14,0))</f>
        <v>0.20949737554305845</v>
      </c>
      <c r="CL25" s="8" cm="1">
        <f t="array" ref="CL25">AF25*INDEX(prod_est,$G25+$H25,MATCH(CL$14,$BP$14:$DP$14,0))</f>
        <v>0.20287187855307481</v>
      </c>
      <c r="CM25" s="8" cm="1">
        <f t="array" ref="CM25">AG25*INDEX(prod_est,$G25+$H25,MATCH(CM$14,$BP$14:$DP$14,0))</f>
        <v>0.19739843163540782</v>
      </c>
      <c r="CN25" s="8" cm="1">
        <f t="array" ref="CN25">AH25*INDEX(prod_est,$G25+$H25,MATCH(CN$14,$BP$14:$DP$14,0))</f>
        <v>0.19200912585515645</v>
      </c>
      <c r="CO25" s="8" cm="1">
        <f t="array" ref="CO25">AI25*INDEX(prod_est,$G25+$H25,MATCH(CO$14,$BP$14:$DP$14,0))</f>
        <v>0.18670261006807784</v>
      </c>
      <c r="CP25" s="8" cm="1">
        <f t="array" ref="CP25">AJ25*INDEX(prod_est,$G25+$H25,MATCH(CP$14,$BP$14:$DP$14,0))</f>
        <v>0.18147739281265163</v>
      </c>
      <c r="CQ25" s="8" cm="1">
        <f t="array" ref="CQ25">AK25*INDEX(prod_est,$G25+$H25,MATCH(CQ$14,$BP$14:$DP$14,0))</f>
        <v>0.17633236317867407</v>
      </c>
      <c r="CR25" s="8" cm="1">
        <f t="array" ref="CR25">AL25*INDEX(prod_est,$G25+$H25,MATCH(CR$14,$BP$14:$DP$14,0))</f>
        <v>0.17126715452516958</v>
      </c>
      <c r="CS25" s="8" cm="1">
        <f t="array" ref="CS25">AM25*INDEX(prod_est,$G25+$H25,MATCH(CS$14,$BP$14:$DP$14,0))</f>
        <v>0.16628168699894233</v>
      </c>
      <c r="CT25" s="8" cm="1">
        <f t="array" ref="CT25">AN25*INDEX(prod_est,$G25+$H25,MATCH(CT$14,$BP$14:$DP$14,0))</f>
        <v>0.16137561057275782</v>
      </c>
      <c r="CU25" s="8" cm="1">
        <f t="array" ref="CU25">AO25*INDEX(prod_est,$G25+$H25,MATCH(CU$14,$BP$14:$DP$14,0))</f>
        <v>0.15654866616181112</v>
      </c>
      <c r="CV25" s="8" cm="1">
        <f t="array" ref="CV25">AP25*INDEX(prod_est,$G25+$H25,MATCH(CV$14,$BP$14:$DP$14,0))</f>
        <v>0.15180077491160981</v>
      </c>
      <c r="CW25" cm="1">
        <f t="array" ref="CW25">AQ25*INDEX(prod_est,$G25+$H25,MATCH(CW$14,$BP$14:$DP$14,0))</f>
        <v>0.14986369728893065</v>
      </c>
      <c r="CX25" cm="1">
        <f t="array" ref="CX25">AR25*INDEX(prod_est,$G25+$H25,MATCH(CX$14,$BP$14:$DP$14,0))</f>
        <v>0.14790912937666864</v>
      </c>
      <c r="CY25" cm="1">
        <f t="array" ref="CY25">AS25*INDEX(prod_est,$G25+$H25,MATCH(CY$14,$BP$14:$DP$14,0))</f>
        <v>0.14593752707632499</v>
      </c>
      <c r="CZ25" cm="1">
        <f t="array" ref="CZ25">AT25*INDEX(prod_est,$G25+$H25,MATCH(CZ$14,$BP$14:$DP$14,0))</f>
        <v>0.14394934057880737</v>
      </c>
      <c r="DA25" cm="1">
        <f t="array" ref="DA25">AU25*INDEX(prod_est,$G25+$H25,MATCH(DA$14,$BP$14:$DP$14,0))</f>
        <v>0.14194501442076085</v>
      </c>
      <c r="DB25" cm="1">
        <f t="array" ref="DB25">AV25*INDEX(prod_est,$G25+$H25,MATCH(DB$14,$BP$14:$DP$14,0))</f>
        <v>0.13992498754040461</v>
      </c>
      <c r="DC25" cm="1">
        <f t="array" ref="DC25">AW25*INDEX(prod_est,$G25+$H25,MATCH(DC$14,$BP$14:$DP$14,0))</f>
        <v>0.13788969333288953</v>
      </c>
      <c r="DD25" cm="1">
        <f t="array" ref="DD25">AX25*INDEX(prod_est,$G25+$H25,MATCH(DD$14,$BP$14:$DP$14,0))</f>
        <v>0.13583955970516995</v>
      </c>
      <c r="DE25" cm="1">
        <f t="array" ref="DE25">AY25*INDEX(prod_est,$G25+$H25,MATCH(DE$14,$BP$14:$DP$14,0))</f>
        <v>0.13377500913039272</v>
      </c>
      <c r="DF25" cm="1">
        <f t="array" ref="DF25">AZ25*INDEX(prod_est,$G25+$H25,MATCH(DF$14,$BP$14:$DP$14,0))</f>
        <v>0.13169645870182015</v>
      </c>
      <c r="DG25" cm="1">
        <f t="array" ref="DG25">BA25*INDEX(prod_est,$G25+$H25,MATCH(DG$14,$BP$14:$DP$14,0))</f>
        <v>0.1296043201862713</v>
      </c>
      <c r="DH25" cm="1">
        <f t="array" ref="DH25">BB25*INDEX(prod_est,$G25+$H25,MATCH(DH$14,$BP$14:$DP$14,0))</f>
        <v>0.12749900007711024</v>
      </c>
      <c r="DI25" cm="1">
        <f t="array" ref="DI25">BC25*INDEX(prod_est,$G25+$H25,MATCH(DI$14,$BP$14:$DP$14,0))</f>
        <v>0.12538089964675561</v>
      </c>
      <c r="DJ25" cm="1">
        <f t="array" ref="DJ25">BD25*INDEX(prod_est,$G25+$H25,MATCH(DJ$14,$BP$14:$DP$14,0))</f>
        <v>0.12325041499873882</v>
      </c>
      <c r="DK25" cm="1">
        <f t="array" ref="DK25">BE25*INDEX(prod_est,$G25+$H25,MATCH(DK$14,$BP$14:$DP$14,0))</f>
        <v>0.12110793711930759</v>
      </c>
      <c r="DL25" cm="1">
        <f t="array" ref="DL25">BF25*INDEX(prod_est,$G25+$H25,MATCH(DL$14,$BP$14:$DP$14,0))</f>
        <v>0.11895385192857358</v>
      </c>
      <c r="DM25" cm="1">
        <f t="array" ref="DM25">BG25*INDEX(prod_est,$G25+$H25,MATCH(DM$14,$BP$14:$DP$14,0))</f>
        <v>0.1167885403312139</v>
      </c>
      <c r="DN25" cm="1">
        <f t="array" ref="DN25">BH25*INDEX(prod_est,$G25+$H25,MATCH(DN$14,$BP$14:$DP$14,0))</f>
        <v>0.11461237826672305</v>
      </c>
      <c r="DO25" cm="1">
        <f t="array" ref="DO25">BI25*INDEX(prod_est,$G25+$H25,MATCH(DO$14,$BP$14:$DP$14,0))</f>
        <v>0.11242573675923112</v>
      </c>
      <c r="DP25" cm="1">
        <f t="array" ref="DP25">BJ25*INDEX(prod_est,$G25+$H25,MATCH(DP$14,$BP$14:$DP$14,0))</f>
        <v>0.11022898196687676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ref="M26:AP26" si="29">L26*(1-$F$4)</f>
        <v>5.0730485861263383E-5</v>
      </c>
      <c r="N26" s="42">
        <f t="shared" si="29"/>
        <v>5.0443216844940561E-5</v>
      </c>
      <c r="O26" s="42">
        <f t="shared" si="29"/>
        <v>5.0157574532686076E-5</v>
      </c>
      <c r="P26" s="42">
        <f t="shared" si="29"/>
        <v>4.9873549713043153E-5</v>
      </c>
      <c r="Q26" s="42">
        <f t="shared" si="29"/>
        <v>4.959113322671628E-5</v>
      </c>
      <c r="R26" s="42">
        <f t="shared" si="29"/>
        <v>4.9310315966275835E-5</v>
      </c>
      <c r="S26" s="42">
        <f t="shared" si="29"/>
        <v>4.903108887586439E-5</v>
      </c>
      <c r="T26" s="42">
        <f t="shared" si="29"/>
        <v>4.8753442950904673E-5</v>
      </c>
      <c r="U26" s="42">
        <f t="shared" si="29"/>
        <v>4.8477369237809189E-5</v>
      </c>
      <c r="V26" s="42">
        <f t="shared" si="29"/>
        <v>4.8202858833691471E-5</v>
      </c>
      <c r="W26" s="42">
        <f t="shared" si="29"/>
        <v>4.7929902886079E-5</v>
      </c>
      <c r="X26" s="42">
        <f t="shared" si="29"/>
        <v>4.7658492592627709E-5</v>
      </c>
      <c r="Y26" s="42">
        <f t="shared" si="29"/>
        <v>4.7388619200838126E-5</v>
      </c>
      <c r="Z26" s="42">
        <f t="shared" si="29"/>
        <v>4.7120274007773139E-5</v>
      </c>
      <c r="AA26" s="42">
        <f t="shared" si="29"/>
        <v>4.6853448359777311E-5</v>
      </c>
      <c r="AB26" s="42">
        <f t="shared" si="29"/>
        <v>4.6588133652197845E-5</v>
      </c>
      <c r="AC26" s="42">
        <f t="shared" si="29"/>
        <v>4.6324321329107086E-5</v>
      </c>
      <c r="AD26" s="42">
        <f t="shared" si="29"/>
        <v>4.6062002883026602E-5</v>
      </c>
      <c r="AE26" s="42">
        <f t="shared" si="29"/>
        <v>4.5801169854652835E-5</v>
      </c>
      <c r="AF26" s="42">
        <f t="shared" si="29"/>
        <v>4.5541813832584321E-5</v>
      </c>
      <c r="AG26" s="42">
        <f t="shared" si="29"/>
        <v>4.5283926453050405E-5</v>
      </c>
      <c r="AH26" s="42">
        <f t="shared" si="29"/>
        <v>4.5027499399641562E-5</v>
      </c>
      <c r="AI26" s="42">
        <f t="shared" si="29"/>
        <v>4.4772524403041178E-5</v>
      </c>
      <c r="AJ26" s="42">
        <f t="shared" si="29"/>
        <v>4.4518993240758896E-5</v>
      </c>
      <c r="AK26" s="42">
        <f t="shared" si="29"/>
        <v>4.4266897736865443E-5</v>
      </c>
      <c r="AL26" s="42">
        <f t="shared" si="29"/>
        <v>4.4016229761728977E-5</v>
      </c>
      <c r="AM26" s="42">
        <f t="shared" si="29"/>
        <v>4.3766981231752921E-5</v>
      </c>
      <c r="AN26" s="42">
        <f t="shared" si="29"/>
        <v>4.3519144109115281E-5</v>
      </c>
      <c r="AO26" s="42">
        <f t="shared" si="29"/>
        <v>4.3272710401509444E-5</v>
      </c>
      <c r="AP26" s="42">
        <f t="shared" si="29"/>
        <v>4.3027672161886439E-5</v>
      </c>
      <c r="AQ26" s="42">
        <f t="shared" ref="AQ26:BJ26" si="30">AP26*(1-$F$4)</f>
        <v>4.2784021488198647E-5</v>
      </c>
      <c r="AR26" s="42">
        <f t="shared" si="30"/>
        <v>4.2541750523144993E-5</v>
      </c>
      <c r="AS26" s="42">
        <f t="shared" si="30"/>
        <v>4.2300851453917543E-5</v>
      </c>
      <c r="AT26" s="42">
        <f t="shared" si="30"/>
        <v>4.2061316511949573E-5</v>
      </c>
      <c r="AU26" s="42">
        <f t="shared" si="30"/>
        <v>4.1823137972665041E-5</v>
      </c>
      <c r="AV26" s="42">
        <f t="shared" si="30"/>
        <v>4.1586308155229467E-5</v>
      </c>
      <c r="AW26" s="42">
        <f t="shared" si="30"/>
        <v>4.1350819422302265E-5</v>
      </c>
      <c r="AX26" s="42">
        <f t="shared" si="30"/>
        <v>4.1116664179790435E-5</v>
      </c>
      <c r="AY26" s="42">
        <f t="shared" si="30"/>
        <v>4.088383487660367E-5</v>
      </c>
      <c r="AZ26" s="42">
        <f t="shared" si="30"/>
        <v>4.0652324004410856E-5</v>
      </c>
      <c r="BA26" s="42">
        <f t="shared" si="30"/>
        <v>4.0422124097397926E-5</v>
      </c>
      <c r="BB26" s="42">
        <f t="shared" si="30"/>
        <v>4.0193227732027117E-5</v>
      </c>
      <c r="BC26" s="42">
        <f t="shared" si="30"/>
        <v>3.9965627526797562E-5</v>
      </c>
      <c r="BD26" s="42">
        <f t="shared" si="30"/>
        <v>3.973931614200726E-5</v>
      </c>
      <c r="BE26" s="42">
        <f t="shared" si="30"/>
        <v>3.9514286279516377E-5</v>
      </c>
      <c r="BF26" s="42">
        <f t="shared" si="30"/>
        <v>3.9290530682511883E-5</v>
      </c>
      <c r="BG26" s="42">
        <f t="shared" si="30"/>
        <v>3.9068042135273561E-5</v>
      </c>
      <c r="BH26" s="42">
        <f t="shared" si="30"/>
        <v>3.8846813462941288E-5</v>
      </c>
      <c r="BI26" s="42">
        <f t="shared" si="30"/>
        <v>3.8626837531283664E-5</v>
      </c>
      <c r="BJ26" s="42">
        <f t="shared" si="30"/>
        <v>3.8408107246467961E-5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120.0447235869417</v>
      </c>
      <c r="BS26" s="8" cm="1">
        <f t="array" ref="BS26">M26*INDEX(prod_est,$G26+$H26,MATCH(BS$14,$BP$14:$DP$14,0))</f>
        <v>117.59899766461362</v>
      </c>
      <c r="BT26" s="8" cm="1">
        <f t="array" ref="BT26">N26*INDEX(prod_est,$G26+$H26,MATCH(BT$14,$BP$14:$DP$14,0))</f>
        <v>115.14689281627217</v>
      </c>
      <c r="BU26" s="8" cm="1">
        <f t="array" ref="BU26">O26*INDEX(prod_est,$G26+$H26,MATCH(BU$14,$BP$14:$DP$14,0))</f>
        <v>112.69441666331167</v>
      </c>
      <c r="BV26" s="8" cm="1">
        <f t="array" ref="BV26">P26*INDEX(prod_est,$G26+$H26,MATCH(BV$14,$BP$14:$DP$14,0))</f>
        <v>110.24390142355506</v>
      </c>
      <c r="BW26" s="8" cm="1">
        <f t="array" ref="BW26">Q26*INDEX(prod_est,$G26+$H26,MATCH(BW$14,$BP$14:$DP$14,0))</f>
        <v>107.79785849952866</v>
      </c>
      <c r="BX26" s="8" cm="1">
        <f t="array" ref="BX26">R26*INDEX(prod_est,$G26+$H26,MATCH(BX$14,$BP$14:$DP$14,0))</f>
        <v>105.36153499458101</v>
      </c>
      <c r="BY26" s="8" cm="1">
        <f t="array" ref="BY26">S26*INDEX(prod_est,$G26+$H26,MATCH(BY$14,$BP$14:$DP$14,0))</f>
        <v>102.93997310989067</v>
      </c>
      <c r="BZ26" s="8" cm="1">
        <f t="array" ref="BZ26">T26*INDEX(prod_est,$G26+$H26,MATCH(BZ$14,$BP$14:$DP$14,0))</f>
        <v>100.06284410872857</v>
      </c>
      <c r="CA26" s="8" cm="1">
        <f t="array" ref="CA26">U26*INDEX(prod_est,$G26+$H26,MATCH(CA$14,$BP$14:$DP$14,0))</f>
        <v>97.229084930044621</v>
      </c>
      <c r="CB26" s="8" cm="1">
        <f t="array" ref="CB26">V26*INDEX(prod_est,$G26+$H26,MATCH(CB$14,$BP$14:$DP$14,0))</f>
        <v>94.438955974926969</v>
      </c>
      <c r="CC26" s="8" cm="1">
        <f t="array" ref="CC26">W26*INDEX(prod_est,$G26+$H26,MATCH(CC$14,$BP$14:$DP$14,0))</f>
        <v>91.693643308987433</v>
      </c>
      <c r="CD26" s="8" cm="1">
        <f t="array" ref="CD26">X26*INDEX(prod_est,$G26+$H26,MATCH(CD$14,$BP$14:$DP$14,0))</f>
        <v>88.995644749952802</v>
      </c>
      <c r="CE26" s="8" cm="1">
        <f t="array" ref="CE26">Y26*INDEX(prod_est,$G26+$H26,MATCH(CE$14,$BP$14:$DP$14,0))</f>
        <v>86.348383881192376</v>
      </c>
      <c r="CF26" s="8" cm="1">
        <f t="array" ref="CF26">Z26*INDEX(prod_est,$G26+$H26,MATCH(CF$14,$BP$14:$DP$14,0))</f>
        <v>83.755648785985372</v>
      </c>
      <c r="CG26" s="8" cm="1">
        <f t="array" ref="CG26">AA26*INDEX(prod_est,$G26+$H26,MATCH(CG$14,$BP$14:$DP$14,0))</f>
        <v>81.219752626119472</v>
      </c>
      <c r="CH26" s="8" cm="1">
        <f t="array" ref="CH26">AB26*INDEX(prod_est,$G26+$H26,MATCH(CH$14,$BP$14:$DP$14,0))</f>
        <v>78.741271899821811</v>
      </c>
      <c r="CI26" s="8" cm="1">
        <f t="array" ref="CI26">AC26*INDEX(prod_est,$G26+$H26,MATCH(CI$14,$BP$14:$DP$14,0))</f>
        <v>76.319043632428262</v>
      </c>
      <c r="CJ26" s="8" cm="1">
        <f t="array" ref="CJ26">AD26*INDEX(prod_est,$G26+$H26,MATCH(CJ$14,$BP$14:$DP$14,0))</f>
        <v>73.951294877379794</v>
      </c>
      <c r="CK26" s="8" cm="1">
        <f t="array" ref="CK26">AE26*INDEX(prod_est,$G26+$H26,MATCH(CK$14,$BP$14:$DP$14,0))</f>
        <v>71.635601053145606</v>
      </c>
      <c r="CL26" s="8" cm="1">
        <f t="array" ref="CL26">AF26*INDEX(prod_est,$G26+$H26,MATCH(CL$14,$BP$14:$DP$14,0))</f>
        <v>69.370076447298061</v>
      </c>
      <c r="CM26" s="8" cm="1">
        <f t="array" ref="CM26">AG26*INDEX(prod_est,$G26+$H26,MATCH(CM$14,$BP$14:$DP$14,0))</f>
        <v>67.49848421964758</v>
      </c>
      <c r="CN26" s="8" cm="1">
        <f t="array" ref="CN26">AH26*INDEX(prod_est,$G26+$H26,MATCH(CN$14,$BP$14:$DP$14,0))</f>
        <v>65.6556632400208</v>
      </c>
      <c r="CO26" s="8" cm="1">
        <f t="array" ref="CO26">AI26*INDEX(prod_est,$G26+$H26,MATCH(CO$14,$BP$14:$DP$14,0))</f>
        <v>63.841151497713781</v>
      </c>
      <c r="CP26" s="8" cm="1">
        <f t="array" ref="CP26">AJ26*INDEX(prod_est,$G26+$H26,MATCH(CP$14,$BP$14:$DP$14,0))</f>
        <v>62.05443900188687</v>
      </c>
      <c r="CQ26" s="8" cm="1">
        <f t="array" ref="CQ26">AK26*INDEX(prod_est,$G26+$H26,MATCH(CQ$14,$BP$14:$DP$14,0))</f>
        <v>60.295145887541992</v>
      </c>
      <c r="CR26" s="8" cm="1">
        <f t="array" ref="CR26">AL26*INDEX(prod_est,$G26+$H26,MATCH(CR$14,$BP$14:$DP$14,0))</f>
        <v>58.563146785344109</v>
      </c>
      <c r="CS26" s="8" cm="1">
        <f t="array" ref="CS26">AM26*INDEX(prod_est,$G26+$H26,MATCH(CS$14,$BP$14:$DP$14,0))</f>
        <v>56.858414390265374</v>
      </c>
      <c r="CT26" s="8" cm="1">
        <f t="array" ref="CT26">AN26*INDEX(prod_est,$G26+$H26,MATCH(CT$14,$BP$14:$DP$14,0))</f>
        <v>55.180829013878828</v>
      </c>
      <c r="CU26" s="8" cm="1">
        <f t="array" ref="CU26">AO26*INDEX(prod_est,$G26+$H26,MATCH(CU$14,$BP$14:$DP$14,0))</f>
        <v>53.53030206464161</v>
      </c>
      <c r="CV26" s="8" cm="1">
        <f t="array" ref="CV26">AP26*INDEX(prod_est,$G26+$H26,MATCH(CV$14,$BP$14:$DP$14,0))</f>
        <v>51.906806579022806</v>
      </c>
      <c r="CW26" cm="1">
        <f t="array" ref="CW26">AQ26*INDEX(prod_est,$G26+$H26,MATCH(CW$14,$BP$14:$DP$14,0))</f>
        <v>51.244441623721968</v>
      </c>
      <c r="CX26" cm="1">
        <f t="array" ref="CX26">AR26*INDEX(prod_est,$G26+$H26,MATCH(CX$14,$BP$14:$DP$14,0))</f>
        <v>50.576096033085676</v>
      </c>
      <c r="CY26" cm="1">
        <f t="array" ref="CY26">AS26*INDEX(prod_est,$G26+$H26,MATCH(CY$14,$BP$14:$DP$14,0))</f>
        <v>49.901925698222207</v>
      </c>
      <c r="CZ26" cm="1">
        <f t="array" ref="CZ26">AT26*INDEX(prod_est,$G26+$H26,MATCH(CZ$14,$BP$14:$DP$14,0))</f>
        <v>49.222084557557658</v>
      </c>
      <c r="DA26" cm="1">
        <f t="array" ref="DA26">AU26*INDEX(prod_est,$G26+$H26,MATCH(DA$14,$BP$14:$DP$14,0))</f>
        <v>48.536724616097707</v>
      </c>
      <c r="DB26" cm="1">
        <f t="array" ref="DB26">AV26*INDEX(prod_est,$G26+$H26,MATCH(DB$14,$BP$14:$DP$14,0))</f>
        <v>47.845995964520448</v>
      </c>
      <c r="DC26" cm="1">
        <f t="array" ref="DC26">AW26*INDEX(prod_est,$G26+$H26,MATCH(DC$14,$BP$14:$DP$14,0))</f>
        <v>47.150046798105414</v>
      </c>
      <c r="DD26" cm="1">
        <f t="array" ref="DD26">AX26*INDEX(prod_est,$G26+$H26,MATCH(DD$14,$BP$14:$DP$14,0))</f>
        <v>46.449023435496407</v>
      </c>
      <c r="DE26" cm="1">
        <f t="array" ref="DE26">AY26*INDEX(prod_est,$G26+$H26,MATCH(DE$14,$BP$14:$DP$14,0))</f>
        <v>45.743070337299301</v>
      </c>
      <c r="DF26" cm="1">
        <f t="array" ref="DF26">AZ26*INDEX(prod_est,$G26+$H26,MATCH(DF$14,$BP$14:$DP$14,0))</f>
        <v>45.032330124520527</v>
      </c>
      <c r="DG26" cm="1">
        <f t="array" ref="DG26">BA26*INDEX(prod_est,$G26+$H26,MATCH(DG$14,$BP$14:$DP$14,0))</f>
        <v>44.316943596840737</v>
      </c>
      <c r="DH26" cm="1">
        <f t="array" ref="DH26">BB26*INDEX(prod_est,$G26+$H26,MATCH(DH$14,$BP$14:$DP$14,0))</f>
        <v>43.597049750733682</v>
      </c>
      <c r="DI26" cm="1">
        <f t="array" ref="DI26">BC26*INDEX(prod_est,$G26+$H26,MATCH(DI$14,$BP$14:$DP$14,0))</f>
        <v>42.872785797421322</v>
      </c>
      <c r="DJ26" cm="1">
        <f t="array" ref="DJ26">BD26*INDEX(prod_est,$G26+$H26,MATCH(DJ$14,$BP$14:$DP$14,0))</f>
        <v>42.144287180674617</v>
      </c>
      <c r="DK26" cm="1">
        <f t="array" ref="DK26">BE26*INDEX(prod_est,$G26+$H26,MATCH(DK$14,$BP$14:$DP$14,0))</f>
        <v>41.411687594458897</v>
      </c>
      <c r="DL26" cm="1">
        <f t="array" ref="DL26">BF26*INDEX(prod_est,$G26+$H26,MATCH(DL$14,$BP$14:$DP$14,0))</f>
        <v>40.67511900042323</v>
      </c>
      <c r="DM26" cm="1">
        <f t="array" ref="DM26">BG26*INDEX(prod_est,$G26+$H26,MATCH(DM$14,$BP$14:$DP$14,0))</f>
        <v>39.934711645237407</v>
      </c>
      <c r="DN26" cm="1">
        <f t="array" ref="DN26">BH26*INDEX(prod_est,$G26+$H26,MATCH(DN$14,$BP$14:$DP$14,0))</f>
        <v>39.19059407777501</v>
      </c>
      <c r="DO26" cm="1">
        <f t="array" ref="DO26">BI26*INDEX(prod_est,$G26+$H26,MATCH(DO$14,$BP$14:$DP$14,0))</f>
        <v>38.44289316614833</v>
      </c>
      <c r="DP26" cm="1">
        <f t="array" ref="DP26">BJ26*INDEX(prod_est,$G26+$H26,MATCH(DP$14,$BP$14:$DP$14,0))</f>
        <v>37.691734114590957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ref="M27:AP27" si="31">L27*(1-$F$4)</f>
        <v>2.5870891686807997E-5</v>
      </c>
      <c r="N27" s="42">
        <f t="shared" si="31"/>
        <v>2.5724393866412819E-5</v>
      </c>
      <c r="O27" s="42">
        <f t="shared" si="31"/>
        <v>2.5578725611988553E-5</v>
      </c>
      <c r="P27" s="42">
        <f t="shared" si="31"/>
        <v>2.5433882225992955E-5</v>
      </c>
      <c r="Q27" s="42">
        <f t="shared" si="31"/>
        <v>2.5289859037484319E-5</v>
      </c>
      <c r="R27" s="42">
        <f t="shared" si="31"/>
        <v>2.5146651401970853E-5</v>
      </c>
      <c r="S27" s="42">
        <f t="shared" si="31"/>
        <v>2.5004254701260896E-5</v>
      </c>
      <c r="T27" s="42">
        <f t="shared" si="31"/>
        <v>2.4862664343313997E-5</v>
      </c>
      <c r="U27" s="42">
        <f t="shared" si="31"/>
        <v>2.4721875762092822E-5</v>
      </c>
      <c r="V27" s="42">
        <f t="shared" si="31"/>
        <v>2.4581884417415911E-5</v>
      </c>
      <c r="W27" s="42">
        <f t="shared" si="31"/>
        <v>2.4442685794811267E-5</v>
      </c>
      <c r="X27" s="42">
        <f t="shared" si="31"/>
        <v>2.430427540537077E-5</v>
      </c>
      <c r="Y27" s="42">
        <f t="shared" si="31"/>
        <v>2.4166648785605418E-5</v>
      </c>
      <c r="Z27" s="42">
        <f t="shared" si="31"/>
        <v>2.4029801497301386E-5</v>
      </c>
      <c r="AA27" s="42">
        <f t="shared" si="31"/>
        <v>2.3893729127376907E-5</v>
      </c>
      <c r="AB27" s="42">
        <f t="shared" si="31"/>
        <v>2.3758427287739952E-5</v>
      </c>
      <c r="AC27" s="42">
        <f t="shared" si="31"/>
        <v>2.3623891615146725E-5</v>
      </c>
      <c r="AD27" s="42">
        <f t="shared" si="31"/>
        <v>2.3490117771060953E-5</v>
      </c>
      <c r="AE27" s="42">
        <f t="shared" si="31"/>
        <v>2.3357101441513982E-5</v>
      </c>
      <c r="AF27" s="42">
        <f t="shared" si="31"/>
        <v>2.322483833696565E-5</v>
      </c>
      <c r="AG27" s="42">
        <f t="shared" si="31"/>
        <v>2.3093324192165965E-5</v>
      </c>
      <c r="AH27" s="42">
        <f t="shared" si="31"/>
        <v>2.2962554766017556E-5</v>
      </c>
      <c r="AI27" s="42">
        <f t="shared" si="31"/>
        <v>2.2832525841438902E-5</v>
      </c>
      <c r="AJ27" s="42">
        <f t="shared" si="31"/>
        <v>2.2703233225228344E-5</v>
      </c>
      <c r="AK27" s="42">
        <f t="shared" si="31"/>
        <v>2.2574672747928858E-5</v>
      </c>
      <c r="AL27" s="42">
        <f t="shared" si="31"/>
        <v>2.2446840263693597E-5</v>
      </c>
      <c r="AM27" s="42">
        <f t="shared" si="31"/>
        <v>2.2319731650152198E-5</v>
      </c>
      <c r="AN27" s="42">
        <f t="shared" si="31"/>
        <v>2.219334280827784E-5</v>
      </c>
      <c r="AO27" s="42">
        <f t="shared" si="31"/>
        <v>2.2067669662255062E-5</v>
      </c>
      <c r="AP27" s="42">
        <f t="shared" si="31"/>
        <v>2.1942708159348315E-5</v>
      </c>
      <c r="AQ27" s="42">
        <f t="shared" ref="AQ27:BJ27" si="32">AP27*(1-$F$4)</f>
        <v>2.1818454269771282E-5</v>
      </c>
      <c r="AR27" s="42">
        <f t="shared" si="32"/>
        <v>2.1694903986556912E-5</v>
      </c>
      <c r="AS27" s="42">
        <f t="shared" si="32"/>
        <v>2.1572053325428216E-5</v>
      </c>
      <c r="AT27" s="42">
        <f t="shared" si="32"/>
        <v>2.1449898324669766E-5</v>
      </c>
      <c r="AU27" s="42">
        <f t="shared" si="32"/>
        <v>2.132843504499995E-5</v>
      </c>
      <c r="AV27" s="42">
        <f t="shared" si="32"/>
        <v>2.1207659569443924E-5</v>
      </c>
      <c r="AW27" s="42">
        <f t="shared" si="32"/>
        <v>2.1087568003207314E-5</v>
      </c>
      <c r="AX27" s="42">
        <f t="shared" si="32"/>
        <v>2.0968156473550598E-5</v>
      </c>
      <c r="AY27" s="42">
        <f t="shared" si="32"/>
        <v>2.0849421129664225E-5</v>
      </c>
      <c r="AZ27" s="42">
        <f t="shared" si="32"/>
        <v>2.0731358142544438E-5</v>
      </c>
      <c r="BA27" s="42">
        <f t="shared" si="32"/>
        <v>2.0613963704869788E-5</v>
      </c>
      <c r="BB27" s="42">
        <f t="shared" si="32"/>
        <v>2.0497234030878356E-5</v>
      </c>
      <c r="BC27" s="42">
        <f t="shared" si="32"/>
        <v>2.0381165356245671E-5</v>
      </c>
      <c r="BD27" s="42">
        <f t="shared" si="32"/>
        <v>2.0265753937963316E-5</v>
      </c>
      <c r="BE27" s="42">
        <f t="shared" si="32"/>
        <v>2.0150996054218223E-5</v>
      </c>
      <c r="BF27" s="42">
        <f t="shared" si="32"/>
        <v>2.0036888004272649E-5</v>
      </c>
      <c r="BG27" s="42">
        <f t="shared" si="32"/>
        <v>1.9923426108344839E-5</v>
      </c>
      <c r="BH27" s="42">
        <f t="shared" si="32"/>
        <v>1.9810606707490357E-5</v>
      </c>
      <c r="BI27" s="42">
        <f t="shared" si="32"/>
        <v>1.9698426163484086E-5</v>
      </c>
      <c r="BJ27" s="42">
        <f t="shared" si="32"/>
        <v>1.9586880858702912E-5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61.21889015579066</v>
      </c>
      <c r="BS27" s="8" cm="1">
        <f t="array" ref="BS27">M27*INDEX(prod_est,$G27+$H27,MATCH(BS$14,$BP$14:$DP$14,0))</f>
        <v>59.971649776402089</v>
      </c>
      <c r="BT27" s="8" cm="1">
        <f t="array" ref="BT27">N27*INDEX(prod_est,$G27+$H27,MATCH(BT$14,$BP$14:$DP$14,0))</f>
        <v>58.721156352987471</v>
      </c>
      <c r="BU27" s="8" cm="1">
        <f t="array" ref="BU27">O27*INDEX(prod_est,$G27+$H27,MATCH(BU$14,$BP$14:$DP$14,0))</f>
        <v>57.470473576338414</v>
      </c>
      <c r="BV27" s="8" cm="1">
        <f t="array" ref="BV27">P27*INDEX(prod_est,$G27+$H27,MATCH(BV$14,$BP$14:$DP$14,0))</f>
        <v>56.220790801409116</v>
      </c>
      <c r="BW27" s="8" cm="1">
        <f t="array" ref="BW27">Q27*INDEX(prod_est,$G27+$H27,MATCH(BW$14,$BP$14:$DP$14,0))</f>
        <v>54.97338876150296</v>
      </c>
      <c r="BX27" s="8" cm="1">
        <f t="array" ref="BX27">R27*INDEX(prod_est,$G27+$H27,MATCH(BX$14,$BP$14:$DP$14,0))</f>
        <v>53.730943308035435</v>
      </c>
      <c r="BY27" s="8" cm="1">
        <f t="array" ref="BY27">S27*INDEX(prod_est,$G27+$H27,MATCH(BY$14,$BP$14:$DP$14,0))</f>
        <v>52.496025799004386</v>
      </c>
      <c r="BZ27" s="8" cm="1">
        <f t="array" ref="BZ27">T27*INDEX(prod_est,$G27+$H27,MATCH(BZ$14,$BP$14:$DP$14,0))</f>
        <v>51.028783932612669</v>
      </c>
      <c r="CA27" s="8" cm="1">
        <f t="array" ref="CA27">U27*INDEX(prod_est,$G27+$H27,MATCH(CA$14,$BP$14:$DP$14,0))</f>
        <v>49.583659259872064</v>
      </c>
      <c r="CB27" s="8" cm="1">
        <f t="array" ref="CB27">V27*INDEX(prod_est,$G27+$H27,MATCH(CB$14,$BP$14:$DP$14,0))</f>
        <v>48.16078457683669</v>
      </c>
      <c r="CC27" s="8" cm="1">
        <f t="array" ref="CC27">W27*INDEX(prod_est,$G27+$H27,MATCH(CC$14,$BP$14:$DP$14,0))</f>
        <v>46.760764738249343</v>
      </c>
      <c r="CD27" s="8" cm="1">
        <f t="array" ref="CD27">X27*INDEX(prod_est,$G27+$H27,MATCH(CD$14,$BP$14:$DP$14,0))</f>
        <v>45.384873549609139</v>
      </c>
      <c r="CE27" s="8" cm="1">
        <f t="array" ref="CE27">Y27*INDEX(prod_est,$G27+$H27,MATCH(CE$14,$BP$14:$DP$14,0))</f>
        <v>44.034856926671154</v>
      </c>
      <c r="CF27" s="8" cm="1">
        <f t="array" ref="CF27">Z27*INDEX(prod_est,$G27+$H27,MATCH(CF$14,$BP$14:$DP$14,0))</f>
        <v>42.71264666824537</v>
      </c>
      <c r="CG27" s="8" cm="1">
        <f t="array" ref="CG27">AA27*INDEX(prod_est,$G27+$H27,MATCH(CG$14,$BP$14:$DP$14,0))</f>
        <v>41.419422411330103</v>
      </c>
      <c r="CH27" s="8" cm="1">
        <f t="array" ref="CH27">AB27*INDEX(prod_est,$G27+$H27,MATCH(CH$14,$BP$14:$DP$14,0))</f>
        <v>40.155478151201322</v>
      </c>
      <c r="CI27" s="8" cm="1">
        <f t="array" ref="CI27">AC27*INDEX(prod_est,$G27+$H27,MATCH(CI$14,$BP$14:$DP$14,0))</f>
        <v>38.920220808745768</v>
      </c>
      <c r="CJ27" s="8" cm="1">
        <f t="array" ref="CJ27">AD27*INDEX(prod_est,$G27+$H27,MATCH(CJ$14,$BP$14:$DP$14,0))</f>
        <v>37.712746239096376</v>
      </c>
      <c r="CK27" s="8" cm="1">
        <f t="array" ref="CK27">AE27*INDEX(prod_est,$G27+$H27,MATCH(CK$14,$BP$14:$DP$14,0))</f>
        <v>36.531817984823185</v>
      </c>
      <c r="CL27" s="8" cm="1">
        <f t="array" ref="CL27">AF27*INDEX(prod_est,$G27+$H27,MATCH(CL$14,$BP$14:$DP$14,0))</f>
        <v>35.37647439414738</v>
      </c>
      <c r="CM27" s="8" cm="1">
        <f t="array" ref="CM27">AG27*INDEX(prod_est,$G27+$H27,MATCH(CM$14,$BP$14:$DP$14,0))</f>
        <v>34.422023456385133</v>
      </c>
      <c r="CN27" s="8" cm="1">
        <f t="array" ref="CN27">AH27*INDEX(prod_est,$G27+$H27,MATCH(CN$14,$BP$14:$DP$14,0))</f>
        <v>33.482244915874332</v>
      </c>
      <c r="CO27" s="8" cm="1">
        <f t="array" ref="CO27">AI27*INDEX(prod_est,$G27+$H27,MATCH(CO$14,$BP$14:$DP$14,0))</f>
        <v>32.556903162238363</v>
      </c>
      <c r="CP27" s="8" cm="1">
        <f t="array" ref="CP27">AJ27*INDEX(prod_est,$G27+$H27,MATCH(CP$14,$BP$14:$DP$14,0))</f>
        <v>31.645738116797716</v>
      </c>
      <c r="CQ27" s="8" cm="1">
        <f t="array" ref="CQ27">AK27*INDEX(prod_est,$G27+$H27,MATCH(CQ$14,$BP$14:$DP$14,0))</f>
        <v>30.748556060804091</v>
      </c>
      <c r="CR27" s="8" cm="1">
        <f t="array" ref="CR27">AL27*INDEX(prod_est,$G27+$H27,MATCH(CR$14,$BP$14:$DP$14,0))</f>
        <v>29.865293059989334</v>
      </c>
      <c r="CS27" s="8" cm="1">
        <f t="array" ref="CS27">AM27*INDEX(prod_est,$G27+$H27,MATCH(CS$14,$BP$14:$DP$14,0))</f>
        <v>28.995935189680608</v>
      </c>
      <c r="CT27" s="8" cm="1">
        <f t="array" ref="CT27">AN27*INDEX(prod_est,$G27+$H27,MATCH(CT$14,$BP$14:$DP$14,0))</f>
        <v>28.140421412687409</v>
      </c>
      <c r="CU27" s="8" cm="1">
        <f t="array" ref="CU27">AO27*INDEX(prod_est,$G27+$H27,MATCH(CU$14,$BP$14:$DP$14,0))</f>
        <v>27.298706550214966</v>
      </c>
      <c r="CV27" s="8" cm="1">
        <f t="array" ref="CV27">AP27*INDEX(prod_est,$G27+$H27,MATCH(CV$14,$BP$14:$DP$14,0))</f>
        <v>26.470776851742727</v>
      </c>
      <c r="CW27" cm="1">
        <f t="array" ref="CW27">AQ27*INDEX(prod_est,$G27+$H27,MATCH(CW$14,$BP$14:$DP$14,0))</f>
        <v>26.132992347518019</v>
      </c>
      <c r="CX27" cm="1">
        <f t="array" ref="CX27">AR27*INDEX(prod_est,$G27+$H27,MATCH(CX$14,$BP$14:$DP$14,0))</f>
        <v>25.792157914510742</v>
      </c>
      <c r="CY27" cm="1">
        <f t="array" ref="CY27">AS27*INDEX(prod_est,$G27+$H27,MATCH(CY$14,$BP$14:$DP$14,0))</f>
        <v>25.44835305209704</v>
      </c>
      <c r="CZ27" cm="1">
        <f t="array" ref="CZ27">AT27*INDEX(prod_est,$G27+$H27,MATCH(CZ$14,$BP$14:$DP$14,0))</f>
        <v>25.101656263848884</v>
      </c>
      <c r="DA27" cm="1">
        <f t="array" ref="DA27">AU27*INDEX(prod_est,$G27+$H27,MATCH(DA$14,$BP$14:$DP$14,0))</f>
        <v>24.752145067356945</v>
      </c>
      <c r="DB27" cm="1">
        <f t="array" ref="DB27">AV27*INDEX(prod_est,$G27+$H27,MATCH(DB$14,$BP$14:$DP$14,0))</f>
        <v>24.399896003967328</v>
      </c>
      <c r="DC27" cm="1">
        <f t="array" ref="DC27">AW27*INDEX(prod_est,$G27+$H27,MATCH(DC$14,$BP$14:$DP$14,0))</f>
        <v>24.044984648434742</v>
      </c>
      <c r="DD27" cm="1">
        <f t="array" ref="DD27">AX27*INDEX(prod_est,$G27+$H27,MATCH(DD$14,$BP$14:$DP$14,0))</f>
        <v>23.687485618490935</v>
      </c>
      <c r="DE27" cm="1">
        <f t="array" ref="DE27">AY27*INDEX(prod_est,$G27+$H27,MATCH(DE$14,$BP$14:$DP$14,0))</f>
        <v>23.327472584328977</v>
      </c>
      <c r="DF27" cm="1">
        <f t="array" ref="DF27">AZ27*INDEX(prod_est,$G27+$H27,MATCH(DF$14,$BP$14:$DP$14,0))</f>
        <v>22.965018278006259</v>
      </c>
      <c r="DG27" cm="1">
        <f t="array" ref="DG27">BA27*INDEX(prod_est,$G27+$H27,MATCH(DG$14,$BP$14:$DP$14,0))</f>
        <v>22.6001945027635</v>
      </c>
      <c r="DH27" cm="1">
        <f t="array" ref="DH27">BB27*INDEX(prod_est,$G27+$H27,MATCH(DH$14,$BP$14:$DP$14,0))</f>
        <v>22.233072142264753</v>
      </c>
      <c r="DI27" cm="1">
        <f t="array" ref="DI27">BC27*INDEX(prod_est,$G27+$H27,MATCH(DI$14,$BP$14:$DP$14,0))</f>
        <v>21.863721169753944</v>
      </c>
      <c r="DJ27" cm="1">
        <f t="array" ref="DJ27">BD27*INDEX(prod_est,$G27+$H27,MATCH(DJ$14,$BP$14:$DP$14,0))</f>
        <v>21.492210657132691</v>
      </c>
      <c r="DK27" cm="1">
        <f t="array" ref="DK27">BE27*INDEX(prod_est,$G27+$H27,MATCH(DK$14,$BP$14:$DP$14,0))</f>
        <v>21.118608783958841</v>
      </c>
      <c r="DL27" cm="1">
        <f t="array" ref="DL27">BF27*INDEX(prod_est,$G27+$H27,MATCH(DL$14,$BP$14:$DP$14,0))</f>
        <v>20.742982846365535</v>
      </c>
      <c r="DM27" cm="1">
        <f t="array" ref="DM27">BG27*INDEX(prod_est,$G27+$H27,MATCH(DM$14,$BP$14:$DP$14,0))</f>
        <v>20.365399265902436</v>
      </c>
      <c r="DN27" cm="1">
        <f t="array" ref="DN27">BH27*INDEX(prod_est,$G27+$H27,MATCH(DN$14,$BP$14:$DP$14,0))</f>
        <v>19.985923598298587</v>
      </c>
      <c r="DO27" cm="1">
        <f t="array" ref="DO27">BI27*INDEX(prod_est,$G27+$H27,MATCH(DO$14,$BP$14:$DP$14,0))</f>
        <v>19.604620542149625</v>
      </c>
      <c r="DP27" cm="1">
        <f t="array" ref="DP27">BJ27*INDEX(prod_est,$G27+$H27,MATCH(DP$14,$BP$14:$DP$14,0))</f>
        <v>19.221553947527379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ref="M28:AP28" si="33">L28*(1-$F$4)</f>
        <v>1.3324001060753392E-5</v>
      </c>
      <c r="N28" s="42">
        <f t="shared" si="33"/>
        <v>1.324855189812021E-5</v>
      </c>
      <c r="O28" s="42">
        <f t="shared" si="33"/>
        <v>1.3173529977733263E-5</v>
      </c>
      <c r="P28" s="42">
        <f t="shared" si="33"/>
        <v>1.309893288026899E-5</v>
      </c>
      <c r="Q28" s="42">
        <f t="shared" si="33"/>
        <v>1.3024758200103612E-5</v>
      </c>
      <c r="R28" s="42">
        <f t="shared" si="33"/>
        <v>1.2951003545235555E-5</v>
      </c>
      <c r="S28" s="42">
        <f t="shared" si="33"/>
        <v>1.2877666537208318E-5</v>
      </c>
      <c r="T28" s="42">
        <f t="shared" si="33"/>
        <v>1.2804744811033764E-5</v>
      </c>
      <c r="U28" s="42">
        <f t="shared" si="33"/>
        <v>1.2732236015115862E-5</v>
      </c>
      <c r="V28" s="42">
        <f t="shared" si="33"/>
        <v>1.2660137811174845E-5</v>
      </c>
      <c r="W28" s="42">
        <f t="shared" si="33"/>
        <v>1.2588447874171807E-5</v>
      </c>
      <c r="X28" s="42">
        <f t="shared" si="33"/>
        <v>1.2517163892233725E-5</v>
      </c>
      <c r="Y28" s="42">
        <f t="shared" si="33"/>
        <v>1.2446283566578907E-5</v>
      </c>
      <c r="Z28" s="42">
        <f t="shared" si="33"/>
        <v>1.2375804611442858E-5</v>
      </c>
      <c r="AA28" s="42">
        <f t="shared" si="33"/>
        <v>1.2305724754004566E-5</v>
      </c>
      <c r="AB28" s="42">
        <f t="shared" si="33"/>
        <v>1.2236041734313214E-5</v>
      </c>
      <c r="AC28" s="42">
        <f t="shared" si="33"/>
        <v>1.2166753305215295E-5</v>
      </c>
      <c r="AD28" s="42">
        <f t="shared" si="33"/>
        <v>1.2097857232282147E-5</v>
      </c>
      <c r="AE28" s="42">
        <f t="shared" si="33"/>
        <v>1.2029351293737898E-5</v>
      </c>
      <c r="AF28" s="42">
        <f t="shared" si="33"/>
        <v>1.1961233280387816E-5</v>
      </c>
      <c r="AG28" s="42">
        <f t="shared" si="33"/>
        <v>1.1893500995547065E-5</v>
      </c>
      <c r="AH28" s="42">
        <f t="shared" si="33"/>
        <v>1.1826152254969871E-5</v>
      </c>
      <c r="AI28" s="42">
        <f t="shared" si="33"/>
        <v>1.1759184886779078E-5</v>
      </c>
      <c r="AJ28" s="42">
        <f t="shared" si="33"/>
        <v>1.1692596731396112E-5</v>
      </c>
      <c r="AK28" s="42">
        <f t="shared" si="33"/>
        <v>1.1626385641471339E-5</v>
      </c>
      <c r="AL28" s="42">
        <f t="shared" si="33"/>
        <v>1.1560549481814815E-5</v>
      </c>
      <c r="AM28" s="42">
        <f t="shared" si="33"/>
        <v>1.1495086129327429E-5</v>
      </c>
      <c r="AN28" s="42">
        <f t="shared" si="33"/>
        <v>1.1429993472932442E-5</v>
      </c>
      <c r="AO28" s="42">
        <f t="shared" si="33"/>
        <v>1.1365269413507402E-5</v>
      </c>
      <c r="AP28" s="42">
        <f t="shared" si="33"/>
        <v>1.1300911863816455E-5</v>
      </c>
      <c r="AQ28" s="42">
        <f t="shared" ref="AQ28:BJ28" si="34">AP28*(1-$F$4)</f>
        <v>1.1236918748443037E-5</v>
      </c>
      <c r="AR28" s="42">
        <f t="shared" si="34"/>
        <v>1.1173288003722938E-5</v>
      </c>
      <c r="AS28" s="42">
        <f t="shared" si="34"/>
        <v>1.1110017577677759E-5</v>
      </c>
      <c r="AT28" s="42">
        <f t="shared" si="34"/>
        <v>1.104710542994874E-5</v>
      </c>
      <c r="AU28" s="42">
        <f t="shared" si="34"/>
        <v>1.0984549531730957E-5</v>
      </c>
      <c r="AV28" s="42">
        <f t="shared" si="34"/>
        <v>1.0922347865707902E-5</v>
      </c>
      <c r="AW28" s="42">
        <f t="shared" si="34"/>
        <v>1.0860498425986423E-5</v>
      </c>
      <c r="AX28" s="42">
        <f t="shared" si="34"/>
        <v>1.0798999218032042E-5</v>
      </c>
      <c r="AY28" s="42">
        <f t="shared" si="34"/>
        <v>1.0737848258604631E-5</v>
      </c>
      <c r="AZ28" s="42">
        <f t="shared" si="34"/>
        <v>1.0677043575694459E-5</v>
      </c>
      <c r="BA28" s="42">
        <f t="shared" si="34"/>
        <v>1.0616583208458599E-5</v>
      </c>
      <c r="BB28" s="42">
        <f t="shared" si="34"/>
        <v>1.0556465207157688E-5</v>
      </c>
      <c r="BC28" s="42">
        <f t="shared" si="34"/>
        <v>1.049668763309306E-5</v>
      </c>
      <c r="BD28" s="42">
        <f t="shared" si="34"/>
        <v>1.043724855854422E-5</v>
      </c>
      <c r="BE28" s="42">
        <f t="shared" si="34"/>
        <v>1.0378146066706681E-5</v>
      </c>
      <c r="BF28" s="42">
        <f t="shared" si="34"/>
        <v>1.0319378251630149E-5</v>
      </c>
      <c r="BG28" s="42">
        <f t="shared" si="34"/>
        <v>1.0260943218157062E-5</v>
      </c>
      <c r="BH28" s="42">
        <f t="shared" si="34"/>
        <v>1.0202839081861474E-5</v>
      </c>
      <c r="BI28" s="42">
        <f t="shared" si="34"/>
        <v>1.0145063968988283E-5</v>
      </c>
      <c r="BJ28" s="42">
        <f t="shared" si="34"/>
        <v>1.0087616016392807E-5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31.528892287459474</v>
      </c>
      <c r="BS28" s="8" cm="1">
        <f t="array" ref="BS28">M28*INDEX(prod_est,$G28+$H28,MATCH(BS$14,$BP$14:$DP$14,0))</f>
        <v>30.886539780280078</v>
      </c>
      <c r="BT28" s="8" cm="1">
        <f t="array" ref="BT28">N28*INDEX(prod_est,$G28+$H28,MATCH(BT$14,$BP$14:$DP$14,0))</f>
        <v>30.242511893582321</v>
      </c>
      <c r="BU28" s="8" cm="1">
        <f t="array" ref="BU28">O28*INDEX(prod_est,$G28+$H28,MATCH(BU$14,$BP$14:$DP$14,0))</f>
        <v>29.598386486368955</v>
      </c>
      <c r="BV28" s="8" cm="1">
        <f t="array" ref="BV28">P28*INDEX(prod_est,$G28+$H28,MATCH(BV$14,$BP$14:$DP$14,0))</f>
        <v>28.954776099052705</v>
      </c>
      <c r="BW28" s="8" cm="1">
        <f t="array" ref="BW28">Q28*INDEX(prod_est,$G28+$H28,MATCH(BW$14,$BP$14:$DP$14,0))</f>
        <v>28.312340333633358</v>
      </c>
      <c r="BX28" s="8" cm="1">
        <f t="array" ref="BX28">R28*INDEX(prod_est,$G28+$H28,MATCH(BX$14,$BP$14:$DP$14,0))</f>
        <v>27.672457304461588</v>
      </c>
      <c r="BY28" s="8" cm="1">
        <f t="array" ref="BY28">S28*INDEX(prod_est,$G28+$H28,MATCH(BY$14,$BP$14:$DP$14,0))</f>
        <v>27.036451309791417</v>
      </c>
      <c r="BZ28" s="8" cm="1">
        <f t="array" ref="BZ28">T28*INDEX(prod_est,$G28+$H28,MATCH(BZ$14,$BP$14:$DP$14,0))</f>
        <v>26.280793854267621</v>
      </c>
      <c r="CA28" s="8" cm="1">
        <f t="array" ref="CA28">U28*INDEX(prod_est,$G28+$H28,MATCH(CA$14,$BP$14:$DP$14,0))</f>
        <v>25.536527173953115</v>
      </c>
      <c r="CB28" s="8" cm="1">
        <f t="array" ref="CB28">V28*INDEX(prod_est,$G28+$H28,MATCH(CB$14,$BP$14:$DP$14,0))</f>
        <v>24.803719661340413</v>
      </c>
      <c r="CC28" s="8" cm="1">
        <f t="array" ref="CC28">W28*INDEX(prod_est,$G28+$H28,MATCH(CC$14,$BP$14:$DP$14,0))</f>
        <v>24.082682828121182</v>
      </c>
      <c r="CD28" s="8" cm="1">
        <f t="array" ref="CD28">X28*INDEX(prod_est,$G28+$H28,MATCH(CD$14,$BP$14:$DP$14,0))</f>
        <v>23.374072708344318</v>
      </c>
      <c r="CE28" s="8" cm="1">
        <f t="array" ref="CE28">Y28*INDEX(prod_est,$G28+$H28,MATCH(CE$14,$BP$14:$DP$14,0))</f>
        <v>22.678788481815989</v>
      </c>
      <c r="CF28" s="8" cm="1">
        <f t="array" ref="CF28">Z28*INDEX(prod_est,$G28+$H28,MATCH(CF$14,$BP$14:$DP$14,0))</f>
        <v>21.997825061649557</v>
      </c>
      <c r="CG28" s="8" cm="1">
        <f t="array" ref="CG28">AA28*INDEX(prod_est,$G28+$H28,MATCH(CG$14,$BP$14:$DP$14,0))</f>
        <v>21.331789983325706</v>
      </c>
      <c r="CH28" s="8" cm="1">
        <f t="array" ref="CH28">AB28*INDEX(prod_est,$G28+$H28,MATCH(CH$14,$BP$14:$DP$14,0))</f>
        <v>20.680834660000826</v>
      </c>
      <c r="CI28" s="8" cm="1">
        <f t="array" ref="CI28">AC28*INDEX(prod_est,$G28+$H28,MATCH(CI$14,$BP$14:$DP$14,0))</f>
        <v>20.044653644656321</v>
      </c>
      <c r="CJ28" s="8" cm="1">
        <f t="array" ref="CJ28">AD28*INDEX(prod_est,$G28+$H28,MATCH(CJ$14,$BP$14:$DP$14,0))</f>
        <v>19.422781285496587</v>
      </c>
      <c r="CK28" s="8" cm="1">
        <f t="array" ref="CK28">AE28*INDEX(prod_est,$G28+$H28,MATCH(CK$14,$BP$14:$DP$14,0))</f>
        <v>18.814580783438394</v>
      </c>
      <c r="CL28" s="8" cm="1">
        <f t="array" ref="CL28">AF28*INDEX(prod_est,$G28+$H28,MATCH(CL$14,$BP$14:$DP$14,0))</f>
        <v>18.219556869533307</v>
      </c>
      <c r="CM28" s="8" cm="1">
        <f t="array" ref="CM28">AG28*INDEX(prod_est,$G28+$H28,MATCH(CM$14,$BP$14:$DP$14,0))</f>
        <v>17.727996491130657</v>
      </c>
      <c r="CN28" s="8" cm="1">
        <f t="array" ref="CN28">AH28*INDEX(prod_est,$G28+$H28,MATCH(CN$14,$BP$14:$DP$14,0))</f>
        <v>17.24399267625542</v>
      </c>
      <c r="CO28" s="8" cm="1">
        <f t="array" ref="CO28">AI28*INDEX(prod_est,$G28+$H28,MATCH(CO$14,$BP$14:$DP$14,0))</f>
        <v>16.76742408108435</v>
      </c>
      <c r="CP28" s="8" cm="1">
        <f t="array" ref="CP28">AJ28*INDEX(prod_est,$G28+$H28,MATCH(CP$14,$BP$14:$DP$14,0))</f>
        <v>16.298156760153034</v>
      </c>
      <c r="CQ28" s="8" cm="1">
        <f t="array" ref="CQ28">AK28*INDEX(prod_est,$G28+$H28,MATCH(CQ$14,$BP$14:$DP$14,0))</f>
        <v>15.836090944623241</v>
      </c>
      <c r="CR28" s="8" cm="1">
        <f t="array" ref="CR28">AL28*INDEX(prod_est,$G28+$H28,MATCH(CR$14,$BP$14:$DP$14,0))</f>
        <v>15.381193707131382</v>
      </c>
      <c r="CS28" s="8" cm="1">
        <f t="array" ref="CS28">AM28*INDEX(prod_est,$G28+$H28,MATCH(CS$14,$BP$14:$DP$14,0))</f>
        <v>14.933457876206223</v>
      </c>
      <c r="CT28" s="8" cm="1">
        <f t="array" ref="CT28">AN28*INDEX(prod_est,$G28+$H28,MATCH(CT$14,$BP$14:$DP$14,0))</f>
        <v>14.492852016534252</v>
      </c>
      <c r="CU28" s="8" cm="1">
        <f t="array" ref="CU28">AO28*INDEX(prod_est,$G28+$H28,MATCH(CU$14,$BP$14:$DP$14,0))</f>
        <v>14.059352860177244</v>
      </c>
      <c r="CV28" s="8" cm="1">
        <f t="array" ref="CV28">AP28*INDEX(prod_est,$G28+$H28,MATCH(CV$14,$BP$14:$DP$14,0))</f>
        <v>13.632953325355706</v>
      </c>
      <c r="CW28" cm="1">
        <f t="array" ref="CW28">AQ28*INDEX(prod_est,$G28+$H28,MATCH(CW$14,$BP$14:$DP$14,0))</f>
        <v>13.458987883921347</v>
      </c>
      <c r="CX28" cm="1">
        <f t="array" ref="CX28">AR28*INDEX(prod_est,$G28+$H28,MATCH(CX$14,$BP$14:$DP$14,0))</f>
        <v>13.283451671180527</v>
      </c>
      <c r="CY28" cm="1">
        <f t="array" ref="CY28">AS28*INDEX(prod_est,$G28+$H28,MATCH(CY$14,$BP$14:$DP$14,0))</f>
        <v>13.106385630823358</v>
      </c>
      <c r="CZ28" cm="1">
        <f t="array" ref="CZ28">AT28*INDEX(prod_est,$G28+$H28,MATCH(CZ$14,$BP$14:$DP$14,0))</f>
        <v>12.927830193681864</v>
      </c>
      <c r="DA28" cm="1">
        <f t="array" ref="DA28">AU28*INDEX(prod_est,$G28+$H28,MATCH(DA$14,$BP$14:$DP$14,0))</f>
        <v>12.747825282788961</v>
      </c>
      <c r="DB28" cm="1">
        <f t="array" ref="DB28">AV28*INDEX(prod_est,$G28+$H28,MATCH(DB$14,$BP$14:$DP$14,0))</f>
        <v>12.566410318393054</v>
      </c>
      <c r="DC28" cm="1">
        <f t="array" ref="DC28">AW28*INDEX(prod_est,$G28+$H28,MATCH(DC$14,$BP$14:$DP$14,0))</f>
        <v>12.383624222929598</v>
      </c>
      <c r="DD28" cm="1">
        <f t="array" ref="DD28">AX28*INDEX(prod_est,$G28+$H28,MATCH(DD$14,$BP$14:$DP$14,0))</f>
        <v>12.199505425949035</v>
      </c>
      <c r="DE28" cm="1">
        <f t="array" ref="DE28">AY28*INDEX(prod_est,$G28+$H28,MATCH(DE$14,$BP$14:$DP$14,0))</f>
        <v>12.014091869001362</v>
      </c>
      <c r="DF28" cm="1">
        <f t="array" ref="DF28">AZ28*INDEX(prod_est,$G28+$H28,MATCH(DF$14,$BP$14:$DP$14,0))</f>
        <v>11.827421010478883</v>
      </c>
      <c r="DG28" cm="1">
        <f t="array" ref="DG28">BA28*INDEX(prod_est,$G28+$H28,MATCH(DG$14,$BP$14:$DP$14,0))</f>
        <v>11.639529830415645</v>
      </c>
      <c r="DH28" cm="1">
        <f t="array" ref="DH28">BB28*INDEX(prod_est,$G28+$H28,MATCH(DH$14,$BP$14:$DP$14,0))</f>
        <v>11.450454835246234</v>
      </c>
      <c r="DI28" cm="1">
        <f t="array" ref="DI28">BC28*INDEX(prod_est,$G28+$H28,MATCH(DI$14,$BP$14:$DP$14,0))</f>
        <v>11.26023206252156</v>
      </c>
      <c r="DJ28" cm="1">
        <f t="array" ref="DJ28">BD28*INDEX(prod_est,$G28+$H28,MATCH(DJ$14,$BP$14:$DP$14,0))</f>
        <v>11.068897085584112</v>
      </c>
      <c r="DK28" cm="1">
        <f t="array" ref="DK28">BE28*INDEX(prod_est,$G28+$H28,MATCH(DK$14,$BP$14:$DP$14,0))</f>
        <v>10.876485018202372</v>
      </c>
      <c r="DL28" cm="1">
        <f t="array" ref="DL28">BF28*INDEX(prod_est,$G28+$H28,MATCH(DL$14,$BP$14:$DP$14,0))</f>
        <v>10.6830305191643</v>
      </c>
      <c r="DM28" cm="1">
        <f t="array" ref="DM28">BG28*INDEX(prod_est,$G28+$H28,MATCH(DM$14,$BP$14:$DP$14,0))</f>
        <v>10.488567796830738</v>
      </c>
      <c r="DN28" cm="1">
        <f t="array" ref="DN28">BH28*INDEX(prod_est,$G28+$H28,MATCH(DN$14,$BP$14:$DP$14,0))</f>
        <v>10.293130613648449</v>
      </c>
      <c r="DO28" cm="1">
        <f t="array" ref="DO28">BI28*INDEX(prod_est,$G28+$H28,MATCH(DO$14,$BP$14:$DP$14,0))</f>
        <v>10.096752290624204</v>
      </c>
      <c r="DP28" cm="1">
        <f t="array" ref="DP28">BJ28*INDEX(prod_est,$G28+$H28,MATCH(DP$14,$BP$14:$DP$14,0))</f>
        <v>9.899465711758868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ref="M29:AP29" si="35">L29*(1-$F$4)</f>
        <v>2.7051312600274527E-8</v>
      </c>
      <c r="N29" s="42">
        <f t="shared" si="35"/>
        <v>2.6898130468682608E-8</v>
      </c>
      <c r="O29" s="42">
        <f t="shared" si="35"/>
        <v>2.674581575398043E-8</v>
      </c>
      <c r="P29" s="42">
        <f t="shared" si="35"/>
        <v>2.6594363544289214E-8</v>
      </c>
      <c r="Q29" s="42">
        <f t="shared" si="35"/>
        <v>2.6443768955544443E-8</v>
      </c>
      <c r="R29" s="42">
        <f t="shared" si="35"/>
        <v>2.6294027131338347E-8</v>
      </c>
      <c r="S29" s="42">
        <f t="shared" si="35"/>
        <v>2.6145133242763298E-8</v>
      </c>
      <c r="T29" s="42">
        <f t="shared" si="35"/>
        <v>2.5997082488256083E-8</v>
      </c>
      <c r="U29" s="42">
        <f t="shared" si="35"/>
        <v>2.5849870093443065E-8</v>
      </c>
      <c r="V29" s="42">
        <f t="shared" si="35"/>
        <v>2.5703491310986217E-8</v>
      </c>
      <c r="W29" s="42">
        <f t="shared" si="35"/>
        <v>2.5557941420430029E-8</v>
      </c>
      <c r="X29" s="42">
        <f t="shared" si="35"/>
        <v>2.5413215728049279E-8</v>
      </c>
      <c r="Y29" s="42">
        <f t="shared" si="35"/>
        <v>2.5269309566697674E-8</v>
      </c>
      <c r="Z29" s="42">
        <f t="shared" si="35"/>
        <v>2.5126218295657336E-8</v>
      </c>
      <c r="AA29" s="42">
        <f t="shared" si="35"/>
        <v>2.4983937300489154E-8</v>
      </c>
      <c r="AB29" s="42">
        <f t="shared" si="35"/>
        <v>2.4842461992883974E-8</v>
      </c>
      <c r="AC29" s="42">
        <f t="shared" si="35"/>
        <v>2.4701787810514631E-8</v>
      </c>
      <c r="AD29" s="42">
        <f t="shared" si="35"/>
        <v>2.4561910216888824E-8</v>
      </c>
      <c r="AE29" s="42">
        <f t="shared" si="35"/>
        <v>2.4422824701202825E-8</v>
      </c>
      <c r="AF29" s="42">
        <f t="shared" si="35"/>
        <v>2.4284526778196012E-8</v>
      </c>
      <c r="AG29" s="42">
        <f t="shared" si="35"/>
        <v>2.4147011988006227E-8</v>
      </c>
      <c r="AH29" s="42">
        <f t="shared" si="35"/>
        <v>2.4010275896025951E-8</v>
      </c>
      <c r="AI29" s="42">
        <f t="shared" si="35"/>
        <v>2.3874314092759296E-8</v>
      </c>
      <c r="AJ29" s="42">
        <f t="shared" si="35"/>
        <v>2.3739122193679815E-8</v>
      </c>
      <c r="AK29" s="42">
        <f t="shared" si="35"/>
        <v>2.3604695839089096E-8</v>
      </c>
      <c r="AL29" s="42">
        <f t="shared" si="35"/>
        <v>2.347103069397618E-8</v>
      </c>
      <c r="AM29" s="42">
        <f t="shared" si="35"/>
        <v>2.3338122447877759E-8</v>
      </c>
      <c r="AN29" s="42">
        <f t="shared" si="35"/>
        <v>2.3205966814739173E-8</v>
      </c>
      <c r="AO29" s="42">
        <f t="shared" si="35"/>
        <v>2.3074559532776191E-8</v>
      </c>
      <c r="AP29" s="42">
        <f t="shared" si="35"/>
        <v>2.2943896364337577E-8</v>
      </c>
      <c r="AQ29" s="42">
        <f t="shared" ref="AQ29:BJ29" si="36">AP29*(1-$F$4)</f>
        <v>2.2813973095768437E-8</v>
      </c>
      <c r="AR29" s="42">
        <f t="shared" si="36"/>
        <v>2.2684785537274324E-8</v>
      </c>
      <c r="AS29" s="42">
        <f t="shared" si="36"/>
        <v>2.2556329522786144E-8</v>
      </c>
      <c r="AT29" s="42">
        <f t="shared" si="36"/>
        <v>2.2428600909825786E-8</v>
      </c>
      <c r="AU29" s="42">
        <f t="shared" si="36"/>
        <v>2.2301595579372554E-8</v>
      </c>
      <c r="AV29" s="42">
        <f t="shared" si="36"/>
        <v>2.2175309435730322E-8</v>
      </c>
      <c r="AW29" s="42">
        <f t="shared" si="36"/>
        <v>2.2049738406395464E-8</v>
      </c>
      <c r="AX29" s="42">
        <f t="shared" si="36"/>
        <v>2.1924878441925514E-8</v>
      </c>
      <c r="AY29" s="42">
        <f t="shared" si="36"/>
        <v>2.1800725515808584E-8</v>
      </c>
      <c r="AZ29" s="42">
        <f t="shared" si="36"/>
        <v>2.1677275624333524E-8</v>
      </c>
      <c r="BA29" s="42">
        <f t="shared" si="36"/>
        <v>2.1554524786460791E-8</v>
      </c>
      <c r="BB29" s="42">
        <f t="shared" si="36"/>
        <v>2.1432469043694086E-8</v>
      </c>
      <c r="BC29" s="42">
        <f t="shared" si="36"/>
        <v>2.1311104459952686E-8</v>
      </c>
      <c r="BD29" s="42">
        <f t="shared" si="36"/>
        <v>2.119042712144452E-8</v>
      </c>
      <c r="BE29" s="42">
        <f t="shared" si="36"/>
        <v>2.1070433136539956E-8</v>
      </c>
      <c r="BF29" s="42">
        <f t="shared" si="36"/>
        <v>2.0951118635646295E-8</v>
      </c>
      <c r="BG29" s="42">
        <f t="shared" si="36"/>
        <v>2.0832479771082995E-8</v>
      </c>
      <c r="BH29" s="42">
        <f t="shared" si="36"/>
        <v>2.0714512716957585E-8</v>
      </c>
      <c r="BI29" s="42">
        <f t="shared" si="36"/>
        <v>2.0597213669042282E-8</v>
      </c>
      <c r="BJ29" s="42">
        <f t="shared" si="36"/>
        <v>2.048057884465132E-8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6.4012147501302033E-2</v>
      </c>
      <c r="BS29" s="8" cm="1">
        <f t="array" ref="BS29">M29*INDEX(prod_est,$G29+$H29,MATCH(BS$14,$BP$14:$DP$14,0))</f>
        <v>6.2707998815629579E-2</v>
      </c>
      <c r="BT29" s="8" cm="1">
        <f t="array" ref="BT29">N29*INDEX(prod_est,$G29+$H29,MATCH(BT$14,$BP$14:$DP$14,0))</f>
        <v>6.1400448658066757E-2</v>
      </c>
      <c r="BU29" s="8" cm="1">
        <f t="array" ref="BU29">O29*INDEX(prod_est,$G29+$H29,MATCH(BU$14,$BP$14:$DP$14,0))</f>
        <v>6.0092700507578201E-2</v>
      </c>
      <c r="BV29" s="8" cm="1">
        <f t="array" ref="BV29">P29*INDEX(prod_est,$G29+$H29,MATCH(BV$14,$BP$14:$DP$14,0))</f>
        <v>5.8785997986264285E-2</v>
      </c>
      <c r="BW29" s="8" cm="1">
        <f t="array" ref="BW29">Q29*INDEX(prod_est,$G29+$H29,MATCH(BW$14,$BP$14:$DP$14,0))</f>
        <v>5.7481680263928955E-2</v>
      </c>
      <c r="BX29" s="8" cm="1">
        <f t="array" ref="BX29">R29*INDEX(prod_est,$G29+$H29,MATCH(BX$14,$BP$14:$DP$14,0))</f>
        <v>5.6182545284067478E-2</v>
      </c>
      <c r="BY29" s="8" cm="1">
        <f t="array" ref="BY29">S29*INDEX(prod_est,$G29+$H29,MATCH(BY$14,$BP$14:$DP$14,0))</f>
        <v>5.4891281728996988E-2</v>
      </c>
      <c r="BZ29" s="8" cm="1">
        <f t="array" ref="BZ29">T29*INDEX(prod_est,$G29+$H29,MATCH(BZ$14,$BP$14:$DP$14,0))</f>
        <v>5.3357093465659637E-2</v>
      </c>
      <c r="CA29" s="8" cm="1">
        <f t="array" ref="CA29">U29*INDEX(prod_est,$G29+$H29,MATCH(CA$14,$BP$14:$DP$14,0))</f>
        <v>5.1846031545493602E-2</v>
      </c>
      <c r="CB29" s="8" cm="1">
        <f t="array" ref="CB29">V29*INDEX(prod_est,$G29+$H29,MATCH(CB$14,$BP$14:$DP$14,0))</f>
        <v>5.0358234823688557E-2</v>
      </c>
      <c r="CC29" s="8" cm="1">
        <f t="array" ref="CC29">W29*INDEX(prod_est,$G29+$H29,MATCH(CC$14,$BP$14:$DP$14,0))</f>
        <v>4.8894335752922312E-2</v>
      </c>
      <c r="CD29" s="8" cm="1">
        <f t="array" ref="CD29">X29*INDEX(prod_est,$G29+$H29,MATCH(CD$14,$BP$14:$DP$14,0))</f>
        <v>4.7455666259097001E-2</v>
      </c>
      <c r="CE29" s="8" cm="1">
        <f t="array" ref="CE29">Y29*INDEX(prod_est,$G29+$H29,MATCH(CE$14,$BP$14:$DP$14,0))</f>
        <v>4.6044051919523057E-2</v>
      </c>
      <c r="CF29" s="8" cm="1">
        <f t="array" ref="CF29">Z29*INDEX(prod_est,$G29+$H29,MATCH(CF$14,$BP$14:$DP$14,0))</f>
        <v>4.4661512675921958E-2</v>
      </c>
      <c r="CG29" s="8" cm="1">
        <f t="array" ref="CG29">AA29*INDEX(prod_est,$G29+$H29,MATCH(CG$14,$BP$14:$DP$14,0))</f>
        <v>4.3309281989033367E-2</v>
      </c>
      <c r="CH29" s="8" cm="1">
        <f t="array" ref="CH29">AB29*INDEX(prod_est,$G29+$H29,MATCH(CH$14,$BP$14:$DP$14,0))</f>
        <v>4.1987667268366391E-2</v>
      </c>
      <c r="CI29" s="8" cm="1">
        <f t="array" ref="CI29">AC29*INDEX(prod_est,$G29+$H29,MATCH(CI$14,$BP$14:$DP$14,0))</f>
        <v>4.0696048374163817E-2</v>
      </c>
      <c r="CJ29" s="8" cm="1">
        <f t="array" ref="CJ29">AD29*INDEX(prod_est,$G29+$H29,MATCH(CJ$14,$BP$14:$DP$14,0))</f>
        <v>3.9433479907800384E-2</v>
      </c>
      <c r="CK29" s="8" cm="1">
        <f t="array" ref="CK29">AE29*INDEX(prod_est,$G29+$H29,MATCH(CK$14,$BP$14:$DP$14,0))</f>
        <v>3.8198668995537539E-2</v>
      </c>
      <c r="CL29" s="8" cm="1">
        <f t="array" ref="CL29">AF29*INDEX(prod_est,$G29+$H29,MATCH(CL$14,$BP$14:$DP$14,0))</f>
        <v>3.6990610107948761E-2</v>
      </c>
      <c r="CM29" s="8" cm="1">
        <f t="array" ref="CM29">AG29*INDEX(prod_est,$G29+$H29,MATCH(CM$14,$BP$14:$DP$14,0))</f>
        <v>3.599261007796923E-2</v>
      </c>
      <c r="CN29" s="8" cm="1">
        <f t="array" ref="CN29">AH29*INDEX(prod_est,$G29+$H29,MATCH(CN$14,$BP$14:$DP$14,0))</f>
        <v>3.5009951908233604E-2</v>
      </c>
      <c r="CO29" s="8" cm="1">
        <f t="array" ref="CO29">AI29*INDEX(prod_est,$G29+$H29,MATCH(CO$14,$BP$14:$DP$14,0))</f>
        <v>3.4042389238081922E-2</v>
      </c>
      <c r="CP29" s="8" cm="1">
        <f t="array" ref="CP29">AJ29*INDEX(prod_est,$G29+$H29,MATCH(CP$14,$BP$14:$DP$14,0))</f>
        <v>3.3089650122126869E-2</v>
      </c>
      <c r="CQ29" s="8" cm="1">
        <f t="array" ref="CQ29">AK29*INDEX(prod_est,$G29+$H29,MATCH(CQ$14,$BP$14:$DP$14,0))</f>
        <v>3.21515320027419E-2</v>
      </c>
      <c r="CR29" s="8" cm="1">
        <f t="array" ref="CR29">AL29*INDEX(prod_est,$G29+$H29,MATCH(CR$14,$BP$14:$DP$14,0))</f>
        <v>3.1227968028505939E-2</v>
      </c>
      <c r="CS29" s="8" cm="1">
        <f t="array" ref="CS29">AM29*INDEX(prod_est,$G29+$H29,MATCH(CS$14,$BP$14:$DP$14,0))</f>
        <v>3.0318943639399857E-2</v>
      </c>
      <c r="CT29" s="8" cm="1">
        <f t="array" ref="CT29">AN29*INDEX(prod_est,$G29+$H29,MATCH(CT$14,$BP$14:$DP$14,0))</f>
        <v>2.9424395013266286E-2</v>
      </c>
      <c r="CU29" s="8" cm="1">
        <f t="array" ref="CU29">AO29*INDEX(prod_est,$G29+$H29,MATCH(CU$14,$BP$14:$DP$14,0))</f>
        <v>2.8544274909920574E-2</v>
      </c>
      <c r="CV29" s="8" cm="1">
        <f t="array" ref="CV29">AP29*INDEX(prod_est,$G29+$H29,MATCH(CV$14,$BP$14:$DP$14,0))</f>
        <v>2.7678568951441999E-2</v>
      </c>
      <c r="CW29" cm="1">
        <f t="array" ref="CW29">AQ29*INDEX(prod_est,$G29+$H29,MATCH(CW$14,$BP$14:$DP$14,0))</f>
        <v>2.7325372226492211E-2</v>
      </c>
      <c r="CX29" cm="1">
        <f t="array" ref="CX29">AR29*INDEX(prod_est,$G29+$H29,MATCH(CX$14,$BP$14:$DP$14,0))</f>
        <v>2.6968986412511217E-2</v>
      </c>
      <c r="CY29" cm="1">
        <f t="array" ref="CY29">AS29*INDEX(prod_est,$G29+$H29,MATCH(CY$14,$BP$14:$DP$14,0))</f>
        <v>2.6609494636223127E-2</v>
      </c>
      <c r="CZ29" cm="1">
        <f t="array" ref="CZ29">AT29*INDEX(prod_est,$G29+$H29,MATCH(CZ$14,$BP$14:$DP$14,0))</f>
        <v>2.6246978983111933E-2</v>
      </c>
      <c r="DA29" cm="1">
        <f t="array" ref="DA29">AU29*INDEX(prod_est,$G29+$H29,MATCH(DA$14,$BP$14:$DP$14,0))</f>
        <v>2.5881520507692605E-2</v>
      </c>
      <c r="DB29" cm="1">
        <f t="array" ref="DB29">AV29*INDEX(prod_est,$G29+$H29,MATCH(DB$14,$BP$14:$DP$14,0))</f>
        <v>2.5513199243692053E-2</v>
      </c>
      <c r="DC29" cm="1">
        <f t="array" ref="DC29">AW29*INDEX(prod_est,$G29+$H29,MATCH(DC$14,$BP$14:$DP$14,0))</f>
        <v>2.5142094214142773E-2</v>
      </c>
      <c r="DD29" cm="1">
        <f t="array" ref="DD29">AX29*INDEX(prod_est,$G29+$H29,MATCH(DD$14,$BP$14:$DP$14,0))</f>
        <v>2.4768283441387845E-2</v>
      </c>
      <c r="DE29" cm="1">
        <f t="array" ref="DE29">AY29*INDEX(prod_est,$G29+$H29,MATCH(DE$14,$BP$14:$DP$14,0))</f>
        <v>2.439184395699796E-2</v>
      </c>
      <c r="DF29" cm="1">
        <f t="array" ref="DF29">AZ29*INDEX(prod_est,$G29+$H29,MATCH(DF$14,$BP$14:$DP$14,0))</f>
        <v>2.4012851811603488E-2</v>
      </c>
      <c r="DG29" cm="1">
        <f t="array" ref="DG29">BA29*INDEX(prod_est,$G29+$H29,MATCH(DG$14,$BP$14:$DP$14,0))</f>
        <v>2.3631382084638625E-2</v>
      </c>
      <c r="DH29" cm="1">
        <f t="array" ref="DH29">BB29*INDEX(prod_est,$G29+$H29,MATCH(DH$14,$BP$14:$DP$14,0))</f>
        <v>2.3247508894003056E-2</v>
      </c>
      <c r="DI29" cm="1">
        <f t="array" ref="DI29">BC29*INDEX(prod_est,$G29+$H29,MATCH(DI$14,$BP$14:$DP$14,0))</f>
        <v>2.2861305405636242E-2</v>
      </c>
      <c r="DJ29" cm="1">
        <f t="array" ref="DJ29">BD29*INDEX(prod_est,$G29+$H29,MATCH(DJ$14,$BP$14:$DP$14,0))</f>
        <v>2.2472843843009453E-2</v>
      </c>
      <c r="DK29" cm="1">
        <f t="array" ref="DK29">BE29*INDEX(prod_est,$G29+$H29,MATCH(DK$14,$BP$14:$DP$14,0))</f>
        <v>2.2082195496534899E-2</v>
      </c>
      <c r="DL29" cm="1">
        <f t="array" ref="DL29">BF29*INDEX(prod_est,$G29+$H29,MATCH(DL$14,$BP$14:$DP$14,0))</f>
        <v>2.1689430732891708E-2</v>
      </c>
      <c r="DM29" cm="1">
        <f t="array" ref="DM29">BG29*INDEX(prod_est,$G29+$H29,MATCH(DM$14,$BP$14:$DP$14,0))</f>
        <v>2.1294619004270599E-2</v>
      </c>
      <c r="DN29" cm="1">
        <f t="array" ref="DN29">BH29*INDEX(prod_est,$G29+$H29,MATCH(DN$14,$BP$14:$DP$14,0))</f>
        <v>2.0897828857536532E-2</v>
      </c>
      <c r="DO29" cm="1">
        <f t="array" ref="DO29">BI29*INDEX(prod_est,$G29+$H29,MATCH(DO$14,$BP$14:$DP$14,0))</f>
        <v>2.0499127943312333E-2</v>
      </c>
      <c r="DP29" cm="1">
        <f t="array" ref="DP29">BJ29*INDEX(prod_est,$G29+$H29,MATCH(DP$14,$BP$14:$DP$14,0))</f>
        <v>2.0098583024981086E-2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ref="M31:AP31" si="39">L31*(1-$F$4)</f>
        <v>9.4870072229820328E-5</v>
      </c>
      <c r="N31" s="42">
        <f t="shared" si="39"/>
        <v>9.4332856158157489E-5</v>
      </c>
      <c r="O31" s="42">
        <f t="shared" si="39"/>
        <v>9.3798682153406474E-5</v>
      </c>
      <c r="P31" s="42">
        <f t="shared" si="39"/>
        <v>9.3267532989405256E-5</v>
      </c>
      <c r="Q31" s="42">
        <f t="shared" si="39"/>
        <v>9.2739391537537534E-5</v>
      </c>
      <c r="R31" s="42">
        <f t="shared" si="39"/>
        <v>9.2214240766180384E-5</v>
      </c>
      <c r="S31" s="42">
        <f t="shared" si="39"/>
        <v>9.1692063740155029E-5</v>
      </c>
      <c r="T31" s="42">
        <f t="shared" si="39"/>
        <v>9.1172843620180658E-5</v>
      </c>
      <c r="U31" s="42">
        <f t="shared" si="39"/>
        <v>9.0656563662331444E-5</v>
      </c>
      <c r="V31" s="42">
        <f t="shared" si="39"/>
        <v>9.0143207217496547E-5</v>
      </c>
      <c r="W31" s="42">
        <f t="shared" si="39"/>
        <v>8.9632757730843252E-5</v>
      </c>
      <c r="X31" s="42">
        <f t="shared" si="39"/>
        <v>8.9125198741283059E-5</v>
      </c>
      <c r="Y31" s="42">
        <f t="shared" si="39"/>
        <v>8.8620513880940854E-5</v>
      </c>
      <c r="Z31" s="42">
        <f t="shared" si="39"/>
        <v>8.8118686874627094E-5</v>
      </c>
      <c r="AA31" s="42">
        <f t="shared" si="39"/>
        <v>8.7619701539312932E-5</v>
      </c>
      <c r="AB31" s="42">
        <f t="shared" si="39"/>
        <v>8.7123541783608386E-5</v>
      </c>
      <c r="AC31" s="42">
        <f t="shared" si="39"/>
        <v>8.6630191607243366E-5</v>
      </c>
      <c r="AD31" s="42">
        <f t="shared" si="39"/>
        <v>8.6139635100551749E-5</v>
      </c>
      <c r="AE31" s="42">
        <f t="shared" si="39"/>
        <v>8.5651856443958257E-5</v>
      </c>
      <c r="AF31" s="42">
        <f t="shared" si="39"/>
        <v>8.5166839907468368E-5</v>
      </c>
      <c r="AG31" s="42">
        <f t="shared" si="39"/>
        <v>8.4684569850161014E-5</v>
      </c>
      <c r="AH31" s="42">
        <f t="shared" si="39"/>
        <v>8.42050307196842E-5</v>
      </c>
      <c r="AI31" s="42">
        <f t="shared" si="39"/>
        <v>8.372820705175345E-5</v>
      </c>
      <c r="AJ31" s="42">
        <f t="shared" si="39"/>
        <v>8.3254083469653159E-5</v>
      </c>
      <c r="AK31" s="42">
        <f t="shared" si="39"/>
        <v>8.2782644683740658E-5</v>
      </c>
      <c r="AL31" s="42">
        <f t="shared" si="39"/>
        <v>8.2313875490953208E-5</v>
      </c>
      <c r="AM31" s="42">
        <f t="shared" si="39"/>
        <v>8.1847760774317693E-5</v>
      </c>
      <c r="AN31" s="42">
        <f t="shared" si="39"/>
        <v>8.1384285502463121E-5</v>
      </c>
      <c r="AO31" s="42">
        <f t="shared" si="39"/>
        <v>8.092343472913592E-5</v>
      </c>
      <c r="AP31" s="42">
        <f t="shared" si="39"/>
        <v>8.0465193592717916E-5</v>
      </c>
      <c r="AQ31" s="42">
        <f t="shared" ref="AQ31:BJ31" si="40">AP31*(1-$F$4)</f>
        <v>8.0009547315747098E-5</v>
      </c>
      <c r="AR31" s="42">
        <f t="shared" si="40"/>
        <v>7.9556481204441062E-5</v>
      </c>
      <c r="AS31" s="42">
        <f t="shared" si="40"/>
        <v>7.9105980648223144E-5</v>
      </c>
      <c r="AT31" s="42">
        <f t="shared" si="40"/>
        <v>7.8658031119251278E-5</v>
      </c>
      <c r="AU31" s="42">
        <f t="shared" si="40"/>
        <v>7.8212618171949491E-5</v>
      </c>
      <c r="AV31" s="42">
        <f t="shared" si="40"/>
        <v>7.7769727442542069E-5</v>
      </c>
      <c r="AW31" s="42">
        <f t="shared" si="40"/>
        <v>7.7329344648590325E-5</v>
      </c>
      <c r="AX31" s="42">
        <f t="shared" si="40"/>
        <v>7.6891455588532035E-5</v>
      </c>
      <c r="AY31" s="42">
        <f t="shared" si="40"/>
        <v>7.6456046141223479E-5</v>
      </c>
      <c r="AZ31" s="42">
        <f t="shared" si="40"/>
        <v>7.6023102265484018E-5</v>
      </c>
      <c r="BA31" s="42">
        <f t="shared" si="40"/>
        <v>7.5592609999643317E-5</v>
      </c>
      <c r="BB31" s="42">
        <f t="shared" si="40"/>
        <v>7.5164555461091118E-5</v>
      </c>
      <c r="BC31" s="42">
        <f t="shared" si="40"/>
        <v>7.4738924845829519E-5</v>
      </c>
      <c r="BD31" s="42">
        <f t="shared" si="40"/>
        <v>7.4315704428027827E-5</v>
      </c>
      <c r="BE31" s="42">
        <f t="shared" si="40"/>
        <v>7.3894880559579958E-5</v>
      </c>
      <c r="BF31" s="42">
        <f t="shared" si="40"/>
        <v>7.3476439669664269E-5</v>
      </c>
      <c r="BG31" s="42">
        <f t="shared" si="40"/>
        <v>7.3060368264305927E-5</v>
      </c>
      <c r="BH31" s="42">
        <f t="shared" si="40"/>
        <v>7.2646652925941783E-5</v>
      </c>
      <c r="BI31" s="42">
        <f t="shared" si="40"/>
        <v>7.2235280312987654E-5</v>
      </c>
      <c r="BJ31" s="42">
        <f t="shared" si="40"/>
        <v>7.1826237159408078E-5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224.49324906225834</v>
      </c>
      <c r="BS31" s="8" cm="1">
        <f t="array" ref="BS31">M31*INDEX(prod_est,$G31+$H31,MATCH(BS$14,$BP$14:$DP$14,0))</f>
        <v>219.91954567727302</v>
      </c>
      <c r="BT31" s="8" cm="1">
        <f t="array" ref="BT31">N31*INDEX(prod_est,$G31+$H31,MATCH(BT$14,$BP$14:$DP$14,0))</f>
        <v>215.33391318967099</v>
      </c>
      <c r="BU31" s="8" cm="1">
        <f t="array" ref="BU31">O31*INDEX(prod_est,$G31+$H31,MATCH(BU$14,$BP$14:$DP$14,0))</f>
        <v>210.74758633268868</v>
      </c>
      <c r="BV31" s="8" cm="1">
        <f t="array" ref="BV31">P31*INDEX(prod_est,$G31+$H31,MATCH(BV$14,$BP$14:$DP$14,0))</f>
        <v>206.16492654047286</v>
      </c>
      <c r="BW31" s="8" cm="1">
        <f t="array" ref="BW31">Q31*INDEX(prod_est,$G31+$H31,MATCH(BW$14,$BP$14:$DP$14,0))</f>
        <v>201.59063033691888</v>
      </c>
      <c r="BX31" s="8" cm="1">
        <f t="array" ref="BX31">R31*INDEX(prod_est,$G31+$H31,MATCH(BX$14,$BP$14:$DP$14,0))</f>
        <v>197.03451022559776</v>
      </c>
      <c r="BY31" s="8" cm="1">
        <f t="array" ref="BY31">S31*INDEX(prod_est,$G31+$H31,MATCH(BY$14,$BP$14:$DP$14,0))</f>
        <v>192.50599552660944</v>
      </c>
      <c r="BZ31" s="8" cm="1">
        <f t="array" ref="BZ31">T31*INDEX(prod_est,$G31+$H31,MATCH(BZ$14,$BP$14:$DP$14,0))</f>
        <v>187.12553382747993</v>
      </c>
      <c r="CA31" s="8" cm="1">
        <f t="array" ref="CA31">U31*INDEX(prod_est,$G31+$H31,MATCH(CA$14,$BP$14:$DP$14,0))</f>
        <v>181.82617717044187</v>
      </c>
      <c r="CB31" s="8" cm="1">
        <f t="array" ref="CB31">V31*INDEX(prod_est,$G31+$H31,MATCH(CB$14,$BP$14:$DP$14,0))</f>
        <v>176.60841252638897</v>
      </c>
      <c r="CC31" s="8" cm="1">
        <f t="array" ref="CC31">W31*INDEX(prod_est,$G31+$H31,MATCH(CC$14,$BP$14:$DP$14,0))</f>
        <v>171.4744579330229</v>
      </c>
      <c r="CD31" s="8" cm="1">
        <f t="array" ref="CD31">X31*INDEX(prod_est,$G31+$H31,MATCH(CD$14,$BP$14:$DP$14,0))</f>
        <v>166.42898450957577</v>
      </c>
      <c r="CE31" s="8" cm="1">
        <f t="array" ref="CE31">Y31*INDEX(prod_est,$G31+$H31,MATCH(CE$14,$BP$14:$DP$14,0))</f>
        <v>161.47839463118774</v>
      </c>
      <c r="CF31" s="8" cm="1">
        <f t="array" ref="CF31">Z31*INDEX(prod_est,$G31+$H31,MATCH(CF$14,$BP$14:$DP$14,0))</f>
        <v>156.62977231702814</v>
      </c>
      <c r="CG31" s="8" cm="1">
        <f t="array" ref="CG31">AA31*INDEX(prod_est,$G31+$H31,MATCH(CG$14,$BP$14:$DP$14,0))</f>
        <v>151.88744336493144</v>
      </c>
      <c r="CH31" s="8" cm="1">
        <f t="array" ref="CH31">AB31*INDEX(prod_est,$G31+$H31,MATCH(CH$14,$BP$14:$DP$14,0))</f>
        <v>147.25248587276167</v>
      </c>
      <c r="CI31" s="8" cm="1">
        <f t="array" ref="CI31">AC31*INDEX(prod_est,$G31+$H31,MATCH(CI$14,$BP$14:$DP$14,0))</f>
        <v>142.72272498473896</v>
      </c>
      <c r="CJ31" s="8" cm="1">
        <f t="array" ref="CJ31">AD31*INDEX(prod_est,$G31+$H31,MATCH(CJ$14,$BP$14:$DP$14,0))</f>
        <v>138.29484514877947</v>
      </c>
      <c r="CK31" s="8" cm="1">
        <f t="array" ref="CK31">AE31*INDEX(prod_est,$G31+$H31,MATCH(CK$14,$BP$14:$DP$14,0))</f>
        <v>133.96431220320412</v>
      </c>
      <c r="CL31" s="8" cm="1">
        <f t="array" ref="CL31">AF31*INDEX(prod_est,$G31+$H31,MATCH(CL$14,$BP$14:$DP$14,0))</f>
        <v>129.72759971472175</v>
      </c>
      <c r="CM31" s="8" cm="1">
        <f t="array" ref="CM31">AG31*INDEX(prod_est,$G31+$H31,MATCH(CM$14,$BP$14:$DP$14,0))</f>
        <v>126.22757232867319</v>
      </c>
      <c r="CN31" s="8" cm="1">
        <f t="array" ref="CN31">AH31*INDEX(prod_est,$G31+$H31,MATCH(CN$14,$BP$14:$DP$14,0))</f>
        <v>122.78134948109513</v>
      </c>
      <c r="CO31" s="8" cm="1">
        <f t="array" ref="CO31">AI31*INDEX(prod_est,$G31+$H31,MATCH(CO$14,$BP$14:$DP$14,0))</f>
        <v>119.38806717496276</v>
      </c>
      <c r="CP31" s="8" cm="1">
        <f t="array" ref="CP31">AJ31*INDEX(prod_est,$G31+$H31,MATCH(CP$14,$BP$14:$DP$14,0))</f>
        <v>116.04677168655404</v>
      </c>
      <c r="CQ31" s="8" cm="1">
        <f t="array" ref="CQ31">AK31*INDEX(prod_est,$G31+$H31,MATCH(CQ$14,$BP$14:$DP$14,0))</f>
        <v>112.75675263789419</v>
      </c>
      <c r="CR31" s="8" cm="1">
        <f t="array" ref="CR31">AL31*INDEX(prod_est,$G31+$H31,MATCH(CR$14,$BP$14:$DP$14,0))</f>
        <v>109.51777557828429</v>
      </c>
      <c r="CS31" s="8" cm="1">
        <f t="array" ref="CS31">AM31*INDEX(prod_est,$G31+$H31,MATCH(CS$14,$BP$14:$DP$14,0))</f>
        <v>106.32978944513499</v>
      </c>
      <c r="CT31" s="8" cm="1">
        <f t="array" ref="CT31">AN31*INDEX(prod_est,$G31+$H31,MATCH(CT$14,$BP$14:$DP$14,0))</f>
        <v>103.19257041150048</v>
      </c>
      <c r="CU31" s="8" cm="1">
        <f t="array" ref="CU31">AO31*INDEX(prod_est,$G31+$H31,MATCH(CU$14,$BP$14:$DP$14,0))</f>
        <v>100.10595280409916</v>
      </c>
      <c r="CV31" s="8" cm="1">
        <f t="array" ref="CV31">AP31*INDEX(prod_est,$G31+$H31,MATCH(CV$14,$BP$14:$DP$14,0))</f>
        <v>97.069886198968319</v>
      </c>
      <c r="CW31" cm="1">
        <f t="array" ref="CW31">AQ31*INDEX(prod_est,$G31+$H31,MATCH(CW$14,$BP$14:$DP$14,0))</f>
        <v>95.831210675068519</v>
      </c>
      <c r="CX31" cm="1">
        <f t="array" ref="CX31">AR31*INDEX(prod_est,$G31+$H31,MATCH(CX$14,$BP$14:$DP$14,0))</f>
        <v>94.581350884023976</v>
      </c>
      <c r="CY31" cm="1">
        <f t="array" ref="CY31">AS31*INDEX(prod_est,$G31+$H31,MATCH(CY$14,$BP$14:$DP$14,0))</f>
        <v>93.320598354694525</v>
      </c>
      <c r="CZ31" cm="1">
        <f t="array" ref="CZ31">AT31*INDEX(prod_est,$G31+$H31,MATCH(CZ$14,$BP$14:$DP$14,0))</f>
        <v>92.049240964267938</v>
      </c>
      <c r="DA31" cm="1">
        <f t="array" ref="DA31">AU31*INDEX(prod_est,$G31+$H31,MATCH(DA$14,$BP$14:$DP$14,0))</f>
        <v>90.767562974280864</v>
      </c>
      <c r="DB31" cm="1">
        <f t="array" ref="DB31">AV31*INDEX(prod_est,$G31+$H31,MATCH(DB$14,$BP$14:$DP$14,0))</f>
        <v>89.475845066324112</v>
      </c>
      <c r="DC31" cm="1">
        <f t="array" ref="DC31">AW31*INDEX(prod_est,$G31+$H31,MATCH(DC$14,$BP$14:$DP$14,0))</f>
        <v>88.174364377441293</v>
      </c>
      <c r="DD31" cm="1">
        <f t="array" ref="DD31">AX31*INDEX(prod_est,$G31+$H31,MATCH(DD$14,$BP$14:$DP$14,0))</f>
        <v>86.863394535216869</v>
      </c>
      <c r="DE31" cm="1">
        <f t="array" ref="DE31">AY31*INDEX(prod_est,$G31+$H31,MATCH(DE$14,$BP$14:$DP$14,0))</f>
        <v>85.543205692555603</v>
      </c>
      <c r="DF31" cm="1">
        <f t="array" ref="DF31">AZ31*INDEX(prod_est,$G31+$H31,MATCH(DF$14,$BP$14:$DP$14,0))</f>
        <v>84.214064562163898</v>
      </c>
      <c r="DG31" cm="1">
        <f t="array" ref="DG31">BA31*INDEX(prod_est,$G31+$H31,MATCH(DG$14,$BP$14:$DP$14,0))</f>
        <v>82.876234450723047</v>
      </c>
      <c r="DH31" cm="1">
        <f t="array" ref="DH31">BB31*INDEX(prod_est,$G31+$H31,MATCH(DH$14,$BP$14:$DP$14,0))</f>
        <v>81.529975292773031</v>
      </c>
      <c r="DI31" cm="1">
        <f t="array" ref="DI31">BC31*INDEX(prod_est,$G31+$H31,MATCH(DI$14,$BP$14:$DP$14,0))</f>
        <v>80.175543684289963</v>
      </c>
      <c r="DJ31" cm="1">
        <f t="array" ref="DJ31">BD31*INDEX(prod_est,$G31+$H31,MATCH(DJ$14,$BP$14:$DP$14,0))</f>
        <v>78.813192915974994</v>
      </c>
      <c r="DK31" cm="1">
        <f t="array" ref="DK31">BE31*INDEX(prod_est,$G31+$H31,MATCH(DK$14,$BP$14:$DP$14,0))</f>
        <v>77.443173006252565</v>
      </c>
      <c r="DL31" cm="1">
        <f t="array" ref="DL31">BF31*INDEX(prod_est,$G31+$H31,MATCH(DL$14,$BP$14:$DP$14,0))</f>
        <v>76.065730733977048</v>
      </c>
      <c r="DM31" cm="1">
        <f t="array" ref="DM31">BG31*INDEX(prod_est,$G31+$H31,MATCH(DM$14,$BP$14:$DP$14,0))</f>
        <v>74.681109670854042</v>
      </c>
      <c r="DN31" cm="1">
        <f t="array" ref="DN31">BH31*INDEX(prod_est,$G31+$H31,MATCH(DN$14,$BP$14:$DP$14,0))</f>
        <v>73.28955021357433</v>
      </c>
      <c r="DO31" cm="1">
        <f t="array" ref="DO31">BI31*INDEX(prod_est,$G31+$H31,MATCH(DO$14,$BP$14:$DP$14,0))</f>
        <v>71.891289615670431</v>
      </c>
      <c r="DP31" cm="1">
        <f t="array" ref="DP31">BJ31*INDEX(prod_est,$G31+$H31,MATCH(DP$14,$BP$14:$DP$14,0))</f>
        <v>70.486562019088382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ref="M32:AP32" si="41">L32*(1-$F$4)</f>
        <v>2.1268999926288574E-4</v>
      </c>
      <c r="N32" s="42">
        <f t="shared" si="41"/>
        <v>2.1148561011043326E-4</v>
      </c>
      <c r="O32" s="42">
        <f t="shared" si="41"/>
        <v>2.1028804099294042E-4</v>
      </c>
      <c r="P32" s="42">
        <f t="shared" si="41"/>
        <v>2.0909725329093219E-4</v>
      </c>
      <c r="Q32" s="42">
        <f t="shared" si="41"/>
        <v>2.0791320860362209E-4</v>
      </c>
      <c r="R32" s="42">
        <f t="shared" si="41"/>
        <v>2.0673586874767386E-4</v>
      </c>
      <c r="S32" s="42">
        <f t="shared" si="41"/>
        <v>2.0556519575597016E-4</v>
      </c>
      <c r="T32" s="42">
        <f t="shared" si="41"/>
        <v>2.0440115187638817E-4</v>
      </c>
      <c r="U32" s="42">
        <f t="shared" si="41"/>
        <v>2.0324369957058211E-4</v>
      </c>
      <c r="V32" s="42">
        <f t="shared" si="41"/>
        <v>2.0209280151277278E-4</v>
      </c>
      <c r="W32" s="42">
        <f t="shared" si="41"/>
        <v>2.0094842058854381E-4</v>
      </c>
      <c r="X32" s="42">
        <f t="shared" si="41"/>
        <v>1.9981051989364482E-4</v>
      </c>
      <c r="Y32" s="42">
        <f t="shared" si="41"/>
        <v>1.9867906273280127E-4</v>
      </c>
      <c r="Z32" s="42">
        <f t="shared" si="41"/>
        <v>1.9755401261853118E-4</v>
      </c>
      <c r="AA32" s="42">
        <f t="shared" si="41"/>
        <v>1.9643533326996841E-4</v>
      </c>
      <c r="AB32" s="42">
        <f t="shared" si="41"/>
        <v>1.9532298861169267E-4</v>
      </c>
      <c r="AC32" s="42">
        <f t="shared" si="41"/>
        <v>1.9421694277256622E-4</v>
      </c>
      <c r="AD32" s="42">
        <f t="shared" si="41"/>
        <v>1.9311716008457697E-4</v>
      </c>
      <c r="AE32" s="42">
        <f t="shared" si="41"/>
        <v>1.9202360508168841E-4</v>
      </c>
      <c r="AF32" s="42">
        <f t="shared" si="41"/>
        <v>1.9093624249869571E-4</v>
      </c>
      <c r="AG32" s="42">
        <f t="shared" si="41"/>
        <v>1.8985503727008863E-4</v>
      </c>
      <c r="AH32" s="42">
        <f t="shared" si="41"/>
        <v>1.8877995452892064E-4</v>
      </c>
      <c r="AI32" s="42">
        <f t="shared" si="41"/>
        <v>1.8771095960568458E-4</v>
      </c>
      <c r="AJ32" s="42">
        <f t="shared" si="41"/>
        <v>1.8664801802719454E-4</v>
      </c>
      <c r="AK32" s="42">
        <f t="shared" si="41"/>
        <v>1.8559109551547428E-4</v>
      </c>
      <c r="AL32" s="42">
        <f t="shared" si="41"/>
        <v>1.8454015798665172E-4</v>
      </c>
      <c r="AM32" s="42">
        <f t="shared" si="41"/>
        <v>1.8349517154985984E-4</v>
      </c>
      <c r="AN32" s="42">
        <f t="shared" si="41"/>
        <v>1.8245610250614377E-4</v>
      </c>
      <c r="AO32" s="42">
        <f t="shared" si="41"/>
        <v>1.8142291734737402E-4</v>
      </c>
      <c r="AP32" s="42">
        <f t="shared" si="41"/>
        <v>1.8039558275516601E-4</v>
      </c>
      <c r="AQ32" s="42">
        <f t="shared" ref="AQ32:BJ32" si="42">AP32*(1-$F$4)</f>
        <v>1.7937406559980542E-4</v>
      </c>
      <c r="AR32" s="42">
        <f t="shared" si="42"/>
        <v>1.7835833293918001E-4</v>
      </c>
      <c r="AS32" s="42">
        <f t="shared" si="42"/>
        <v>1.7734835201771719E-4</v>
      </c>
      <c r="AT32" s="42">
        <f t="shared" si="42"/>
        <v>1.763440902653277E-4</v>
      </c>
      <c r="AU32" s="42">
        <f t="shared" si="42"/>
        <v>1.7534551529635535E-4</v>
      </c>
      <c r="AV32" s="42">
        <f t="shared" si="42"/>
        <v>1.7435259490853261E-4</v>
      </c>
      <c r="AW32" s="42">
        <f t="shared" si="42"/>
        <v>1.7336529708194211E-4</v>
      </c>
      <c r="AX32" s="42">
        <f t="shared" si="42"/>
        <v>1.7238358997798413E-4</v>
      </c>
      <c r="AY32" s="42">
        <f t="shared" si="42"/>
        <v>1.7140744193834976E-4</v>
      </c>
      <c r="AZ32" s="42">
        <f t="shared" si="42"/>
        <v>1.7043682148400007E-4</v>
      </c>
      <c r="BA32" s="42">
        <f t="shared" si="42"/>
        <v>1.694716973141509E-4</v>
      </c>
      <c r="BB32" s="42">
        <f t="shared" si="42"/>
        <v>1.6851203830526353E-4</v>
      </c>
      <c r="BC32" s="42">
        <f t="shared" si="42"/>
        <v>1.6755781351004094E-4</v>
      </c>
      <c r="BD32" s="42">
        <f t="shared" si="42"/>
        <v>1.6660899215642985E-4</v>
      </c>
      <c r="BE32" s="42">
        <f t="shared" si="42"/>
        <v>1.6566554364662837E-4</v>
      </c>
      <c r="BF32" s="42">
        <f t="shared" si="42"/>
        <v>1.6472743755609927E-4</v>
      </c>
      <c r="BG32" s="42">
        <f t="shared" si="42"/>
        <v>1.6379464363258883E-4</v>
      </c>
      <c r="BH32" s="42">
        <f t="shared" si="42"/>
        <v>1.6286713179515129E-4</v>
      </c>
      <c r="BI32" s="42">
        <f t="shared" si="42"/>
        <v>1.6194487213317874E-4</v>
      </c>
      <c r="BJ32" s="42">
        <f t="shared" si="42"/>
        <v>1.6102783490543664E-4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K32*INDEX(prod_est,$G32+$H32,MATCH(BQ$14,$BP$14:$DP$14,0))</f>
        <v>494.27230717469041</v>
      </c>
      <c r="BR32" s="8" cm="1">
        <f t="array" ref="BR32">L32*INDEX(prod_est,$G32+$H32,MATCH(BR$14,$BP$14:$DP$14,0))</f>
        <v>503.29327105293572</v>
      </c>
      <c r="BS32" s="8" cm="1">
        <f t="array" ref="BS32">M32*INDEX(prod_est,$G32+$H32,MATCH(BS$14,$BP$14:$DP$14,0))</f>
        <v>493.03944762140458</v>
      </c>
      <c r="BT32" s="8" cm="1">
        <f t="array" ref="BT32">N32*INDEX(prod_est,$G32+$H32,MATCH(BT$14,$BP$14:$DP$14,0))</f>
        <v>482.75888023609406</v>
      </c>
      <c r="BU32" s="8" cm="1">
        <f t="array" ref="BU32">O32*INDEX(prod_est,$G32+$H32,MATCH(BU$14,$BP$14:$DP$14,0))</f>
        <v>472.47675613832928</v>
      </c>
      <c r="BV32" s="8" cm="1">
        <f t="array" ref="BV32">P32*INDEX(prod_est,$G32+$H32,MATCH(BV$14,$BP$14:$DP$14,0))</f>
        <v>462.20285326338166</v>
      </c>
      <c r="BW32" s="8" cm="1">
        <f t="array" ref="BW32">Q32*INDEX(prod_est,$G32+$H32,MATCH(BW$14,$BP$14:$DP$14,0))</f>
        <v>451.94770078700031</v>
      </c>
      <c r="BX32" s="8" cm="1">
        <f t="array" ref="BX32">R32*INDEX(prod_est,$G32+$H32,MATCH(BX$14,$BP$14:$DP$14,0))</f>
        <v>441.73329744206529</v>
      </c>
      <c r="BY32" s="8" cm="1">
        <f t="array" ref="BY32">S32*INDEX(prod_est,$G32+$H32,MATCH(BY$14,$BP$14:$DP$14,0))</f>
        <v>431.58078289926465</v>
      </c>
      <c r="BZ32" s="8" cm="1">
        <f t="array" ref="BZ32">T32*INDEX(prod_est,$G32+$H32,MATCH(BZ$14,$BP$14:$DP$14,0))</f>
        <v>419.51828133344281</v>
      </c>
      <c r="CA32" s="8" cm="1">
        <f t="array" ref="CA32">U32*INDEX(prod_est,$G32+$H32,MATCH(CA$14,$BP$14:$DP$14,0))</f>
        <v>407.6376098320153</v>
      </c>
      <c r="CB32" s="8" cm="1">
        <f t="array" ref="CB32">V32*INDEX(prod_est,$G32+$H32,MATCH(CB$14,$BP$14:$DP$14,0))</f>
        <v>395.93986013905482</v>
      </c>
      <c r="CC32" s="8" cm="1">
        <f t="array" ref="CC32">W32*INDEX(prod_est,$G32+$H32,MATCH(CC$14,$BP$14:$DP$14,0))</f>
        <v>384.4300048916221</v>
      </c>
      <c r="CD32" s="8" cm="1">
        <f t="array" ref="CD32">X32*INDEX(prod_est,$G32+$H32,MATCH(CD$14,$BP$14:$DP$14,0))</f>
        <v>373.11851631054168</v>
      </c>
      <c r="CE32" s="8" cm="1">
        <f t="array" ref="CE32">Y32*INDEX(prod_est,$G32+$H32,MATCH(CE$14,$BP$14:$DP$14,0))</f>
        <v>362.01974793357152</v>
      </c>
      <c r="CF32" s="8" cm="1">
        <f t="array" ref="CF32">Z32*INDEX(prod_est,$G32+$H32,MATCH(CF$14,$BP$14:$DP$14,0))</f>
        <v>351.149581481854</v>
      </c>
      <c r="CG32" s="8" cm="1">
        <f t="array" ref="CG32">AA32*INDEX(prod_est,$G32+$H32,MATCH(CG$14,$BP$14:$DP$14,0))</f>
        <v>340.51771499731723</v>
      </c>
      <c r="CH32" s="8" cm="1">
        <f t="array" ref="CH32">AB32*INDEX(prod_est,$G32+$H32,MATCH(CH$14,$BP$14:$DP$14,0))</f>
        <v>330.12656547647572</v>
      </c>
      <c r="CI32" s="8" cm="1">
        <f t="array" ref="CI32">AC32*INDEX(prod_est,$G32+$H32,MATCH(CI$14,$BP$14:$DP$14,0))</f>
        <v>319.97125709217619</v>
      </c>
      <c r="CJ32" s="8" cm="1">
        <f t="array" ref="CJ32">AD32*INDEX(prod_est,$G32+$H32,MATCH(CJ$14,$BP$14:$DP$14,0))</f>
        <v>310.04435668079071</v>
      </c>
      <c r="CK32" s="8" cm="1">
        <f t="array" ref="CK32">AE32*INDEX(prod_est,$G32+$H32,MATCH(CK$14,$BP$14:$DP$14,0))</f>
        <v>300.33569906776523</v>
      </c>
      <c r="CL32" s="8" cm="1">
        <f t="array" ref="CL32">AF32*INDEX(prod_est,$G32+$H32,MATCH(CL$14,$BP$14:$DP$14,0))</f>
        <v>290.83737831314977</v>
      </c>
      <c r="CM32" s="8" cm="1">
        <f t="array" ref="CM32">AG32*INDEX(prod_est,$G32+$H32,MATCH(CM$14,$BP$14:$DP$14,0))</f>
        <v>282.9906379801667</v>
      </c>
      <c r="CN32" s="8" cm="1">
        <f t="array" ref="CN32">AH32*INDEX(prod_est,$G32+$H32,MATCH(CN$14,$BP$14:$DP$14,0))</f>
        <v>275.26452248680545</v>
      </c>
      <c r="CO32" s="8" cm="1">
        <f t="array" ref="CO32">AI32*INDEX(prod_est,$G32+$H32,MATCH(CO$14,$BP$14:$DP$14,0))</f>
        <v>267.657094830993</v>
      </c>
      <c r="CP32" s="8" cm="1">
        <f t="array" ref="CP32">AJ32*INDEX(prod_est,$G32+$H32,MATCH(CP$14,$BP$14:$DP$14,0))</f>
        <v>260.16621685163216</v>
      </c>
      <c r="CQ32" s="8" cm="1">
        <f t="array" ref="CQ32">AK32*INDEX(prod_est,$G32+$H32,MATCH(CQ$14,$BP$14:$DP$14,0))</f>
        <v>252.79029594646826</v>
      </c>
      <c r="CR32" s="8" cm="1">
        <f t="array" ref="CR32">AL32*INDEX(prod_est,$G32+$H32,MATCH(CR$14,$BP$14:$DP$14,0))</f>
        <v>245.52880649854103</v>
      </c>
      <c r="CS32" s="8" cm="1">
        <f t="array" ref="CS32">AM32*INDEX(prod_est,$G32+$H32,MATCH(CS$14,$BP$14:$DP$14,0))</f>
        <v>238.38163403020931</v>
      </c>
      <c r="CT32" s="8" cm="1">
        <f t="array" ref="CT32">AN32*INDEX(prod_est,$G32+$H32,MATCH(CT$14,$BP$14:$DP$14,0))</f>
        <v>231.34827674199278</v>
      </c>
      <c r="CU32" s="8" cm="1">
        <f t="array" ref="CU32">AO32*INDEX(prod_est,$G32+$H32,MATCH(CU$14,$BP$14:$DP$14,0))</f>
        <v>224.42836320959174</v>
      </c>
      <c r="CV32" s="8" cm="1">
        <f t="array" ref="CV32">AP32*INDEX(prod_est,$G32+$H32,MATCH(CV$14,$BP$14:$DP$14,0))</f>
        <v>217.62178038710735</v>
      </c>
      <c r="CW32" cm="1">
        <f t="array" ref="CW32">AQ32*INDEX(prod_est,$G32+$H32,MATCH(CW$14,$BP$14:$DP$14,0))</f>
        <v>214.84478348942406</v>
      </c>
      <c r="CX32" cm="1">
        <f t="array" ref="CX32">AR32*INDEX(prod_est,$G32+$H32,MATCH(CX$14,$BP$14:$DP$14,0))</f>
        <v>212.04271249076385</v>
      </c>
      <c r="CY32" cm="1">
        <f t="array" ref="CY32">AS32*INDEX(prod_est,$G32+$H32,MATCH(CY$14,$BP$14:$DP$14,0))</f>
        <v>209.21622097208794</v>
      </c>
      <c r="CZ32" cm="1">
        <f t="array" ref="CZ32">AT32*INDEX(prod_est,$G32+$H32,MATCH(CZ$14,$BP$14:$DP$14,0))</f>
        <v>206.36595432764344</v>
      </c>
      <c r="DA32" cm="1">
        <f t="array" ref="DA32">AU32*INDEX(prod_est,$G32+$H32,MATCH(DA$14,$BP$14:$DP$14,0))</f>
        <v>203.49254984571957</v>
      </c>
      <c r="DB32" cm="1">
        <f t="array" ref="DB32">AV32*INDEX(prod_est,$G32+$H32,MATCH(DB$14,$BP$14:$DP$14,0))</f>
        <v>200.59663678869521</v>
      </c>
      <c r="DC32" cm="1">
        <f t="array" ref="DC32">AW32*INDEX(prod_est,$G32+$H32,MATCH(DC$14,$BP$14:$DP$14,0))</f>
        <v>197.67883647239969</v>
      </c>
      <c r="DD32" cm="1">
        <f t="array" ref="DD32">AX32*INDEX(prod_est,$G32+$H32,MATCH(DD$14,$BP$14:$DP$14,0))</f>
        <v>194.73976234477684</v>
      </c>
      <c r="DE32" cm="1">
        <f t="array" ref="DE32">AY32*INDEX(prod_est,$G32+$H32,MATCH(DE$14,$BP$14:$DP$14,0))</f>
        <v>191.78002006385725</v>
      </c>
      <c r="DF32" cm="1">
        <f t="array" ref="DF32">AZ32*INDEX(prod_est,$G32+$H32,MATCH(DF$14,$BP$14:$DP$14,0))</f>
        <v>188.80020757506247</v>
      </c>
      <c r="DG32" cm="1">
        <f t="array" ref="DG32">BA32*INDEX(prod_est,$G32+$H32,MATCH(DG$14,$BP$14:$DP$14,0))</f>
        <v>185.80091518781813</v>
      </c>
      <c r="DH32" cm="1">
        <f t="array" ref="DH32">BB32*INDEX(prod_est,$G32+$H32,MATCH(DH$14,$BP$14:$DP$14,0))</f>
        <v>182.7827256515184</v>
      </c>
      <c r="DI32" cm="1">
        <f t="array" ref="DI32">BC32*INDEX(prod_est,$G32+$H32,MATCH(DI$14,$BP$14:$DP$14,0))</f>
        <v>179.74621423080353</v>
      </c>
      <c r="DJ32" cm="1">
        <f t="array" ref="DJ32">BD32*INDEX(prod_est,$G32+$H32,MATCH(DJ$14,$BP$14:$DP$14,0))</f>
        <v>176.6919487801905</v>
      </c>
      <c r="DK32" cm="1">
        <f t="array" ref="DK32">BE32*INDEX(prod_est,$G32+$H32,MATCH(DK$14,$BP$14:$DP$14,0))</f>
        <v>173.62048981805208</v>
      </c>
      <c r="DL32" cm="1">
        <f t="array" ref="DL32">BF32*INDEX(prod_est,$G32+$H32,MATCH(DL$14,$BP$14:$DP$14,0))</f>
        <v>170.53239059994206</v>
      </c>
      <c r="DM32" cm="1">
        <f t="array" ref="DM32">BG32*INDEX(prod_est,$G32+$H32,MATCH(DM$14,$BP$14:$DP$14,0))</f>
        <v>167.42819719128101</v>
      </c>
      <c r="DN32" cm="1">
        <f t="array" ref="DN32">BH32*INDEX(prod_est,$G32+$H32,MATCH(DN$14,$BP$14:$DP$14,0))</f>
        <v>164.3084485393974</v>
      </c>
      <c r="DO32" cm="1">
        <f t="array" ref="DO32">BI32*INDEX(prod_est,$G32+$H32,MATCH(DO$14,$BP$14:$DP$14,0))</f>
        <v>161.17367654494726</v>
      </c>
      <c r="DP32" cm="1">
        <f t="array" ref="DP32">BJ32*INDEX(prod_est,$G32+$H32,MATCH(DP$14,$BP$14:$DP$14,0))</f>
        <v>158.02440613269519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ref="M37:AP37" si="51">L37*(1-$F$4)</f>
        <v>6.3779617480738133E-6</v>
      </c>
      <c r="N37" s="42">
        <f t="shared" si="51"/>
        <v>6.3418455791389374E-6</v>
      </c>
      <c r="O37" s="42">
        <f t="shared" si="51"/>
        <v>6.3059339234498376E-6</v>
      </c>
      <c r="P37" s="42">
        <f t="shared" si="51"/>
        <v>6.270225622919459E-6</v>
      </c>
      <c r="Q37" s="42">
        <f t="shared" si="51"/>
        <v>6.2347195260185895E-6</v>
      </c>
      <c r="R37" s="42">
        <f t="shared" si="51"/>
        <v>6.1994144877387254E-6</v>
      </c>
      <c r="S37" s="42">
        <f t="shared" si="51"/>
        <v>6.1643093695551445E-6</v>
      </c>
      <c r="T37" s="42">
        <f t="shared" si="51"/>
        <v>6.1294030393901932E-6</v>
      </c>
      <c r="U37" s="42">
        <f t="shared" si="51"/>
        <v>6.0946943715767789E-6</v>
      </c>
      <c r="V37" s="42">
        <f t="shared" si="51"/>
        <v>6.0601822468220669E-6</v>
      </c>
      <c r="W37" s="42">
        <f t="shared" si="51"/>
        <v>6.0258655521713875E-6</v>
      </c>
      <c r="X37" s="42">
        <f t="shared" si="51"/>
        <v>5.9917431809723448E-6</v>
      </c>
      <c r="Y37" s="42">
        <f t="shared" si="51"/>
        <v>5.9578140328391276E-6</v>
      </c>
      <c r="Z37" s="42">
        <f t="shared" si="51"/>
        <v>5.9240770136170263E-6</v>
      </c>
      <c r="AA37" s="42">
        <f t="shared" si="51"/>
        <v>5.8905310353471469E-6</v>
      </c>
      <c r="AB37" s="42">
        <f t="shared" si="51"/>
        <v>5.8571750162313251E-6</v>
      </c>
      <c r="AC37" s="42">
        <f t="shared" si="51"/>
        <v>5.824007880597244E-6</v>
      </c>
      <c r="AD37" s="42">
        <f t="shared" si="51"/>
        <v>5.7910285588637413E-6</v>
      </c>
      <c r="AE37" s="42">
        <f t="shared" si="51"/>
        <v>5.7582359875063203E-6</v>
      </c>
      <c r="AF37" s="42">
        <f t="shared" si="51"/>
        <v>5.7256291090228507E-6</v>
      </c>
      <c r="AG37" s="42">
        <f t="shared" si="51"/>
        <v>5.6932068718994685E-6</v>
      </c>
      <c r="AH37" s="42">
        <f t="shared" si="51"/>
        <v>5.6609682305766641E-6</v>
      </c>
      <c r="AI37" s="42">
        <f t="shared" si="51"/>
        <v>5.628912145415567E-6</v>
      </c>
      <c r="AJ37" s="42">
        <f t="shared" si="51"/>
        <v>5.5970375826644187E-6</v>
      </c>
      <c r="AK37" s="42">
        <f t="shared" si="51"/>
        <v>5.5653435144252342E-6</v>
      </c>
      <c r="AL37" s="42">
        <f t="shared" si="51"/>
        <v>5.5338289186206578E-6</v>
      </c>
      <c r="AM37" s="42">
        <f t="shared" si="51"/>
        <v>5.5024927789609988E-6</v>
      </c>
      <c r="AN37" s="42">
        <f t="shared" si="51"/>
        <v>5.4713340849114608E-6</v>
      </c>
      <c r="AO37" s="42">
        <f t="shared" si="51"/>
        <v>5.4403518316595523E-6</v>
      </c>
      <c r="AP37" s="42">
        <f t="shared" si="51"/>
        <v>5.4095450200826847E-6</v>
      </c>
      <c r="AQ37" s="42">
        <f t="shared" ref="AQ37:BJ37" si="52">AP37*(1-$F$4)</f>
        <v>5.3789126567159517E-6</v>
      </c>
      <c r="AR37" s="42">
        <f t="shared" si="52"/>
        <v>5.3484537537200898E-6</v>
      </c>
      <c r="AS37" s="42">
        <f t="shared" si="52"/>
        <v>5.3181673288496268E-6</v>
      </c>
      <c r="AT37" s="42">
        <f t="shared" si="52"/>
        <v>5.288052405421201E-6</v>
      </c>
      <c r="AU37" s="42">
        <f t="shared" si="52"/>
        <v>5.2581080122820691E-6</v>
      </c>
      <c r="AV37" s="42">
        <f t="shared" si="52"/>
        <v>5.2283331837787851E-6</v>
      </c>
      <c r="AW37" s="42">
        <f t="shared" si="52"/>
        <v>5.1987269597260613E-6</v>
      </c>
      <c r="AX37" s="42">
        <f t="shared" si="52"/>
        <v>5.1692883853758051E-6</v>
      </c>
      <c r="AY37" s="42">
        <f t="shared" si="52"/>
        <v>5.1400165113863277E-6</v>
      </c>
      <c r="AZ37" s="42">
        <f t="shared" si="52"/>
        <v>5.1109103937917306E-6</v>
      </c>
      <c r="BA37" s="42">
        <f t="shared" si="52"/>
        <v>5.081969093971464E-6</v>
      </c>
      <c r="BB37" s="42">
        <f t="shared" si="52"/>
        <v>5.0531916786200593E-6</v>
      </c>
      <c r="BC37" s="42">
        <f t="shared" si="52"/>
        <v>5.0245772197170301E-6</v>
      </c>
      <c r="BD37" s="42">
        <f t="shared" si="52"/>
        <v>4.9961247944969452E-6</v>
      </c>
      <c r="BE37" s="42">
        <f t="shared" si="52"/>
        <v>4.967833485419673E-6</v>
      </c>
      <c r="BF37" s="42">
        <f t="shared" si="52"/>
        <v>4.9397023801407905E-6</v>
      </c>
      <c r="BG37" s="42">
        <f t="shared" si="52"/>
        <v>4.9117305714821616E-6</v>
      </c>
      <c r="BH37" s="42">
        <f t="shared" si="52"/>
        <v>4.8839171574026839E-6</v>
      </c>
      <c r="BI37" s="42">
        <f t="shared" si="52"/>
        <v>4.8562612409691984E-6</v>
      </c>
      <c r="BJ37" s="42">
        <f t="shared" si="52"/>
        <v>4.8287619303275654E-6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15.092318594966068</v>
      </c>
      <c r="BS37" s="8" cm="1">
        <f t="array" ref="BS37">M37*INDEX(prod_est,$G37+$H37,MATCH(BS$14,$BP$14:$DP$14,0))</f>
        <v>14.784835902575928</v>
      </c>
      <c r="BT37" s="8" cm="1">
        <f t="array" ref="BT37">N37*INDEX(prod_est,$G37+$H37,MATCH(BT$14,$BP$14:$DP$14,0))</f>
        <v>14.476551235881459</v>
      </c>
      <c r="BU37" s="8" cm="1">
        <f t="array" ref="BU37">O37*INDEX(prod_est,$G37+$H37,MATCH(BU$14,$BP$14:$DP$14,0))</f>
        <v>14.168219887854908</v>
      </c>
      <c r="BV37" s="8" cm="1">
        <f t="array" ref="BV37">P37*INDEX(prod_est,$G37+$H37,MATCH(BV$14,$BP$14:$DP$14,0))</f>
        <v>13.860135070670578</v>
      </c>
      <c r="BW37" s="8" cm="1">
        <f t="array" ref="BW37">Q37*INDEX(prod_est,$G37+$H37,MATCH(BW$14,$BP$14:$DP$14,0))</f>
        <v>13.552612524045426</v>
      </c>
      <c r="BX37" s="8" cm="1">
        <f t="array" ref="BX37">R37*INDEX(prod_est,$G37+$H37,MATCH(BX$14,$BP$14:$DP$14,0))</f>
        <v>13.246311926748087</v>
      </c>
      <c r="BY37" s="8" cm="1">
        <f t="array" ref="BY37">S37*INDEX(prod_est,$G37+$H37,MATCH(BY$14,$BP$14:$DP$14,0))</f>
        <v>12.94186719674124</v>
      </c>
      <c r="BZ37" s="8" cm="1">
        <f t="array" ref="BZ37">T37*INDEX(prod_est,$G37+$H37,MATCH(BZ$14,$BP$14:$DP$14,0))</f>
        <v>12.580147445744384</v>
      </c>
      <c r="CA37" s="8" cm="1">
        <f t="array" ref="CA37">U37*INDEX(prod_est,$G37+$H37,MATCH(CA$14,$BP$14:$DP$14,0))</f>
        <v>12.223880255748874</v>
      </c>
      <c r="CB37" s="8" cm="1">
        <f t="array" ref="CB37">V37*INDEX(prod_est,$G37+$H37,MATCH(CB$14,$BP$14:$DP$14,0))</f>
        <v>11.873098365021475</v>
      </c>
      <c r="CC37" s="8" cm="1">
        <f t="array" ref="CC37">W37*INDEX(prod_est,$G37+$H37,MATCH(CC$14,$BP$14:$DP$14,0))</f>
        <v>11.527950888654907</v>
      </c>
      <c r="CD37" s="8" cm="1">
        <f t="array" ref="CD37">X37*INDEX(prod_est,$G37+$H37,MATCH(CD$14,$BP$14:$DP$14,0))</f>
        <v>11.18875185845164</v>
      </c>
      <c r="CE37" s="8" cm="1">
        <f t="array" ref="CE37">Y37*INDEX(prod_est,$G37+$H37,MATCH(CE$14,$BP$14:$DP$14,0))</f>
        <v>10.855931695753002</v>
      </c>
      <c r="CF37" s="8" cm="1">
        <f t="array" ref="CF37">Z37*INDEX(prod_est,$G37+$H37,MATCH(CF$14,$BP$14:$DP$14,0))</f>
        <v>10.529966647727598</v>
      </c>
      <c r="CG37" s="8" cm="1">
        <f t="array" ref="CG37">AA37*INDEX(prod_est,$G37+$H37,MATCH(CG$14,$BP$14:$DP$14,0))</f>
        <v>10.211147530778002</v>
      </c>
      <c r="CH37" s="8" cm="1">
        <f t="array" ref="CH37">AB37*INDEX(prod_est,$G37+$H37,MATCH(CH$14,$BP$14:$DP$14,0))</f>
        <v>9.8995468236825666</v>
      </c>
      <c r="CI37" s="8" cm="1">
        <f t="array" ref="CI37">AC37*INDEX(prod_est,$G37+$H37,MATCH(CI$14,$BP$14:$DP$14,0))</f>
        <v>9.5950183143994412</v>
      </c>
      <c r="CJ37" s="8" cm="1">
        <f t="array" ref="CJ37">AD37*INDEX(prod_est,$G37+$H37,MATCH(CJ$14,$BP$14:$DP$14,0))</f>
        <v>9.2973391037163893</v>
      </c>
      <c r="CK37" s="8" cm="1">
        <f t="array" ref="CK37">AE37*INDEX(prod_est,$G37+$H37,MATCH(CK$14,$BP$14:$DP$14,0))</f>
        <v>9.0062043672660543</v>
      </c>
      <c r="CL37" s="8" cm="1">
        <f t="array" ref="CL37">AF37*INDEX(prod_est,$G37+$H37,MATCH(CL$14,$BP$14:$DP$14,0))</f>
        <v>8.7213770286331922</v>
      </c>
      <c r="CM37" s="8" cm="1">
        <f t="array" ref="CM37">AG37*INDEX(prod_est,$G37+$H37,MATCH(CM$14,$BP$14:$DP$14,0))</f>
        <v>8.486075839746654</v>
      </c>
      <c r="CN37" s="8" cm="1">
        <f t="array" ref="CN37">AH37*INDEX(prod_est,$G37+$H37,MATCH(CN$14,$BP$14:$DP$14,0))</f>
        <v>8.2543918430912591</v>
      </c>
      <c r="CO37" s="8" cm="1">
        <f t="array" ref="CO37">AI37*INDEX(prod_est,$G37+$H37,MATCH(CO$14,$BP$14:$DP$14,0))</f>
        <v>8.0262669535423168</v>
      </c>
      <c r="CP37" s="8" cm="1">
        <f t="array" ref="CP37">AJ37*INDEX(prod_est,$G37+$H37,MATCH(CP$14,$BP$14:$DP$14,0))</f>
        <v>7.8016370537941864</v>
      </c>
      <c r="CQ37" s="8" cm="1">
        <f t="array" ref="CQ37">AK37*INDEX(prod_est,$G37+$H37,MATCH(CQ$14,$BP$14:$DP$14,0))</f>
        <v>7.5804543862828302</v>
      </c>
      <c r="CR37" s="8" cm="1">
        <f t="array" ref="CR37">AL37*INDEX(prod_est,$G37+$H37,MATCH(CR$14,$BP$14:$DP$14,0))</f>
        <v>7.3627031892663792</v>
      </c>
      <c r="CS37" s="8" cm="1">
        <f t="array" ref="CS37">AM37*INDEX(prod_est,$G37+$H37,MATCH(CS$14,$BP$14:$DP$14,0))</f>
        <v>7.148380029889414</v>
      </c>
      <c r="CT37" s="8" cm="1">
        <f t="array" ref="CT37">AN37*INDEX(prod_est,$G37+$H37,MATCH(CT$14,$BP$14:$DP$14,0))</f>
        <v>6.9374698606278313</v>
      </c>
      <c r="CU37" s="8" cm="1">
        <f t="array" ref="CU37">AO37*INDEX(prod_est,$G37+$H37,MATCH(CU$14,$BP$14:$DP$14,0))</f>
        <v>6.7299615435344577</v>
      </c>
      <c r="CV37" s="8" cm="1">
        <f t="array" ref="CV37">AP37*INDEX(prod_est,$G37+$H37,MATCH(CV$14,$BP$14:$DP$14,0))</f>
        <v>6.5258516886877134</v>
      </c>
      <c r="CW37" cm="1">
        <f t="array" ref="CW37">AQ37*INDEX(prod_est,$G37+$H37,MATCH(CW$14,$BP$14:$DP$14,0))</f>
        <v>6.442577533582508</v>
      </c>
      <c r="CX37" cm="1">
        <f t="array" ref="CX37">AR37*INDEX(prod_est,$G37+$H37,MATCH(CX$14,$BP$14:$DP$14,0))</f>
        <v>6.3585514782588977</v>
      </c>
      <c r="CY37" cm="1">
        <f t="array" ref="CY37">AS37*INDEX(prod_est,$G37+$H37,MATCH(CY$14,$BP$14:$DP$14,0))</f>
        <v>6.2737931217313374</v>
      </c>
      <c r="CZ37" cm="1">
        <f t="array" ref="CZ37">AT37*INDEX(prod_est,$G37+$H37,MATCH(CZ$14,$BP$14:$DP$14,0))</f>
        <v>6.1883218175182586</v>
      </c>
      <c r="DA37" cm="1">
        <f t="array" ref="DA37">AU37*INDEX(prod_est,$G37+$H37,MATCH(DA$14,$BP$14:$DP$14,0))</f>
        <v>6.1021566760637107</v>
      </c>
      <c r="DB37" cm="1">
        <f t="array" ref="DB37">AV37*INDEX(prod_est,$G37+$H37,MATCH(DB$14,$BP$14:$DP$14,0))</f>
        <v>6.0153165671377629</v>
      </c>
      <c r="DC37" cm="1">
        <f t="array" ref="DC37">AW37*INDEX(prod_est,$G37+$H37,MATCH(DC$14,$BP$14:$DP$14,0))</f>
        <v>5.9278201222163025</v>
      </c>
      <c r="DD37" cm="1">
        <f t="array" ref="DD37">AX37*INDEX(prod_est,$G37+$H37,MATCH(DD$14,$BP$14:$DP$14,0))</f>
        <v>5.8396857368399466</v>
      </c>
      <c r="DE37" cm="1">
        <f t="array" ref="DE37">AY37*INDEX(prod_est,$G37+$H37,MATCH(DE$14,$BP$14:$DP$14,0))</f>
        <v>5.7509315729522053</v>
      </c>
      <c r="DF37" cm="1">
        <f t="array" ref="DF37">AZ37*INDEX(prod_est,$G37+$H37,MATCH(DF$14,$BP$14:$DP$14,0))</f>
        <v>5.6615755612176084</v>
      </c>
      <c r="DG37" cm="1">
        <f t="array" ref="DG37">BA37*INDEX(prod_est,$G37+$H37,MATCH(DG$14,$BP$14:$DP$14,0))</f>
        <v>5.57163540331912</v>
      </c>
      <c r="DH37" cm="1">
        <f t="array" ref="DH37">BB37*INDEX(prod_est,$G37+$H37,MATCH(DH$14,$BP$14:$DP$14,0))</f>
        <v>5.481128574236088</v>
      </c>
      <c r="DI37" cm="1">
        <f t="array" ref="DI37">BC37*INDEX(prod_est,$G37+$H37,MATCH(DI$14,$BP$14:$DP$14,0))</f>
        <v>5.3900723245016033</v>
      </c>
      <c r="DJ37" cm="1">
        <f t="array" ref="DJ37">BD37*INDEX(prod_est,$G37+$H37,MATCH(DJ$14,$BP$14:$DP$14,0))</f>
        <v>5.2984836824404598</v>
      </c>
      <c r="DK37" cm="1">
        <f t="array" ref="DK37">BE37*INDEX(prod_est,$G37+$H37,MATCH(DK$14,$BP$14:$DP$14,0))</f>
        <v>5.2063794563875714</v>
      </c>
      <c r="DL37" cm="1">
        <f t="array" ref="DL37">BF37*INDEX(prod_est,$G37+$H37,MATCH(DL$14,$BP$14:$DP$14,0))</f>
        <v>5.113776236886789</v>
      </c>
      <c r="DM37" cm="1">
        <f t="array" ref="DM37">BG37*INDEX(prod_est,$G37+$H37,MATCH(DM$14,$BP$14:$DP$14,0))</f>
        <v>5.0206903988705296</v>
      </c>
      <c r="DN37" cm="1">
        <f t="array" ref="DN37">BH37*INDEX(prod_est,$G37+$H37,MATCH(DN$14,$BP$14:$DP$14,0))</f>
        <v>4.9271381038200932</v>
      </c>
      <c r="DO37" cm="1">
        <f t="array" ref="DO37">BI37*INDEX(prod_est,$G37+$H37,MATCH(DO$14,$BP$14:$DP$14,0))</f>
        <v>4.8331353019073235</v>
      </c>
      <c r="DP37" cm="1">
        <f t="array" ref="DP37">BJ37*INDEX(prod_est,$G37+$H37,MATCH(DP$14,$BP$14:$DP$14,0))</f>
        <v>4.7386977341171335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ref="M45:AP45" si="64">L45*(1-$F$4)</f>
        <v>5.2969702176219608E-4</v>
      </c>
      <c r="N45" s="42">
        <f t="shared" si="64"/>
        <v>5.2669753260281983E-4</v>
      </c>
      <c r="O45" s="42">
        <f t="shared" si="64"/>
        <v>5.2371502850253877E-4</v>
      </c>
      <c r="P45" s="42">
        <f t="shared" si="64"/>
        <v>5.2074941328089782E-4</v>
      </c>
      <c r="Q45" s="42">
        <f t="shared" si="64"/>
        <v>5.1780059130207827E-4</v>
      </c>
      <c r="R45" s="42">
        <f t="shared" si="64"/>
        <v>5.1486846747181346E-4</v>
      </c>
      <c r="S45" s="42">
        <f t="shared" si="64"/>
        <v>5.1195294723432243E-4</v>
      </c>
      <c r="T45" s="42">
        <f t="shared" si="64"/>
        <v>5.090539365692606E-4</v>
      </c>
      <c r="U45" s="42">
        <f t="shared" si="64"/>
        <v>5.0617134198868762E-4</v>
      </c>
      <c r="V45" s="42">
        <f t="shared" si="64"/>
        <v>5.0330507053405289E-4</v>
      </c>
      <c r="W45" s="42">
        <f t="shared" si="64"/>
        <v>5.0045502977319738E-4</v>
      </c>
      <c r="X45" s="42">
        <f t="shared" si="64"/>
        <v>4.9762112779737323E-4</v>
      </c>
      <c r="Y45" s="42">
        <f t="shared" si="64"/>
        <v>4.9480327321827964E-4</v>
      </c>
      <c r="Z45" s="42">
        <f t="shared" si="64"/>
        <v>4.9200137516511582E-4</v>
      </c>
      <c r="AA45" s="42">
        <f t="shared" si="64"/>
        <v>4.892153432816507E-4</v>
      </c>
      <c r="AB45" s="42">
        <f t="shared" si="64"/>
        <v>4.8644508772330882E-4</v>
      </c>
      <c r="AC45" s="42">
        <f t="shared" si="64"/>
        <v>4.8369051915427323E-4</v>
      </c>
      <c r="AD45" s="42">
        <f t="shared" si="64"/>
        <v>4.8095154874460441E-4</v>
      </c>
      <c r="AE45" s="42">
        <f t="shared" si="64"/>
        <v>4.7822808816737594E-4</v>
      </c>
      <c r="AF45" s="42">
        <f t="shared" si="64"/>
        <v>4.7552004959582571E-4</v>
      </c>
      <c r="AG45" s="42">
        <f t="shared" si="64"/>
        <v>4.7282734570052403E-4</v>
      </c>
      <c r="AH45" s="42">
        <f t="shared" si="64"/>
        <v>4.7014988964655716E-4</v>
      </c>
      <c r="AI45" s="42">
        <f t="shared" si="64"/>
        <v>4.6748759509072723E-4</v>
      </c>
      <c r="AJ45" s="42">
        <f t="shared" si="64"/>
        <v>4.6484037617876766E-4</v>
      </c>
      <c r="AK45" s="42">
        <f t="shared" si="64"/>
        <v>4.6220814754257465E-4</v>
      </c>
      <c r="AL45" s="42">
        <f t="shared" si="64"/>
        <v>4.5959082429745403E-4</v>
      </c>
      <c r="AM45" s="42">
        <f t="shared" si="64"/>
        <v>4.5698832203938412E-4</v>
      </c>
      <c r="AN45" s="42">
        <f t="shared" si="64"/>
        <v>4.5440055684229362E-4</v>
      </c>
      <c r="AO45" s="42">
        <f t="shared" si="64"/>
        <v>4.5182744525535529E-4</v>
      </c>
      <c r="AP45" s="42">
        <f t="shared" si="64"/>
        <v>4.4926890430029481E-4</v>
      </c>
      <c r="AQ45" s="42">
        <f t="shared" si="60"/>
        <v>4.4672485146871483E-4</v>
      </c>
      <c r="AR45" s="42">
        <f t="shared" si="60"/>
        <v>4.4419520471943415E-4</v>
      </c>
      <c r="AS45" s="42">
        <f t="shared" si="60"/>
        <v>4.4167988247584218E-4</v>
      </c>
      <c r="AT45" s="42">
        <f t="shared" si="60"/>
        <v>4.3917880362326811E-4</v>
      </c>
      <c r="AU45" s="42">
        <f t="shared" si="60"/>
        <v>4.3669188750636523E-4</v>
      </c>
      <c r="AV45" s="42">
        <f t="shared" si="60"/>
        <v>4.3421905392650992E-4</v>
      </c>
      <c r="AW45" s="42">
        <f t="shared" si="60"/>
        <v>4.3176022313921522E-4</v>
      </c>
      <c r="AX45" s="42">
        <f t="shared" si="60"/>
        <v>4.2931531585155942E-4</v>
      </c>
      <c r="AY45" s="42">
        <f t="shared" si="60"/>
        <v>4.268842532196289E-4</v>
      </c>
      <c r="AZ45" s="42">
        <f t="shared" si="60"/>
        <v>4.2446695684597558E-4</v>
      </c>
      <c r="BA45" s="42">
        <f t="shared" si="60"/>
        <v>4.2206334877708873E-4</v>
      </c>
      <c r="BB45" s="42">
        <f t="shared" si="60"/>
        <v>4.196733515008811E-4</v>
      </c>
      <c r="BC45" s="42">
        <f t="shared" si="60"/>
        <v>4.1729688794418936E-4</v>
      </c>
      <c r="BD45" s="42">
        <f t="shared" si="60"/>
        <v>4.149338814702885E-4</v>
      </c>
      <c r="BE45" s="42">
        <f t="shared" si="60"/>
        <v>4.125842558764206E-4</v>
      </c>
      <c r="BF45" s="42">
        <f t="shared" si="60"/>
        <v>4.1024793539133723E-4</v>
      </c>
      <c r="BG45" s="42">
        <f t="shared" si="60"/>
        <v>4.0792484467285612E-4</v>
      </c>
      <c r="BH45" s="42">
        <f t="shared" si="60"/>
        <v>4.0561490880543151E-4</v>
      </c>
      <c r="BI45" s="42">
        <f t="shared" si="60"/>
        <v>4.0331805329773808E-4</v>
      </c>
      <c r="BJ45" s="42">
        <f t="shared" si="60"/>
        <v>4.0103420408026894E-4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1253.4343301218582</v>
      </c>
      <c r="BS45" s="8" cm="1">
        <f t="array" ref="BS45">M45*INDEX(prod_est,$G45+$H45,MATCH(BS$14,$BP$14:$DP$14,0))</f>
        <v>1227.8975406527672</v>
      </c>
      <c r="BT45" s="8" cm="1">
        <f t="array" ref="BT45">N45*INDEX(prod_est,$G45+$H45,MATCH(BT$14,$BP$14:$DP$14,0))</f>
        <v>1202.2941462999668</v>
      </c>
      <c r="BU45" s="8" cm="1">
        <f t="array" ref="BU45">O45*INDEX(prod_est,$G45+$H45,MATCH(BU$14,$BP$14:$DP$14,0))</f>
        <v>1176.6868750091171</v>
      </c>
      <c r="BV45" s="8" cm="1">
        <f t="array" ref="BV45">P45*INDEX(prod_est,$G45+$H45,MATCH(BV$14,$BP$14:$DP$14,0))</f>
        <v>1151.1000783868301</v>
      </c>
      <c r="BW45" s="8" cm="1">
        <f t="array" ref="BW45">Q45*INDEX(prod_est,$G45+$H45,MATCH(BW$14,$BP$14:$DP$14,0))</f>
        <v>1125.5599789779139</v>
      </c>
      <c r="BX45" s="8" cm="1">
        <f t="array" ref="BX45">R45*INDEX(prod_est,$G45+$H45,MATCH(BX$14,$BP$14:$DP$14,0))</f>
        <v>1100.1213638590034</v>
      </c>
      <c r="BY45" s="8" cm="1">
        <f t="array" ref="BY45">S45*INDEX(prod_est,$G45+$H45,MATCH(BY$14,$BP$14:$DP$14,0))</f>
        <v>1074.8368806423198</v>
      </c>
      <c r="BZ45" s="8" cm="1">
        <f t="array" ref="BZ45">T45*INDEX(prod_est,$G45+$H45,MATCH(BZ$14,$BP$14:$DP$14,0))</f>
        <v>1044.7956413900677</v>
      </c>
      <c r="CA45" s="8" cm="1">
        <f t="array" ref="CA45">U45*INDEX(prod_est,$G45+$H45,MATCH(CA$14,$BP$14:$DP$14,0))</f>
        <v>1015.2072435685848</v>
      </c>
      <c r="CB45" s="8" cm="1">
        <f t="array" ref="CB45">V45*INDEX(prod_est,$G45+$H45,MATCH(CB$14,$BP$14:$DP$14,0))</f>
        <v>986.07440612839002</v>
      </c>
      <c r="CC45" s="8" cm="1">
        <f t="array" ref="CC45">W45*INDEX(prod_est,$G45+$H45,MATCH(CC$14,$BP$14:$DP$14,0))</f>
        <v>957.40951324857247</v>
      </c>
      <c r="CD45" s="8" cm="1">
        <f t="array" ref="CD45">X45*INDEX(prod_est,$G45+$H45,MATCH(CD$14,$BP$14:$DP$14,0))</f>
        <v>929.23864562968811</v>
      </c>
      <c r="CE45" s="8" cm="1">
        <f t="array" ref="CE45">Y45*INDEX(prod_est,$G45+$H45,MATCH(CE$14,$BP$14:$DP$14,0))</f>
        <v>901.59755025668437</v>
      </c>
      <c r="CF45" s="8" cm="1">
        <f t="array" ref="CF45">Z45*INDEX(prod_est,$G45+$H45,MATCH(CF$14,$BP$14:$DP$14,0))</f>
        <v>874.52578000190442</v>
      </c>
      <c r="CG45" s="8" cm="1">
        <f t="array" ref="CG45">AA45*INDEX(prod_est,$G45+$H45,MATCH(CG$14,$BP$14:$DP$14,0))</f>
        <v>848.04748750037663</v>
      </c>
      <c r="CH45" s="8" cm="1">
        <f t="array" ref="CH45">AB45*INDEX(prod_est,$G45+$H45,MATCH(CH$14,$BP$14:$DP$14,0))</f>
        <v>822.1686921975836</v>
      </c>
      <c r="CI45" s="8" cm="1">
        <f t="array" ref="CI45">AC45*INDEX(prod_est,$G45+$H45,MATCH(CI$14,$BP$14:$DP$14,0))</f>
        <v>796.87725101613273</v>
      </c>
      <c r="CJ45" s="8" cm="1">
        <f t="array" ref="CJ45">AD45*INDEX(prod_est,$G45+$H45,MATCH(CJ$14,$BP$14:$DP$14,0))</f>
        <v>772.15465192137424</v>
      </c>
      <c r="CK45" s="8" cm="1">
        <f t="array" ref="CK45">AE45*INDEX(prod_est,$G45+$H45,MATCH(CK$14,$BP$14:$DP$14,0))</f>
        <v>747.97557890077519</v>
      </c>
      <c r="CL45" s="8" cm="1">
        <f t="array" ref="CL45">AF45*INDEX(prod_est,$G45+$H45,MATCH(CL$14,$BP$14:$DP$14,0))</f>
        <v>724.32034248675245</v>
      </c>
      <c r="CM45" s="8" cm="1">
        <f t="array" ref="CM45">AG45*INDEX(prod_est,$G45+$H45,MATCH(CM$14,$BP$14:$DP$14,0))</f>
        <v>704.77830948413293</v>
      </c>
      <c r="CN45" s="8" cm="1">
        <f t="array" ref="CN45">AH45*INDEX(prod_est,$G45+$H45,MATCH(CN$14,$BP$14:$DP$14,0))</f>
        <v>685.53668843562343</v>
      </c>
      <c r="CO45" s="8" cm="1">
        <f t="array" ref="CO45">AI45*INDEX(prod_est,$G45+$H45,MATCH(CO$14,$BP$14:$DP$14,0))</f>
        <v>666.59065530514897</v>
      </c>
      <c r="CP45" s="8" cm="1">
        <f t="array" ref="CP45">AJ45*INDEX(prod_est,$G45+$H45,MATCH(CP$14,$BP$14:$DP$14,0))</f>
        <v>647.93488507710401</v>
      </c>
      <c r="CQ45" s="8" cm="1">
        <f t="array" ref="CQ45">AK45*INDEX(prod_est,$G45+$H45,MATCH(CQ$14,$BP$14:$DP$14,0))</f>
        <v>629.56541143114407</v>
      </c>
      <c r="CR45" s="8" cm="1">
        <f t="array" ref="CR45">AL45*INDEX(prod_est,$G45+$H45,MATCH(CR$14,$BP$14:$DP$14,0))</f>
        <v>611.48092533656973</v>
      </c>
      <c r="CS45" s="8" cm="1">
        <f t="array" ref="CS45">AM45*INDEX(prod_est,$G45+$H45,MATCH(CS$14,$BP$14:$DP$14,0))</f>
        <v>593.68114169081036</v>
      </c>
      <c r="CT45" s="8" cm="1">
        <f t="array" ref="CT45">AN45*INDEX(prod_est,$G45+$H45,MATCH(CT$14,$BP$14:$DP$14,0))</f>
        <v>576.1648107797696</v>
      </c>
      <c r="CU45" s="8" cm="1">
        <f t="array" ref="CU45">AO45*INDEX(prod_est,$G45+$H45,MATCH(CU$14,$BP$14:$DP$14,0))</f>
        <v>558.93100758418893</v>
      </c>
      <c r="CV45" s="8" cm="1">
        <f t="array" ref="CV45">AP45*INDEX(prod_est,$G45+$H45,MATCH(CV$14,$BP$14:$DP$14,0))</f>
        <v>541.97945056720209</v>
      </c>
      <c r="CW45" cm="1">
        <f t="array" ref="CW45">AQ45*INDEX(prod_est,$G45+$H45,MATCH(CW$14,$BP$14:$DP$14,0))</f>
        <v>535.06343669140358</v>
      </c>
      <c r="CX45" cm="1">
        <f t="array" ref="CX45">AR45*INDEX(prod_est,$G45+$H45,MATCH(CX$14,$BP$14:$DP$14,0))</f>
        <v>528.08497664203378</v>
      </c>
      <c r="CY45" cm="1">
        <f t="array" ref="CY45">AS45*INDEX(prod_est,$G45+$H45,MATCH(CY$14,$BP$14:$DP$14,0))</f>
        <v>521.04569813967123</v>
      </c>
      <c r="CZ45" cm="1">
        <f t="array" ref="CZ45">AT45*INDEX(prod_est,$G45+$H45,MATCH(CZ$14,$BP$14:$DP$14,0))</f>
        <v>513.94720851616853</v>
      </c>
      <c r="DA45" cm="1">
        <f t="array" ref="DA45">AU45*INDEX(prod_est,$G45+$H45,MATCH(DA$14,$BP$14:$DP$14,0))</f>
        <v>506.79109491577321</v>
      </c>
      <c r="DB45" cm="1">
        <f t="array" ref="DB45">AV45*INDEX(prod_est,$G45+$H45,MATCH(DB$14,$BP$14:$DP$14,0))</f>
        <v>499.57892449448286</v>
      </c>
      <c r="DC45" cm="1">
        <f t="array" ref="DC45">AW45*INDEX(prod_est,$G45+$H45,MATCH(DC$14,$BP$14:$DP$14,0))</f>
        <v>492.31224461769079</v>
      </c>
      <c r="DD45" cm="1">
        <f t="array" ref="DD45">AX45*INDEX(prod_est,$G45+$H45,MATCH(DD$14,$BP$14:$DP$14,0))</f>
        <v>484.99258305609612</v>
      </c>
      <c r="DE45" cm="1">
        <f t="array" ref="DE45">AY45*INDEX(prod_est,$G45+$H45,MATCH(DE$14,$BP$14:$DP$14,0))</f>
        <v>477.62144817989076</v>
      </c>
      <c r="DF45" cm="1">
        <f t="array" ref="DF45">AZ45*INDEX(prod_est,$G45+$H45,MATCH(DF$14,$BP$14:$DP$14,0))</f>
        <v>470.20032915128286</v>
      </c>
      <c r="DG45" cm="1">
        <f t="array" ref="DG45">BA45*INDEX(prod_est,$G45+$H45,MATCH(DG$14,$BP$14:$DP$14,0))</f>
        <v>462.73069611529945</v>
      </c>
      <c r="DH45" cm="1">
        <f t="array" ref="DH45">BB45*INDEX(prod_est,$G45+$H45,MATCH(DH$14,$BP$14:$DP$14,0))</f>
        <v>455.21400038897264</v>
      </c>
      <c r="DI45" cm="1">
        <f t="array" ref="DI45">BC45*INDEX(prod_est,$G45+$H45,MATCH(DI$14,$BP$14:$DP$14,0))</f>
        <v>447.65167464881625</v>
      </c>
      <c r="DJ45" cm="1">
        <f t="array" ref="DJ45">BD45*INDEX(prod_est,$G45+$H45,MATCH(DJ$14,$BP$14:$DP$14,0))</f>
        <v>440.04513311669075</v>
      </c>
      <c r="DK45" cm="1">
        <f t="array" ref="DK45">BE45*INDEX(prod_est,$G45+$H45,MATCH(DK$14,$BP$14:$DP$14,0))</f>
        <v>432.39577174404519</v>
      </c>
      <c r="DL45" cm="1">
        <f t="array" ref="DL45">BF45*INDEX(prod_est,$G45+$H45,MATCH(DL$14,$BP$14:$DP$14,0))</f>
        <v>424.70496839453159</v>
      </c>
      <c r="DM45" cm="1">
        <f t="array" ref="DM45">BG45*INDEX(prod_est,$G45+$H45,MATCH(DM$14,$BP$14:$DP$14,0))</f>
        <v>416.97408302502589</v>
      </c>
      <c r="DN45" cm="1">
        <f t="array" ref="DN45">BH45*INDEX(prod_est,$G45+$H45,MATCH(DN$14,$BP$14:$DP$14,0))</f>
        <v>409.20445786504433</v>
      </c>
      <c r="DO45" cm="1">
        <f t="array" ref="DO45">BI45*INDEX(prod_est,$G45+$H45,MATCH(DO$14,$BP$14:$DP$14,0))</f>
        <v>401.39741759461106</v>
      </c>
      <c r="DP45" cm="1">
        <f t="array" ref="DP45">BJ45*INDEX(prod_est,$G45+$H45,MATCH(DP$14,$BP$14:$DP$14,0))</f>
        <v>393.55426952053602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ref="M46:AP46" si="65">L46*(1-$F$4)</f>
        <v>7.4767036297087119E-6</v>
      </c>
      <c r="N46" s="42">
        <f t="shared" si="65"/>
        <v>7.4343656693959034E-6</v>
      </c>
      <c r="O46" s="42">
        <f t="shared" si="65"/>
        <v>7.3922674541595652E-6</v>
      </c>
      <c r="P46" s="42">
        <f t="shared" si="65"/>
        <v>7.3504076264070954E-6</v>
      </c>
      <c r="Q46" s="42">
        <f t="shared" si="65"/>
        <v>7.308784836233465E-6</v>
      </c>
      <c r="R46" s="42">
        <f t="shared" si="65"/>
        <v>7.2673977413776846E-6</v>
      </c>
      <c r="S46" s="42">
        <f t="shared" si="65"/>
        <v>7.2262450071795217E-6</v>
      </c>
      <c r="T46" s="42">
        <f t="shared" si="65"/>
        <v>7.185325306536457E-6</v>
      </c>
      <c r="U46" s="42">
        <f t="shared" si="65"/>
        <v>7.1446373198608893E-6</v>
      </c>
      <c r="V46" s="42">
        <f t="shared" si="65"/>
        <v>7.1041797350375807E-6</v>
      </c>
      <c r="W46" s="42">
        <f t="shared" si="65"/>
        <v>7.0639512473813439E-6</v>
      </c>
      <c r="X46" s="42">
        <f t="shared" si="65"/>
        <v>7.0239505595949677E-6</v>
      </c>
      <c r="Y46" s="42">
        <f t="shared" si="65"/>
        <v>6.9841763817273817E-6</v>
      </c>
      <c r="Z46" s="42">
        <f t="shared" si="65"/>
        <v>6.944627431132058E-6</v>
      </c>
      <c r="AA46" s="42">
        <f t="shared" si="65"/>
        <v>6.9053024324256477E-6</v>
      </c>
      <c r="AB46" s="42">
        <f t="shared" si="65"/>
        <v>6.8662001174468513E-6</v>
      </c>
      <c r="AC46" s="42">
        <f t="shared" si="65"/>
        <v>6.8273192252155254E-6</v>
      </c>
      <c r="AD46" s="42">
        <f t="shared" si="65"/>
        <v>6.7886585018920155E-6</v>
      </c>
      <c r="AE46" s="42">
        <f t="shared" si="65"/>
        <v>6.7502167007367232E-6</v>
      </c>
      <c r="AF46" s="42">
        <f t="shared" si="65"/>
        <v>6.7119925820699004E-6</v>
      </c>
      <c r="AG46" s="42">
        <f t="shared" si="65"/>
        <v>6.6739849132316734E-6</v>
      </c>
      <c r="AH46" s="42">
        <f t="shared" si="65"/>
        <v>6.6361924685422894E-6</v>
      </c>
      <c r="AI46" s="42">
        <f t="shared" si="65"/>
        <v>6.5986140292625918E-6</v>
      </c>
      <c r="AJ46" s="42">
        <f t="shared" si="65"/>
        <v>6.5612483835547192E-6</v>
      </c>
      <c r="AK46" s="42">
        <f t="shared" si="65"/>
        <v>6.5240943264430235E-6</v>
      </c>
      <c r="AL46" s="42">
        <f t="shared" si="65"/>
        <v>6.4871506597752132E-6</v>
      </c>
      <c r="AM46" s="42">
        <f t="shared" si="65"/>
        <v>6.4504161921837151E-6</v>
      </c>
      <c r="AN46" s="42">
        <f t="shared" si="65"/>
        <v>6.4138897390472533E-6</v>
      </c>
      <c r="AO46" s="42">
        <f t="shared" si="65"/>
        <v>6.377570122452648E-6</v>
      </c>
      <c r="AP46" s="42">
        <f t="shared" si="65"/>
        <v>6.3414561711568312E-6</v>
      </c>
      <c r="AQ46" s="42">
        <f t="shared" si="60"/>
        <v>6.3055467205490756E-6</v>
      </c>
      <c r="AR46" s="42">
        <f t="shared" si="60"/>
        <v>6.2698406126134357E-6</v>
      </c>
      <c r="AS46" s="42">
        <f t="shared" si="60"/>
        <v>6.2343366958914077E-6</v>
      </c>
      <c r="AT46" s="42">
        <f t="shared" si="60"/>
        <v>6.1990338254447936E-6</v>
      </c>
      <c r="AU46" s="42">
        <f t="shared" si="60"/>
        <v>6.1639308628187809E-6</v>
      </c>
      <c r="AV46" s="42">
        <f t="shared" si="60"/>
        <v>6.1290266760052286E-6</v>
      </c>
      <c r="AW46" s="42">
        <f t="shared" si="60"/>
        <v>6.094320139406163E-6</v>
      </c>
      <c r="AX46" s="42">
        <f t="shared" si="60"/>
        <v>6.0598101337974775E-6</v>
      </c>
      <c r="AY46" s="42">
        <f t="shared" si="60"/>
        <v>6.0254955462928412E-6</v>
      </c>
      <c r="AZ46" s="42">
        <f t="shared" si="60"/>
        <v>5.9913752703078095E-6</v>
      </c>
      <c r="BA46" s="42">
        <f t="shared" si="60"/>
        <v>5.9574482055241382E-6</v>
      </c>
      <c r="BB46" s="42">
        <f t="shared" si="60"/>
        <v>5.9237132578543029E-6</v>
      </c>
      <c r="BC46" s="42">
        <f t="shared" si="60"/>
        <v>5.8901693394062122E-6</v>
      </c>
      <c r="BD46" s="42">
        <f t="shared" si="60"/>
        <v>5.856815368448129E-6</v>
      </c>
      <c r="BE46" s="42">
        <f t="shared" si="60"/>
        <v>5.8236502693737844E-6</v>
      </c>
      <c r="BF46" s="42">
        <f t="shared" si="60"/>
        <v>5.7906729726676916E-6</v>
      </c>
      <c r="BG46" s="42">
        <f t="shared" si="60"/>
        <v>5.7578824148706579E-6</v>
      </c>
      <c r="BH46" s="42">
        <f t="shared" si="60"/>
        <v>5.7252775385454864E-6</v>
      </c>
      <c r="BI46" s="42">
        <f t="shared" si="60"/>
        <v>5.6928572922428789E-6</v>
      </c>
      <c r="BJ46" s="42">
        <f t="shared" si="60"/>
        <v>5.6606206304675276E-6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17.69229695580751</v>
      </c>
      <c r="BS46" s="8" cm="1">
        <f t="array" ref="BS46">M46*INDEX(prod_est,$G46+$H46,MATCH(BS$14,$BP$14:$DP$14,0))</f>
        <v>17.331843718068942</v>
      </c>
      <c r="BT46" s="8" cm="1">
        <f t="array" ref="BT46">N46*INDEX(prod_est,$G46+$H46,MATCH(BT$14,$BP$14:$DP$14,0))</f>
        <v>16.970450348603503</v>
      </c>
      <c r="BU46" s="8" cm="1">
        <f t="array" ref="BU46">O46*INDEX(prod_est,$G46+$H46,MATCH(BU$14,$BP$14:$DP$14,0))</f>
        <v>16.609002255936701</v>
      </c>
      <c r="BV46" s="8" cm="1">
        <f t="array" ref="BV46">P46*INDEX(prod_est,$G46+$H46,MATCH(BV$14,$BP$14:$DP$14,0))</f>
        <v>16.247843164382743</v>
      </c>
      <c r="BW46" s="8" cm="1">
        <f t="array" ref="BW46">Q46*INDEX(prod_est,$G46+$H46,MATCH(BW$14,$BP$14:$DP$14,0))</f>
        <v>15.887343206655038</v>
      </c>
      <c r="BX46" s="8" cm="1">
        <f t="array" ref="BX46">R46*INDEX(prod_est,$G46+$H46,MATCH(BX$14,$BP$14:$DP$14,0))</f>
        <v>15.528275705460537</v>
      </c>
      <c r="BY46" s="8" cm="1">
        <f t="array" ref="BY46">S46*INDEX(prod_est,$G46+$H46,MATCH(BY$14,$BP$14:$DP$14,0))</f>
        <v>15.171383784844156</v>
      </c>
      <c r="BZ46" s="8" cm="1">
        <f t="array" ref="BZ46">T46*INDEX(prod_est,$G46+$H46,MATCH(BZ$14,$BP$14:$DP$14,0))</f>
        <v>14.747349981876885</v>
      </c>
      <c r="CA46" s="8" cm="1">
        <f t="array" ref="CA46">U46*INDEX(prod_est,$G46+$H46,MATCH(CA$14,$BP$14:$DP$14,0))</f>
        <v>14.329708061495346</v>
      </c>
      <c r="CB46" s="8" cm="1">
        <f t="array" ref="CB46">V46*INDEX(prod_est,$G46+$H46,MATCH(CB$14,$BP$14:$DP$14,0))</f>
        <v>13.91849640184096</v>
      </c>
      <c r="CC46" s="8" cm="1">
        <f t="array" ref="CC46">W46*INDEX(prod_est,$G46+$H46,MATCH(CC$14,$BP$14:$DP$14,0))</f>
        <v>13.513889806306882</v>
      </c>
      <c r="CD46" s="8" cm="1">
        <f t="array" ref="CD46">X46*INDEX(prod_est,$G46+$H46,MATCH(CD$14,$BP$14:$DP$14,0))</f>
        <v>13.116256405466816</v>
      </c>
      <c r="CE46" s="8" cm="1">
        <f t="array" ref="CE46">Y46*INDEX(prod_est,$G46+$H46,MATCH(CE$14,$BP$14:$DP$14,0))</f>
        <v>12.726100770049175</v>
      </c>
      <c r="CF46" s="8" cm="1">
        <f t="array" ref="CF46">Z46*INDEX(prod_est,$G46+$H46,MATCH(CF$14,$BP$14:$DP$14,0))</f>
        <v>12.343981191099717</v>
      </c>
      <c r="CG46" s="8" cm="1">
        <f t="array" ref="CG46">AA46*INDEX(prod_est,$G46+$H46,MATCH(CG$14,$BP$14:$DP$14,0))</f>
        <v>11.970238584437414</v>
      </c>
      <c r="CH46" s="8" cm="1">
        <f t="array" ref="CH46">AB46*INDEX(prod_est,$G46+$H46,MATCH(CH$14,$BP$14:$DP$14,0))</f>
        <v>11.604957914878076</v>
      </c>
      <c r="CI46" s="8" cm="1">
        <f t="array" ref="CI46">AC46*INDEX(prod_est,$G46+$H46,MATCH(CI$14,$BP$14:$DP$14,0))</f>
        <v>11.247967782192731</v>
      </c>
      <c r="CJ46" s="8" cm="1">
        <f t="array" ref="CJ46">AD46*INDEX(prod_est,$G46+$H46,MATCH(CJ$14,$BP$14:$DP$14,0))</f>
        <v>10.899006887957992</v>
      </c>
      <c r="CK46" s="8" cm="1">
        <f t="array" ref="CK46">AE46*INDEX(prod_est,$G46+$H46,MATCH(CK$14,$BP$14:$DP$14,0))</f>
        <v>10.557717895215145</v>
      </c>
      <c r="CL46" s="8" cm="1">
        <f t="array" ref="CL46">AF46*INDEX(prod_est,$G46+$H46,MATCH(CL$14,$BP$14:$DP$14,0))</f>
        <v>10.223822886007895</v>
      </c>
      <c r="CM46" s="8" cm="1">
        <f t="array" ref="CM46">AG46*INDEX(prod_est,$G46+$H46,MATCH(CM$14,$BP$14:$DP$14,0))</f>
        <v>9.9479859772095534</v>
      </c>
      <c r="CN46" s="8" cm="1">
        <f t="array" ref="CN46">AH46*INDEX(prod_est,$G46+$H46,MATCH(CN$14,$BP$14:$DP$14,0))</f>
        <v>9.6763894002526651</v>
      </c>
      <c r="CO46" s="8" cm="1">
        <f t="array" ref="CO46">AI46*INDEX(prod_est,$G46+$H46,MATCH(CO$14,$BP$14:$DP$14,0))</f>
        <v>9.4089650635932944</v>
      </c>
      <c r="CP46" s="8" cm="1">
        <f t="array" ref="CP46">AJ46*INDEX(prod_est,$G46+$H46,MATCH(CP$14,$BP$14:$DP$14,0))</f>
        <v>9.1456378043328943</v>
      </c>
      <c r="CQ46" s="8" cm="1">
        <f t="array" ref="CQ46">AK46*INDEX(prod_est,$G46+$H46,MATCH(CQ$14,$BP$14:$DP$14,0))</f>
        <v>8.8863516376339113</v>
      </c>
      <c r="CR46" s="8" cm="1">
        <f t="array" ref="CR46">AL46*INDEX(prod_est,$G46+$H46,MATCH(CR$14,$BP$14:$DP$14,0))</f>
        <v>8.631088086453472</v>
      </c>
      <c r="CS46" s="8" cm="1">
        <f t="array" ref="CS46">AM46*INDEX(prod_est,$G46+$H46,MATCH(CS$14,$BP$14:$DP$14,0))</f>
        <v>8.3798431265525526</v>
      </c>
      <c r="CT46" s="8" cm="1">
        <f t="array" ref="CT46">AN46*INDEX(prod_est,$G46+$H46,MATCH(CT$14,$BP$14:$DP$14,0))</f>
        <v>8.132599118145512</v>
      </c>
      <c r="CU46" s="8" cm="1">
        <f t="array" ref="CU46">AO46*INDEX(prod_est,$G46+$H46,MATCH(CU$14,$BP$14:$DP$14,0))</f>
        <v>7.8893430045328312</v>
      </c>
      <c r="CV46" s="8" cm="1">
        <f t="array" ref="CV46">AP46*INDEX(prod_est,$G46+$H46,MATCH(CV$14,$BP$14:$DP$14,0))</f>
        <v>7.6500708118056089</v>
      </c>
      <c r="CW46" cm="1">
        <f t="array" ref="CW46">AQ46*INDEX(prod_est,$G46+$H46,MATCH(CW$14,$BP$14:$DP$14,0))</f>
        <v>7.5524508820648792</v>
      </c>
      <c r="CX46" cm="1">
        <f t="array" ref="CX46">AR46*INDEX(prod_est,$G46+$H46,MATCH(CX$14,$BP$14:$DP$14,0))</f>
        <v>7.4539495210277309</v>
      </c>
      <c r="CY46" cm="1">
        <f t="array" ref="CY46">AS46*INDEX(prod_est,$G46+$H46,MATCH(CY$14,$BP$14:$DP$14,0))</f>
        <v>7.3545897040628301</v>
      </c>
      <c r="CZ46" cm="1">
        <f t="array" ref="CZ46">AT46*INDEX(prod_est,$G46+$H46,MATCH(CZ$14,$BP$14:$DP$14,0))</f>
        <v>7.2543941187508203</v>
      </c>
      <c r="DA46" cm="1">
        <f t="array" ref="DA46">AU46*INDEX(prod_est,$G46+$H46,MATCH(DA$14,$BP$14:$DP$14,0))</f>
        <v>7.1533851677231439</v>
      </c>
      <c r="DB46" cm="1">
        <f t="array" ref="DB46">AV46*INDEX(prod_est,$G46+$H46,MATCH(DB$14,$BP$14:$DP$14,0))</f>
        <v>7.0515849714759611</v>
      </c>
      <c r="DC46" cm="1">
        <f t="array" ref="DC46">AW46*INDEX(prod_est,$G46+$H46,MATCH(DC$14,$BP$14:$DP$14,0))</f>
        <v>6.949015371159927</v>
      </c>
      <c r="DD46" cm="1">
        <f t="array" ref="DD46">AX46*INDEX(prod_est,$G46+$H46,MATCH(DD$14,$BP$14:$DP$14,0))</f>
        <v>6.8456979313454669</v>
      </c>
      <c r="DE46" cm="1">
        <f t="array" ref="DE46">AY46*INDEX(prod_est,$G46+$H46,MATCH(DE$14,$BP$14:$DP$14,0))</f>
        <v>6.7416539427637465</v>
      </c>
      <c r="DF46" cm="1">
        <f t="array" ref="DF46">AZ46*INDEX(prod_est,$G46+$H46,MATCH(DF$14,$BP$14:$DP$14,0))</f>
        <v>6.6369044250241451</v>
      </c>
      <c r="DG46" cm="1">
        <f t="array" ref="DG46">BA46*INDEX(prod_est,$G46+$H46,MATCH(DG$14,$BP$14:$DP$14,0))</f>
        <v>6.5314701293074471</v>
      </c>
      <c r="DH46" cm="1">
        <f t="array" ref="DH46">BB46*INDEX(prod_est,$G46+$H46,MATCH(DH$14,$BP$14:$DP$14,0))</f>
        <v>6.4253715410362187</v>
      </c>
      <c r="DI46" cm="1">
        <f t="array" ref="DI46">BC46*INDEX(prod_est,$G46+$H46,MATCH(DI$14,$BP$14:$DP$14,0))</f>
        <v>6.3186288825210442</v>
      </c>
      <c r="DJ46" cm="1">
        <f t="array" ref="DJ46">BD46*INDEX(prod_est,$G46+$H46,MATCH(DJ$14,$BP$14:$DP$14,0))</f>
        <v>6.2112621155840291</v>
      </c>
      <c r="DK46" cm="1">
        <f t="array" ref="DK46">BE46*INDEX(prod_est,$G46+$H46,MATCH(DK$14,$BP$14:$DP$14,0))</f>
        <v>6.1032909441593803</v>
      </c>
      <c r="DL46" cm="1">
        <f t="array" ref="DL46">BF46*INDEX(prod_est,$G46+$H46,MATCH(DL$14,$BP$14:$DP$14,0))</f>
        <v>5.9947348168710155</v>
      </c>
      <c r="DM46" cm="1">
        <f t="array" ref="DM46">BG46*INDEX(prod_est,$G46+$H46,MATCH(DM$14,$BP$14:$DP$14,0))</f>
        <v>5.8856129295876958</v>
      </c>
      <c r="DN46" cm="1">
        <f t="array" ref="DN46">BH46*INDEX(prod_est,$G46+$H46,MATCH(DN$14,$BP$14:$DP$14,0))</f>
        <v>5.775944227955482</v>
      </c>
      <c r="DO46" cm="1">
        <f t="array" ref="DO46">BI46*INDEX(prod_est,$G46+$H46,MATCH(DO$14,$BP$14:$DP$14,0))</f>
        <v>5.6657474099083602</v>
      </c>
      <c r="DP46" cm="1">
        <f t="array" ref="DP46">BJ46*INDEX(prod_est,$G46+$H46,MATCH(DP$14,$BP$14:$DP$14,0))</f>
        <v>5.5550409281564086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3.2507855638512697</v>
      </c>
      <c r="N47" s="42">
        <f t="shared" si="66"/>
        <v>3.232377501019823</v>
      </c>
      <c r="O47" s="42">
        <f t="shared" si="66"/>
        <v>3.2140736766164579</v>
      </c>
      <c r="P47" s="42">
        <f t="shared" si="66"/>
        <v>3.1958735003753764</v>
      </c>
      <c r="Q47" s="42">
        <f t="shared" si="66"/>
        <v>3.1777763853732508</v>
      </c>
      <c r="R47" s="42">
        <f t="shared" si="66"/>
        <v>3.1597817480102934</v>
      </c>
      <c r="S47" s="42">
        <f t="shared" si="66"/>
        <v>3.1418890079914403</v>
      </c>
      <c r="T47" s="42">
        <f t="shared" si="66"/>
        <v>3.1240975883076332</v>
      </c>
      <c r="U47" s="42">
        <f t="shared" si="66"/>
        <v>3.1064069152172156</v>
      </c>
      <c r="V47" s="42">
        <f t="shared" si="66"/>
        <v>3.0888164182274327</v>
      </c>
      <c r="W47" s="42">
        <f t="shared" si="66"/>
        <v>3.0713255300760243</v>
      </c>
      <c r="X47" s="42">
        <f t="shared" si="66"/>
        <v>3.0539336867129427</v>
      </c>
      <c r="Y47" s="42">
        <f t="shared" si="66"/>
        <v>3.0366403272821585</v>
      </c>
      <c r="Z47" s="42">
        <f t="shared" si="66"/>
        <v>3.0194448941035721</v>
      </c>
      <c r="AA47" s="42">
        <f t="shared" si="66"/>
        <v>3.002346832655034</v>
      </c>
      <c r="AB47" s="42">
        <f t="shared" si="66"/>
        <v>2.9853455915544571</v>
      </c>
      <c r="AC47" s="42">
        <f t="shared" si="66"/>
        <v>2.9684406225420399</v>
      </c>
      <c r="AD47" s="42">
        <f t="shared" si="66"/>
        <v>2.9516313804625862</v>
      </c>
      <c r="AE47" s="42">
        <f t="shared" si="66"/>
        <v>2.9349173232479178</v>
      </c>
      <c r="AF47" s="42">
        <f t="shared" si="66"/>
        <v>2.9182979118994052</v>
      </c>
      <c r="AG47" s="42">
        <f t="shared" si="66"/>
        <v>2.9017726104705774</v>
      </c>
      <c r="AH47" s="42">
        <f t="shared" si="66"/>
        <v>2.88534088604984</v>
      </c>
      <c r="AI47" s="42">
        <f t="shared" si="66"/>
        <v>2.8690022087432934</v>
      </c>
      <c r="AJ47" s="42">
        <f t="shared" si="66"/>
        <v>2.8527560516576376</v>
      </c>
      <c r="AK47" s="42">
        <f t="shared" si="66"/>
        <v>2.8366018908831903</v>
      </c>
      <c r="AL47" s="42">
        <f t="shared" si="66"/>
        <v>2.8205392054769853</v>
      </c>
      <c r="AM47" s="42">
        <f t="shared" si="66"/>
        <v>2.8045674774459708</v>
      </c>
      <c r="AN47" s="42">
        <f t="shared" si="66"/>
        <v>2.7886861917303123</v>
      </c>
      <c r="AO47" s="42">
        <f t="shared" ref="AO47:BJ47" si="67">SUM(AO15:AO46)*1000</f>
        <v>2.7728948361867789</v>
      </c>
      <c r="AP47">
        <f t="shared" si="67"/>
        <v>2.7571929015722274</v>
      </c>
      <c r="AQ47">
        <f t="shared" si="67"/>
        <v>2.7415798815271799</v>
      </c>
      <c r="AR47">
        <f t="shared" si="67"/>
        <v>2.726055272559496</v>
      </c>
      <c r="AS47">
        <f t="shared" si="67"/>
        <v>2.7106185740281354</v>
      </c>
      <c r="AT47">
        <f t="shared" si="67"/>
        <v>2.6952692881270108</v>
      </c>
      <c r="AU47">
        <f t="shared" si="67"/>
        <v>2.6800069198689429</v>
      </c>
      <c r="AV47">
        <f t="shared" si="67"/>
        <v>2.664830977069685</v>
      </c>
      <c r="AW47">
        <f t="shared" si="67"/>
        <v>2.6497409703320605</v>
      </c>
      <c r="AX47">
        <f t="shared" si="67"/>
        <v>2.6347364130301809</v>
      </c>
      <c r="AY47">
        <f t="shared" si="67"/>
        <v>2.6198168212937447</v>
      </c>
      <c r="AZ47">
        <f t="shared" si="67"/>
        <v>2.6049817139924429</v>
      </c>
      <c r="BA47">
        <f t="shared" si="67"/>
        <v>2.5902306127204375</v>
      </c>
      <c r="BB47">
        <f t="shared" si="67"/>
        <v>2.5755630417809359</v>
      </c>
      <c r="BC47">
        <f t="shared" si="67"/>
        <v>2.5609785281708515</v>
      </c>
      <c r="BD47">
        <f t="shared" si="67"/>
        <v>2.5464766015655464</v>
      </c>
      <c r="BE47">
        <f t="shared" si="67"/>
        <v>2.5320567943036689</v>
      </c>
      <c r="BF47">
        <f t="shared" si="67"/>
        <v>2.5177186413720696</v>
      </c>
      <c r="BG47">
        <f t="shared" si="67"/>
        <v>2.5034616803908061</v>
      </c>
      <c r="BH47">
        <f t="shared" si="67"/>
        <v>2.4892854515982314</v>
      </c>
      <c r="BI47">
        <f t="shared" si="67"/>
        <v>2.4751894978361686</v>
      </c>
      <c r="BJ47">
        <f t="shared" si="67"/>
        <v>2.4611733645351692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4988.2382923747728</v>
      </c>
      <c r="BT58" s="65">
        <f t="shared" si="75"/>
        <v>4884.2264934281638</v>
      </c>
      <c r="BU58" s="65">
        <f t="shared" si="75"/>
        <v>4780.198944722154</v>
      </c>
      <c r="BV58" s="65">
        <f t="shared" si="75"/>
        <v>4676.254572765316</v>
      </c>
      <c r="BW58" s="65">
        <f t="shared" si="75"/>
        <v>4572.4999046071853</v>
      </c>
      <c r="BX58" s="65">
        <f t="shared" si="75"/>
        <v>4469.1575084870055</v>
      </c>
      <c r="BY58" s="65">
        <f t="shared" si="75"/>
        <v>4366.4412612361812</v>
      </c>
      <c r="BZ58" s="65">
        <f t="shared" si="75"/>
        <v>4244.4010624189314</v>
      </c>
      <c r="CA58" s="65">
        <f t="shared" si="75"/>
        <v>4124.200496706685</v>
      </c>
      <c r="CB58" s="65">
        <f t="shared" si="75"/>
        <v>4000.8432963625005</v>
      </c>
      <c r="CC58" s="65">
        <f t="shared" si="75"/>
        <v>3874.8164545211612</v>
      </c>
      <c r="CD58" s="65">
        <f t="shared" si="75"/>
        <v>3746.647553326934</v>
      </c>
      <c r="CE58" s="65">
        <f t="shared" si="75"/>
        <v>3616.8865761669554</v>
      </c>
      <c r="CF58" s="65">
        <f t="shared" si="75"/>
        <v>3486.0799951262011</v>
      </c>
      <c r="CG58" s="65">
        <f t="shared" si="75"/>
        <v>3354.6924006791292</v>
      </c>
      <c r="CH58" s="65">
        <f t="shared" si="75"/>
        <v>3223.096516461248</v>
      </c>
      <c r="CI58" s="65">
        <f t="shared" si="75"/>
        <v>3091.5755422232492</v>
      </c>
      <c r="CJ58" s="65">
        <f t="shared" si="75"/>
        <v>2960.372213983685</v>
      </c>
      <c r="CK58" s="65">
        <f t="shared" si="75"/>
        <v>2829.689392005027</v>
      </c>
      <c r="CL58" s="65">
        <f t="shared" si="75"/>
        <v>2699.7392330782</v>
      </c>
      <c r="CM58" s="65">
        <f t="shared" si="75"/>
        <v>2583.9541462020602</v>
      </c>
      <c r="CN58" s="65">
        <f t="shared" si="75"/>
        <v>2468.1526298292556</v>
      </c>
      <c r="CO58" s="65">
        <f t="shared" si="75"/>
        <v>2352.5512927807486</v>
      </c>
      <c r="CP58" s="65">
        <f t="shared" si="75"/>
        <v>2237.3573307594761</v>
      </c>
      <c r="CQ58" s="65">
        <f t="shared" si="75"/>
        <v>2122.7752453062144</v>
      </c>
      <c r="CR58" s="65">
        <f t="shared" si="75"/>
        <v>2009.0107942595721</v>
      </c>
      <c r="CS58" s="65">
        <f t="shared" si="75"/>
        <v>1896.2647616391437</v>
      </c>
      <c r="CT58" s="65">
        <f t="shared" si="75"/>
        <v>1787.6521514033727</v>
      </c>
      <c r="CU58" s="65">
        <f t="shared" si="75"/>
        <v>1683.092451502017</v>
      </c>
      <c r="CV58" s="70">
        <f t="shared" ref="CV58:DP58" si="76">CV$49*CV15</f>
        <v>1582.5073669708827</v>
      </c>
      <c r="CW58" s="65">
        <f t="shared" si="76"/>
        <v>1513.4063269852425</v>
      </c>
      <c r="CX58" s="65">
        <f t="shared" si="76"/>
        <v>1445.3986778534877</v>
      </c>
      <c r="CY58" s="65">
        <f t="shared" si="76"/>
        <v>1378.505849542564</v>
      </c>
      <c r="CZ58" s="65">
        <f t="shared" si="76"/>
        <v>1312.7486248176097</v>
      </c>
      <c r="DA58" s="65">
        <f t="shared" si="76"/>
        <v>1248.1471490553874</v>
      </c>
      <c r="DB58" s="65">
        <f t="shared" si="76"/>
        <v>1184.7209399432372</v>
      </c>
      <c r="DC58" s="65">
        <f t="shared" si="76"/>
        <v>1122.4888970647926</v>
      </c>
      <c r="DD58" s="65">
        <f t="shared" si="76"/>
        <v>1061.4693113735063</v>
      </c>
      <c r="DE58" s="65">
        <f t="shared" si="76"/>
        <v>1001.6798745551218</v>
      </c>
      <c r="DF58" s="65">
        <f t="shared" si="76"/>
        <v>943.13768828030913</v>
      </c>
      <c r="DG58" s="65">
        <f t="shared" si="76"/>
        <v>885.85927334842052</v>
      </c>
      <c r="DH58" s="65">
        <f t="shared" si="76"/>
        <v>829.86057872365939</v>
      </c>
      <c r="DI58" s="65">
        <f t="shared" si="76"/>
        <v>775.15699046453392</v>
      </c>
      <c r="DJ58" s="65">
        <f t="shared" si="76"/>
        <v>721.76334054784911</v>
      </c>
      <c r="DK58" s="65">
        <f t="shared" si="76"/>
        <v>669.69391558825248</v>
      </c>
      <c r="DL58" s="65">
        <f t="shared" si="76"/>
        <v>618.96246545436441</v>
      </c>
      <c r="DM58" s="65">
        <f t="shared" si="76"/>
        <v>569.58221178258111</v>
      </c>
      <c r="DN58" s="65">
        <f t="shared" si="76"/>
        <v>521.56585638955551</v>
      </c>
      <c r="DO58" s="65">
        <f t="shared" si="76"/>
        <v>474.92558958444931</v>
      </c>
      <c r="DP58" s="65">
        <f t="shared" si="76"/>
        <v>429.67309838190158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358.26204360391478</v>
      </c>
      <c r="BT61" s="65">
        <f t="shared" si="81"/>
        <v>350.79177505108834</v>
      </c>
      <c r="BU61" s="65">
        <f t="shared" si="81"/>
        <v>343.32037532916809</v>
      </c>
      <c r="BV61" s="65">
        <f t="shared" si="81"/>
        <v>335.85494947425099</v>
      </c>
      <c r="BW61" s="65">
        <f t="shared" si="81"/>
        <v>328.40314840360048</v>
      </c>
      <c r="BX61" s="65">
        <f t="shared" si="81"/>
        <v>320.9809572702024</v>
      </c>
      <c r="BY61" s="65">
        <f t="shared" si="81"/>
        <v>313.60373699833644</v>
      </c>
      <c r="BZ61" s="65">
        <f t="shared" si="81"/>
        <v>304.83864430079393</v>
      </c>
      <c r="CA61" s="65">
        <f t="shared" si="81"/>
        <v>296.20567654938469</v>
      </c>
      <c r="CB61" s="65">
        <f t="shared" si="81"/>
        <v>287.34599501489942</v>
      </c>
      <c r="CC61" s="65">
        <f t="shared" si="81"/>
        <v>278.29457620516757</v>
      </c>
      <c r="CD61" s="65">
        <f t="shared" si="81"/>
        <v>269.08931178576239</v>
      </c>
      <c r="CE61" s="65">
        <f t="shared" si="81"/>
        <v>259.76970230992021</v>
      </c>
      <c r="CF61" s="65">
        <f t="shared" si="81"/>
        <v>250.37499614439105</v>
      </c>
      <c r="CG61" s="65">
        <f t="shared" si="81"/>
        <v>240.93856080753775</v>
      </c>
      <c r="CH61" s="65">
        <f t="shared" si="81"/>
        <v>231.48716581667867</v>
      </c>
      <c r="CI61" s="65">
        <f t="shared" si="81"/>
        <v>222.0411509622337</v>
      </c>
      <c r="CJ61" s="65">
        <f t="shared" si="81"/>
        <v>212.61794987446785</v>
      </c>
      <c r="CK61" s="65">
        <f t="shared" si="81"/>
        <v>203.2321322527296</v>
      </c>
      <c r="CL61" s="65">
        <f t="shared" si="81"/>
        <v>193.89893548565729</v>
      </c>
      <c r="CM61" s="65">
        <f t="shared" si="81"/>
        <v>185.5830934164216</v>
      </c>
      <c r="CN61" s="65">
        <f t="shared" si="81"/>
        <v>177.26607135843926</v>
      </c>
      <c r="CO61" s="65">
        <f t="shared" si="81"/>
        <v>168.96342645118767</v>
      </c>
      <c r="CP61" s="65">
        <f t="shared" si="81"/>
        <v>160.69003977123305</v>
      </c>
      <c r="CQ61" s="65">
        <f t="shared" si="81"/>
        <v>152.46059889675934</v>
      </c>
      <c r="CR61" s="65">
        <f t="shared" si="81"/>
        <v>144.28988163496547</v>
      </c>
      <c r="CS61" s="65">
        <f t="shared" si="81"/>
        <v>136.19230856661906</v>
      </c>
      <c r="CT61" s="65">
        <f t="shared" si="81"/>
        <v>128.39160350332949</v>
      </c>
      <c r="CU61" s="65">
        <f t="shared" si="81"/>
        <v>120.88198396038699</v>
      </c>
      <c r="CV61" s="70">
        <f t="shared" si="81"/>
        <v>113.6578266872105</v>
      </c>
      <c r="CW61" s="65">
        <f t="shared" ref="CW61:DP61" si="82">CW$49*CW18</f>
        <v>108.69489621970362</v>
      </c>
      <c r="CX61" s="65">
        <f t="shared" si="82"/>
        <v>103.81049456714321</v>
      </c>
      <c r="CY61" s="65">
        <f t="shared" si="82"/>
        <v>99.006160858837518</v>
      </c>
      <c r="CZ61" s="65">
        <f t="shared" si="82"/>
        <v>94.283387741182679</v>
      </c>
      <c r="DA61" s="65">
        <f t="shared" si="82"/>
        <v>89.64362208247671</v>
      </c>
      <c r="DB61" s="65">
        <f t="shared" si="82"/>
        <v>85.0882656695115</v>
      </c>
      <c r="DC61" s="65">
        <f t="shared" si="82"/>
        <v>80.618675896031817</v>
      </c>
      <c r="DD61" s="65">
        <f t="shared" si="82"/>
        <v>76.236166443136995</v>
      </c>
      <c r="DE61" s="65">
        <f t="shared" si="82"/>
        <v>71.942007951706159</v>
      </c>
      <c r="DF61" s="65">
        <f t="shared" si="82"/>
        <v>67.737428686935203</v>
      </c>
      <c r="DG61" s="65">
        <f t="shared" si="82"/>
        <v>63.623615195053659</v>
      </c>
      <c r="DH61" s="65">
        <f t="shared" si="82"/>
        <v>59.601712952314706</v>
      </c>
      <c r="DI61" s="65">
        <f t="shared" si="82"/>
        <v>55.672827006320489</v>
      </c>
      <c r="DJ61" s="65">
        <f t="shared" si="82"/>
        <v>51.838022609773361</v>
      </c>
      <c r="DK61" s="65">
        <f t="shared" si="82"/>
        <v>48.098325846725409</v>
      </c>
      <c r="DL61" s="65">
        <f t="shared" si="82"/>
        <v>44.454724251400634</v>
      </c>
      <c r="DM61" s="65">
        <f t="shared" si="82"/>
        <v>40.908167419667862</v>
      </c>
      <c r="DN61" s="65">
        <f t="shared" si="82"/>
        <v>37.45956761323648</v>
      </c>
      <c r="DO61" s="65">
        <f t="shared" si="82"/>
        <v>34.10980035665375</v>
      </c>
      <c r="DP61" s="65">
        <f t="shared" si="82"/>
        <v>30.85970502717127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0.18730960685188047</v>
      </c>
      <c r="BT62" s="65">
        <f t="shared" si="83"/>
        <v>0.18340393755006948</v>
      </c>
      <c r="BU62" s="65">
        <f t="shared" si="83"/>
        <v>0.17949767684081797</v>
      </c>
      <c r="BV62" s="65">
        <f t="shared" si="83"/>
        <v>0.17559453943949072</v>
      </c>
      <c r="BW62" s="65">
        <f t="shared" si="83"/>
        <v>0.17169852546368386</v>
      </c>
      <c r="BX62" s="65">
        <f t="shared" si="83"/>
        <v>0.16781799240695475</v>
      </c>
      <c r="BY62" s="65">
        <f t="shared" si="83"/>
        <v>0.16396097139830265</v>
      </c>
      <c r="BZ62" s="65">
        <f t="shared" si="83"/>
        <v>0.1593783311311911</v>
      </c>
      <c r="CA62" s="65">
        <f t="shared" si="83"/>
        <v>0.15486476955147438</v>
      </c>
      <c r="CB62" s="65">
        <f t="shared" si="83"/>
        <v>0.15023267554463063</v>
      </c>
      <c r="CC62" s="65">
        <f t="shared" si="83"/>
        <v>0.14550033582578228</v>
      </c>
      <c r="CD62" s="65">
        <f t="shared" si="83"/>
        <v>0.14068756123760218</v>
      </c>
      <c r="CE62" s="65">
        <f t="shared" si="83"/>
        <v>0.13581500379508671</v>
      </c>
      <c r="CF62" s="65">
        <f t="shared" si="83"/>
        <v>0.13090318366294987</v>
      </c>
      <c r="CG62" s="65">
        <f t="shared" si="83"/>
        <v>0.12596954633076479</v>
      </c>
      <c r="CH62" s="65">
        <f t="shared" si="83"/>
        <v>0.12102808766511589</v>
      </c>
      <c r="CI62" s="65">
        <f t="shared" si="83"/>
        <v>0.11608944188811797</v>
      </c>
      <c r="CJ62" s="65">
        <f t="shared" si="83"/>
        <v>0.11116272379853147</v>
      </c>
      <c r="CK62" s="65">
        <f t="shared" si="83"/>
        <v>0.10625555085041168</v>
      </c>
      <c r="CL62" s="65">
        <f t="shared" si="83"/>
        <v>0.10137588958480376</v>
      </c>
      <c r="CM62" s="65">
        <f t="shared" si="83"/>
        <v>9.702813034979825E-2</v>
      </c>
      <c r="CN62" s="65">
        <f t="shared" si="83"/>
        <v>9.2679754183046345E-2</v>
      </c>
      <c r="CO62" s="65">
        <f t="shared" si="83"/>
        <v>8.8338894800444767E-2</v>
      </c>
      <c r="CP62" s="65">
        <f t="shared" si="83"/>
        <v>8.4013332452932535E-2</v>
      </c>
      <c r="CQ62" s="65">
        <f t="shared" si="83"/>
        <v>7.9710746224979631E-2</v>
      </c>
      <c r="CR62" s="65">
        <f t="shared" si="83"/>
        <v>7.5438862375356658E-2</v>
      </c>
      <c r="CS62" s="65">
        <f t="shared" si="83"/>
        <v>7.1205220394674987E-2</v>
      </c>
      <c r="CT62" s="65">
        <f t="shared" si="83"/>
        <v>6.7126789467764819E-2</v>
      </c>
      <c r="CU62" s="65">
        <f t="shared" si="83"/>
        <v>6.3200546346819306E-2</v>
      </c>
      <c r="CV62" s="70">
        <f t="shared" si="83"/>
        <v>5.9423551036172181E-2</v>
      </c>
      <c r="CW62" s="65">
        <f t="shared" ref="CW62:DP62" si="84">CW$49*CW19</f>
        <v>5.6828789544414261E-2</v>
      </c>
      <c r="CX62" s="65">
        <f t="shared" si="84"/>
        <v>5.4275085155178843E-2</v>
      </c>
      <c r="CY62" s="65">
        <f t="shared" si="84"/>
        <v>5.1763242569133415E-2</v>
      </c>
      <c r="CZ62" s="65">
        <f t="shared" si="84"/>
        <v>4.9294042184354236E-2</v>
      </c>
      <c r="DA62" s="65">
        <f t="shared" si="84"/>
        <v>4.6868240464823234E-2</v>
      </c>
      <c r="DB62" s="65">
        <f t="shared" si="84"/>
        <v>4.4486570304626043E-2</v>
      </c>
      <c r="DC62" s="65">
        <f t="shared" si="84"/>
        <v>4.2149741387898128E-2</v>
      </c>
      <c r="DD62" s="65">
        <f t="shared" si="84"/>
        <v>3.9858440544558074E-2</v>
      </c>
      <c r="DE62" s="65">
        <f t="shared" si="84"/>
        <v>3.761333210187072E-2</v>
      </c>
      <c r="DF62" s="65">
        <f t="shared" si="84"/>
        <v>3.5415058231885989E-2</v>
      </c>
      <c r="DG62" s="65">
        <f t="shared" si="84"/>
        <v>3.3264239294789215E-2</v>
      </c>
      <c r="DH62" s="65">
        <f t="shared" si="84"/>
        <v>3.1161474178211569E-2</v>
      </c>
      <c r="DI62" s="65">
        <f t="shared" si="84"/>
        <v>2.9107340632533295E-2</v>
      </c>
      <c r="DJ62" s="65">
        <f t="shared" si="84"/>
        <v>2.7102395602226832E-2</v>
      </c>
      <c r="DK62" s="65">
        <f t="shared" si="84"/>
        <v>2.514717555327798E-2</v>
      </c>
      <c r="DL62" s="65">
        <f t="shared" si="84"/>
        <v>2.3242196796723739E-2</v>
      </c>
      <c r="DM62" s="65">
        <f t="shared" si="84"/>
        <v>2.1387955808347767E-2</v>
      </c>
      <c r="DN62" s="65">
        <f t="shared" si="84"/>
        <v>1.9584929544571181E-2</v>
      </c>
      <c r="DO62" s="65">
        <f t="shared" si="84"/>
        <v>1.7833575754579688E-2</v>
      </c>
      <c r="DP62" s="65">
        <f t="shared" si="84"/>
        <v>1.6134333288722658E-2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7.1635337556109153</v>
      </c>
      <c r="BT64" s="65">
        <f t="shared" si="87"/>
        <v>7.0141639803387861</v>
      </c>
      <c r="BU64" s="65">
        <f t="shared" si="87"/>
        <v>6.8647715870747934</v>
      </c>
      <c r="BV64" s="65">
        <f t="shared" si="87"/>
        <v>6.7154986426854242</v>
      </c>
      <c r="BW64" s="65">
        <f t="shared" si="87"/>
        <v>6.5664981290593722</v>
      </c>
      <c r="BX64" s="65">
        <f t="shared" si="87"/>
        <v>6.4180896730871968</v>
      </c>
      <c r="BY64" s="65">
        <f t="shared" si="87"/>
        <v>6.2705804200597806</v>
      </c>
      <c r="BZ64" s="65">
        <f t="shared" si="87"/>
        <v>6.095320331722534</v>
      </c>
      <c r="CA64" s="65">
        <f t="shared" si="87"/>
        <v>5.9227021127333845</v>
      </c>
      <c r="CB64" s="65">
        <f t="shared" si="87"/>
        <v>5.7455506983725186</v>
      </c>
      <c r="CC64" s="65">
        <f t="shared" si="87"/>
        <v>5.5645654521336763</v>
      </c>
      <c r="CD64" s="65">
        <f t="shared" si="87"/>
        <v>5.3805040267747639</v>
      </c>
      <c r="CE64" s="65">
        <f t="shared" si="87"/>
        <v>5.194156245140614</v>
      </c>
      <c r="CF64" s="65">
        <f t="shared" si="87"/>
        <v>5.0063068875479955</v>
      </c>
      <c r="CG64" s="65">
        <f t="shared" si="87"/>
        <v>4.8176231453681426</v>
      </c>
      <c r="CH64" s="65">
        <f t="shared" si="87"/>
        <v>4.6286402813908341</v>
      </c>
      <c r="CI64" s="65">
        <f t="shared" si="87"/>
        <v>4.4397649945054907</v>
      </c>
      <c r="CJ64" s="65">
        <f t="shared" si="87"/>
        <v>4.2513458742462698</v>
      </c>
      <c r="CK64" s="65">
        <f t="shared" si="87"/>
        <v>4.063674245175612</v>
      </c>
      <c r="CL64" s="65">
        <f t="shared" si="87"/>
        <v>3.8770547824602195</v>
      </c>
      <c r="CM64" s="65">
        <f t="shared" si="87"/>
        <v>3.7107775660125868</v>
      </c>
      <c r="CN64" s="65">
        <f t="shared" si="87"/>
        <v>3.5444767554126604</v>
      </c>
      <c r="CO64" s="65">
        <f t="shared" si="87"/>
        <v>3.3784634193203127</v>
      </c>
      <c r="CP64" s="65">
        <f t="shared" si="87"/>
        <v>3.2130351083586297</v>
      </c>
      <c r="CQ64" s="65">
        <f t="shared" si="87"/>
        <v>3.0484855041050674</v>
      </c>
      <c r="CR64" s="65">
        <f t="shared" si="87"/>
        <v>2.8851100922874435</v>
      </c>
      <c r="CS64" s="65">
        <f t="shared" si="87"/>
        <v>2.7231972158071294</v>
      </c>
      <c r="CT64" s="65">
        <f t="shared" si="87"/>
        <v>2.5672202848537071</v>
      </c>
      <c r="CU64" s="65">
        <f t="shared" si="87"/>
        <v>2.4170636772864849</v>
      </c>
      <c r="CV64" s="70">
        <f t="shared" si="87"/>
        <v>2.2726149548885974</v>
      </c>
      <c r="CW64" s="65">
        <f t="shared" ref="CW64:DP64" si="88">CW$49*CW21</f>
        <v>2.1733799938720715</v>
      </c>
      <c r="CX64" s="65">
        <f t="shared" si="88"/>
        <v>2.0757152349651475</v>
      </c>
      <c r="CY64" s="65">
        <f t="shared" si="88"/>
        <v>1.9796514534200484</v>
      </c>
      <c r="CZ64" s="65">
        <f t="shared" si="88"/>
        <v>1.8852184950522457</v>
      </c>
      <c r="DA64" s="65">
        <f t="shared" si="88"/>
        <v>1.7924452903333825</v>
      </c>
      <c r="DB64" s="65">
        <f t="shared" si="88"/>
        <v>1.7013598683197888</v>
      </c>
      <c r="DC64" s="65">
        <f t="shared" si="88"/>
        <v>1.6119893704183885</v>
      </c>
      <c r="DD64" s="65">
        <f t="shared" si="88"/>
        <v>1.5243600639914854</v>
      </c>
      <c r="DE64" s="65">
        <f t="shared" si="88"/>
        <v>1.4384973558020659</v>
      </c>
      <c r="DF64" s="65">
        <f t="shared" si="88"/>
        <v>1.3544258053013714</v>
      </c>
      <c r="DG64" s="65">
        <f t="shared" si="88"/>
        <v>1.2721691377601079</v>
      </c>
      <c r="DH64" s="65">
        <f t="shared" si="88"/>
        <v>1.1917502572451502</v>
      </c>
      <c r="DI64" s="65">
        <f t="shared" si="88"/>
        <v>1.1131912594429971</v>
      </c>
      <c r="DJ64" s="65">
        <f t="shared" si="88"/>
        <v>1.0365134443317721</v>
      </c>
      <c r="DK64" s="65">
        <f t="shared" si="88"/>
        <v>0.96173732870323347</v>
      </c>
      <c r="DL64" s="65">
        <f t="shared" si="88"/>
        <v>0.88888265853626647</v>
      </c>
      <c r="DM64" s="65">
        <f t="shared" si="88"/>
        <v>0.81796842122342861</v>
      </c>
      <c r="DN64" s="65">
        <f t="shared" si="88"/>
        <v>0.74901285765198689</v>
      </c>
      <c r="DO64" s="65">
        <f t="shared" si="88"/>
        <v>0.68203347414101667</v>
      </c>
      <c r="DP64" s="65">
        <f t="shared" si="88"/>
        <v>0.61704705423592254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0.34391672597195261</v>
      </c>
      <c r="BT68" s="65">
        <f t="shared" si="95"/>
        <v>0.33674557751041007</v>
      </c>
      <c r="BU68" s="65">
        <f t="shared" si="95"/>
        <v>0.32957334317338</v>
      </c>
      <c r="BV68" s="65">
        <f t="shared" si="95"/>
        <v>0.32240684350129084</v>
      </c>
      <c r="BW68" s="65">
        <f t="shared" si="95"/>
        <v>0.31525342305788551</v>
      </c>
      <c r="BX68" s="65">
        <f t="shared" si="95"/>
        <v>0.30812842692807385</v>
      </c>
      <c r="BY68" s="65">
        <f t="shared" si="95"/>
        <v>0.30104660096305741</v>
      </c>
      <c r="BZ68" s="65">
        <f t="shared" si="95"/>
        <v>0.29263247494218253</v>
      </c>
      <c r="CA68" s="65">
        <f t="shared" si="95"/>
        <v>0.28434518339820702</v>
      </c>
      <c r="CB68" s="65">
        <f t="shared" si="95"/>
        <v>0.2758402560108586</v>
      </c>
      <c r="CC68" s="65">
        <f t="shared" si="95"/>
        <v>0.26715126877925144</v>
      </c>
      <c r="CD68" s="65">
        <f t="shared" si="95"/>
        <v>0.25831459613321467</v>
      </c>
      <c r="CE68" s="65">
        <f t="shared" si="95"/>
        <v>0.24936815696810904</v>
      </c>
      <c r="CF68" s="65">
        <f t="shared" si="95"/>
        <v>0.2403496280907117</v>
      </c>
      <c r="CG68" s="65">
        <f t="shared" si="95"/>
        <v>0.23129104093687797</v>
      </c>
      <c r="CH68" s="65">
        <f t="shared" si="95"/>
        <v>0.22221809313468874</v>
      </c>
      <c r="CI68" s="65">
        <f t="shared" si="95"/>
        <v>0.21315031004066171</v>
      </c>
      <c r="CJ68" s="65">
        <f t="shared" si="95"/>
        <v>0.20410442721791225</v>
      </c>
      <c r="CK68" s="65">
        <f t="shared" si="95"/>
        <v>0.19509443097447318</v>
      </c>
      <c r="CL68" s="65">
        <f t="shared" si="95"/>
        <v>0.18613494857244614</v>
      </c>
      <c r="CM68" s="65">
        <f t="shared" si="95"/>
        <v>0.17815208455095555</v>
      </c>
      <c r="CN68" s="65">
        <f t="shared" si="95"/>
        <v>0.17016808778913239</v>
      </c>
      <c r="CO68" s="65">
        <f t="shared" si="95"/>
        <v>0.16219789249664263</v>
      </c>
      <c r="CP68" s="65">
        <f t="shared" si="95"/>
        <v>0.15425578389075387</v>
      </c>
      <c r="CQ68" s="65">
        <f t="shared" si="95"/>
        <v>0.14635586143829946</v>
      </c>
      <c r="CR68" s="65">
        <f t="shared" si="95"/>
        <v>0.1385123112222309</v>
      </c>
      <c r="CS68" s="65">
        <f t="shared" si="95"/>
        <v>0.1307389764029184</v>
      </c>
      <c r="CT68" s="65">
        <f t="shared" si="95"/>
        <v>0.12325062257494378</v>
      </c>
      <c r="CU68" s="65">
        <f t="shared" si="95"/>
        <v>0.11604169879244249</v>
      </c>
      <c r="CV68" s="70">
        <f t="shared" si="95"/>
        <v>0.10910680696771956</v>
      </c>
      <c r="CW68" s="65">
        <f t="shared" ref="CW68:DP68" si="96">CW$49*CW25</f>
        <v>0.10434259923741795</v>
      </c>
      <c r="CX68" s="65">
        <f t="shared" si="96"/>
        <v>9.9653775917530468E-2</v>
      </c>
      <c r="CY68" s="65">
        <f t="shared" si="96"/>
        <v>9.5041814508456626E-2</v>
      </c>
      <c r="CZ68" s="65">
        <f t="shared" si="96"/>
        <v>9.0508147888925125E-2</v>
      </c>
      <c r="DA68" s="65">
        <f t="shared" si="96"/>
        <v>8.6054164992586238E-2</v>
      </c>
      <c r="DB68" s="65">
        <f t="shared" si="96"/>
        <v>8.168121147671116E-2</v>
      </c>
      <c r="DC68" s="65">
        <f t="shared" si="96"/>
        <v>7.7390590383084226E-2</v>
      </c>
      <c r="DD68" s="65">
        <f t="shared" si="96"/>
        <v>7.3183562791160284E-2</v>
      </c>
      <c r="DE68" s="65">
        <f t="shared" si="96"/>
        <v>6.9061348463565209E-2</v>
      </c>
      <c r="DF68" s="65">
        <f t="shared" si="96"/>
        <v>6.5025126484023671E-2</v>
      </c>
      <c r="DG68" s="65">
        <f t="shared" si="96"/>
        <v>6.1076035887780329E-2</v>
      </c>
      <c r="DH68" s="65">
        <f t="shared" si="96"/>
        <v>5.7215176284603202E-2</v>
      </c>
      <c r="DI68" s="65">
        <f t="shared" si="96"/>
        <v>5.3443608474429569E-2</v>
      </c>
      <c r="DJ68" s="65">
        <f t="shared" si="96"/>
        <v>4.9762355055740788E-2</v>
      </c>
      <c r="DK68" s="65">
        <f t="shared" si="96"/>
        <v>4.6172401026736018E-2</v>
      </c>
      <c r="DL68" s="65">
        <f t="shared" si="96"/>
        <v>4.2674694379375773E-2</v>
      </c>
      <c r="DM68" s="65">
        <f t="shared" si="96"/>
        <v>3.9270146686370681E-2</v>
      </c>
      <c r="DN68" s="65">
        <f t="shared" si="96"/>
        <v>3.5959633681184364E-2</v>
      </c>
      <c r="DO68" s="65">
        <f t="shared" si="96"/>
        <v>3.2743995831126076E-2</v>
      </c>
      <c r="DP68" s="65">
        <f t="shared" si="96"/>
        <v>2.9624038903598146E-2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117.59899766461362</v>
      </c>
      <c r="BT69" s="65">
        <f t="shared" si="97"/>
        <v>115.14689281627217</v>
      </c>
      <c r="BU69" s="65">
        <f t="shared" si="97"/>
        <v>112.69441666331167</v>
      </c>
      <c r="BV69" s="65">
        <f t="shared" si="97"/>
        <v>110.24390142355506</v>
      </c>
      <c r="BW69" s="65">
        <f t="shared" si="97"/>
        <v>107.79785849952866</v>
      </c>
      <c r="BX69" s="65">
        <f t="shared" si="97"/>
        <v>105.36153499458101</v>
      </c>
      <c r="BY69" s="65">
        <f t="shared" si="97"/>
        <v>102.93997310989067</v>
      </c>
      <c r="BZ69" s="65">
        <f t="shared" si="97"/>
        <v>100.06284410872857</v>
      </c>
      <c r="CA69" s="65">
        <f t="shared" si="97"/>
        <v>97.229084930044621</v>
      </c>
      <c r="CB69" s="65">
        <f t="shared" si="97"/>
        <v>94.32090727995832</v>
      </c>
      <c r="CC69" s="65">
        <f t="shared" si="97"/>
        <v>91.349792146578721</v>
      </c>
      <c r="CD69" s="65">
        <f t="shared" si="97"/>
        <v>88.328177414328167</v>
      </c>
      <c r="CE69" s="65">
        <f t="shared" si="97"/>
        <v>85.269029082677477</v>
      </c>
      <c r="CF69" s="65">
        <f t="shared" si="97"/>
        <v>82.185230371248139</v>
      </c>
      <c r="CG69" s="65">
        <f t="shared" si="97"/>
        <v>79.08773411968383</v>
      </c>
      <c r="CH69" s="65">
        <f t="shared" si="97"/>
        <v>75.985327383328041</v>
      </c>
      <c r="CI69" s="65">
        <f t="shared" si="97"/>
        <v>72.884686668968982</v>
      </c>
      <c r="CJ69" s="65">
        <f t="shared" si="97"/>
        <v>69.791534540527181</v>
      </c>
      <c r="CK69" s="65">
        <f t="shared" si="97"/>
        <v>66.710653480741854</v>
      </c>
      <c r="CL69" s="65">
        <f t="shared" si="97"/>
        <v>63.647045140395967</v>
      </c>
      <c r="CM69" s="65">
        <f t="shared" si="97"/>
        <v>60.917382008231939</v>
      </c>
      <c r="CN69" s="65">
        <f t="shared" si="97"/>
        <v>58.187331546468435</v>
      </c>
      <c r="CO69" s="65">
        <f t="shared" si="97"/>
        <v>55.46200036363885</v>
      </c>
      <c r="CP69" s="65">
        <f t="shared" si="97"/>
        <v>52.746273151603837</v>
      </c>
      <c r="CQ69" s="65">
        <f t="shared" si="97"/>
        <v>50.044971086659849</v>
      </c>
      <c r="CR69" s="65">
        <f t="shared" si="97"/>
        <v>47.362944962647049</v>
      </c>
      <c r="CS69" s="65">
        <f t="shared" si="97"/>
        <v>44.704928314346148</v>
      </c>
      <c r="CT69" s="65">
        <f t="shared" si="97"/>
        <v>42.144358159349949</v>
      </c>
      <c r="CU69" s="65">
        <f t="shared" si="97"/>
        <v>39.67933640541559</v>
      </c>
      <c r="CV69" s="70">
        <f t="shared" si="97"/>
        <v>37.308017228672639</v>
      </c>
      <c r="CW69" s="65">
        <f t="shared" ref="CW69:DP69" si="98">CW$49*CW26</f>
        <v>35.678942480516419</v>
      </c>
      <c r="CX69" s="65">
        <f t="shared" si="98"/>
        <v>34.07564470229147</v>
      </c>
      <c r="CY69" s="65">
        <f t="shared" si="98"/>
        <v>32.498629110967208</v>
      </c>
      <c r="CZ69" s="65">
        <f t="shared" si="98"/>
        <v>30.948385665564373</v>
      </c>
      <c r="DA69" s="65">
        <f t="shared" si="98"/>
        <v>29.425389298509227</v>
      </c>
      <c r="DB69" s="65">
        <f t="shared" si="98"/>
        <v>27.930100144288801</v>
      </c>
      <c r="DC69" s="65">
        <f t="shared" si="98"/>
        <v>26.462963765436655</v>
      </c>
      <c r="DD69" s="65">
        <f t="shared" si="98"/>
        <v>25.024411375873683</v>
      </c>
      <c r="DE69" s="65">
        <f t="shared" si="98"/>
        <v>23.614860061630754</v>
      </c>
      <c r="DF69" s="65">
        <f t="shared" si="98"/>
        <v>22.234712998982001</v>
      </c>
      <c r="DG69" s="65">
        <f t="shared" si="98"/>
        <v>20.88435967001119</v>
      </c>
      <c r="DH69" s="65">
        <f t="shared" si="98"/>
        <v>19.564176075641733</v>
      </c>
      <c r="DI69" s="65">
        <f t="shared" si="98"/>
        <v>18.274524946150834</v>
      </c>
      <c r="DJ69" s="65">
        <f t="shared" si="98"/>
        <v>17.015755949197374</v>
      </c>
      <c r="DK69" s="65">
        <f t="shared" si="98"/>
        <v>15.788205895387453</v>
      </c>
      <c r="DL69" s="65">
        <f t="shared" si="98"/>
        <v>14.592198941401834</v>
      </c>
      <c r="DM69" s="65">
        <f t="shared" si="98"/>
        <v>13.428046790711081</v>
      </c>
      <c r="DN69" s="65">
        <f t="shared" si="98"/>
        <v>12.296048891901913</v>
      </c>
      <c r="DO69" s="65">
        <f t="shared" si="98"/>
        <v>11.196492634640705</v>
      </c>
      <c r="DP69" s="65">
        <f t="shared" si="98"/>
        <v>10.129653543296326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59.971649776402089</v>
      </c>
      <c r="BT70" s="65">
        <f t="shared" si="99"/>
        <v>58.721156352987471</v>
      </c>
      <c r="BU70" s="65">
        <f t="shared" si="99"/>
        <v>57.470473576338414</v>
      </c>
      <c r="BV70" s="65">
        <f t="shared" si="99"/>
        <v>56.220790801409116</v>
      </c>
      <c r="BW70" s="65">
        <f t="shared" si="99"/>
        <v>54.97338876150296</v>
      </c>
      <c r="BX70" s="65">
        <f t="shared" si="99"/>
        <v>53.730943308035435</v>
      </c>
      <c r="BY70" s="65">
        <f t="shared" si="99"/>
        <v>52.496025799004386</v>
      </c>
      <c r="BZ70" s="65">
        <f t="shared" si="99"/>
        <v>51.028783932612669</v>
      </c>
      <c r="CA70" s="65">
        <f t="shared" si="99"/>
        <v>49.583659259872064</v>
      </c>
      <c r="CB70" s="65">
        <f t="shared" si="99"/>
        <v>48.100583596115648</v>
      </c>
      <c r="CC70" s="65">
        <f t="shared" si="99"/>
        <v>46.585411870480904</v>
      </c>
      <c r="CD70" s="65">
        <f t="shared" si="99"/>
        <v>45.044486997987072</v>
      </c>
      <c r="CE70" s="65">
        <f t="shared" si="99"/>
        <v>43.484421215087764</v>
      </c>
      <c r="CF70" s="65">
        <f t="shared" si="99"/>
        <v>41.911784543215767</v>
      </c>
      <c r="CG70" s="65">
        <f t="shared" si="99"/>
        <v>40.33216257303269</v>
      </c>
      <c r="CH70" s="65">
        <f t="shared" si="99"/>
        <v>38.750036415909271</v>
      </c>
      <c r="CI70" s="65">
        <f t="shared" si="99"/>
        <v>37.168810872352203</v>
      </c>
      <c r="CJ70" s="65">
        <f t="shared" si="99"/>
        <v>35.591404263147204</v>
      </c>
      <c r="CK70" s="65">
        <f t="shared" si="99"/>
        <v>34.020255498366595</v>
      </c>
      <c r="CL70" s="65">
        <f t="shared" si="99"/>
        <v>32.457915256630223</v>
      </c>
      <c r="CM70" s="65">
        <f t="shared" si="99"/>
        <v>31.065876169387582</v>
      </c>
      <c r="CN70" s="65">
        <f t="shared" si="99"/>
        <v>29.673639556693626</v>
      </c>
      <c r="CO70" s="65">
        <f t="shared" si="99"/>
        <v>28.283809622194578</v>
      </c>
      <c r="CP70" s="65">
        <f t="shared" si="99"/>
        <v>26.898877399278057</v>
      </c>
      <c r="CQ70" s="65">
        <f t="shared" si="99"/>
        <v>25.521301530467394</v>
      </c>
      <c r="CR70" s="65">
        <f t="shared" si="99"/>
        <v>24.153555762266372</v>
      </c>
      <c r="CS70" s="65">
        <f t="shared" si="99"/>
        <v>22.798054042886378</v>
      </c>
      <c r="CT70" s="65">
        <f t="shared" si="99"/>
        <v>21.492246853940006</v>
      </c>
      <c r="CU70" s="65">
        <f t="shared" si="99"/>
        <v>20.235166230346842</v>
      </c>
      <c r="CV70" s="70">
        <f t="shared" si="99"/>
        <v>19.025870862190086</v>
      </c>
      <c r="CW70" s="65">
        <f t="shared" ref="CW70:DP70" si="100">CW$49*CW27</f>
        <v>18.195095921959417</v>
      </c>
      <c r="CX70" s="65">
        <f t="shared" si="100"/>
        <v>17.37746639490161</v>
      </c>
      <c r="CY70" s="65">
        <f t="shared" si="100"/>
        <v>16.573239925178196</v>
      </c>
      <c r="CZ70" s="65">
        <f t="shared" si="100"/>
        <v>15.782666375894983</v>
      </c>
      <c r="DA70" s="65">
        <f t="shared" si="100"/>
        <v>15.005987947085144</v>
      </c>
      <c r="DB70" s="65">
        <f t="shared" si="100"/>
        <v>14.243439292315921</v>
      </c>
      <c r="DC70" s="65">
        <f t="shared" si="100"/>
        <v>13.495247633933994</v>
      </c>
      <c r="DD70" s="65">
        <f t="shared" si="100"/>
        <v>12.761632876961988</v>
      </c>
      <c r="DE70" s="65">
        <f t="shared" si="100"/>
        <v>12.042807721659829</v>
      </c>
      <c r="DF70" s="65">
        <f t="shared" si="100"/>
        <v>11.338977774765585</v>
      </c>
      <c r="DG70" s="65">
        <f t="shared" si="100"/>
        <v>10.650341659427296</v>
      </c>
      <c r="DH70" s="65">
        <f t="shared" si="100"/>
        <v>9.9770911238413049</v>
      </c>
      <c r="DI70" s="65">
        <f t="shared" si="100"/>
        <v>9.3194111486076174</v>
      </c>
      <c r="DJ70" s="65">
        <f t="shared" si="100"/>
        <v>8.677480052817323</v>
      </c>
      <c r="DK70" s="65">
        <f t="shared" si="100"/>
        <v>8.0514695988843084</v>
      </c>
      <c r="DL70" s="65">
        <f t="shared" si="100"/>
        <v>7.4415450961336358</v>
      </c>
      <c r="DM70" s="65">
        <f t="shared" si="100"/>
        <v>6.8478655031596949</v>
      </c>
      <c r="DN70" s="65">
        <f t="shared" si="100"/>
        <v>6.2705835289661831</v>
      </c>
      <c r="DO70" s="65">
        <f t="shared" si="100"/>
        <v>5.7098457329010808</v>
      </c>
      <c r="DP70" s="65">
        <f t="shared" si="100"/>
        <v>5.1657926233979863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30.886539780280078</v>
      </c>
      <c r="BT71" s="65">
        <f t="shared" si="101"/>
        <v>30.242511893582321</v>
      </c>
      <c r="BU71" s="65">
        <f t="shared" si="101"/>
        <v>29.598386486368955</v>
      </c>
      <c r="BV71" s="65">
        <f t="shared" si="101"/>
        <v>28.954776099052705</v>
      </c>
      <c r="BW71" s="65">
        <f t="shared" si="101"/>
        <v>28.312340333633358</v>
      </c>
      <c r="BX71" s="65">
        <f t="shared" si="101"/>
        <v>27.672457304461588</v>
      </c>
      <c r="BY71" s="65">
        <f t="shared" si="101"/>
        <v>27.036451309791417</v>
      </c>
      <c r="BZ71" s="65">
        <f t="shared" si="101"/>
        <v>26.280793854267621</v>
      </c>
      <c r="CA71" s="65">
        <f t="shared" si="101"/>
        <v>25.536527173953115</v>
      </c>
      <c r="CB71" s="65">
        <f t="shared" si="101"/>
        <v>24.772715011763736</v>
      </c>
      <c r="CC71" s="65">
        <f t="shared" si="101"/>
        <v>23.992372767515729</v>
      </c>
      <c r="CD71" s="65">
        <f t="shared" si="101"/>
        <v>23.198767163031736</v>
      </c>
      <c r="CE71" s="65">
        <f t="shared" si="101"/>
        <v>22.395303625793289</v>
      </c>
      <c r="CF71" s="65">
        <f t="shared" si="101"/>
        <v>21.585365841743627</v>
      </c>
      <c r="CG71" s="65">
        <f t="shared" si="101"/>
        <v>20.771830496263405</v>
      </c>
      <c r="CH71" s="65">
        <f t="shared" si="101"/>
        <v>19.957005446900798</v>
      </c>
      <c r="CI71" s="65">
        <f t="shared" si="101"/>
        <v>19.142644230646788</v>
      </c>
      <c r="CJ71" s="65">
        <f t="shared" si="101"/>
        <v>18.330249838187402</v>
      </c>
      <c r="CK71" s="65">
        <f t="shared" si="101"/>
        <v>17.521078354577007</v>
      </c>
      <c r="CL71" s="65">
        <f t="shared" si="101"/>
        <v>16.716443427796808</v>
      </c>
      <c r="CM71" s="65">
        <f t="shared" si="101"/>
        <v>15.999516833245417</v>
      </c>
      <c r="CN71" s="65">
        <f t="shared" si="101"/>
        <v>15.282488509331365</v>
      </c>
      <c r="CO71" s="65">
        <f t="shared" si="101"/>
        <v>14.566699670442029</v>
      </c>
      <c r="CP71" s="65">
        <f t="shared" si="101"/>
        <v>13.853433246130079</v>
      </c>
      <c r="CQ71" s="65">
        <f t="shared" si="101"/>
        <v>13.143955484037289</v>
      </c>
      <c r="CR71" s="65">
        <f t="shared" si="101"/>
        <v>12.439540410642506</v>
      </c>
      <c r="CS71" s="65">
        <f t="shared" si="101"/>
        <v>11.741431255167143</v>
      </c>
      <c r="CT71" s="65">
        <f t="shared" si="101"/>
        <v>11.068915727628035</v>
      </c>
      <c r="CU71" s="65">
        <f t="shared" si="101"/>
        <v>10.421495307606381</v>
      </c>
      <c r="CV71" s="70">
        <f t="shared" si="101"/>
        <v>9.7986852025994136</v>
      </c>
      <c r="CW71" s="65">
        <f t="shared" ref="CW71:DP71" si="102">CW$49*CW28</f>
        <v>9.3708203141802375</v>
      </c>
      <c r="CX71" s="65">
        <f t="shared" si="102"/>
        <v>8.9497255634578785</v>
      </c>
      <c r="CY71" s="65">
        <f t="shared" si="102"/>
        <v>8.5355336420737107</v>
      </c>
      <c r="CZ71" s="65">
        <f t="shared" si="102"/>
        <v>8.1283732342774702</v>
      </c>
      <c r="DA71" s="65">
        <f t="shared" si="102"/>
        <v>7.7283690776908056</v>
      </c>
      <c r="DB71" s="65">
        <f t="shared" si="102"/>
        <v>7.3356420233619417</v>
      </c>
      <c r="DC71" s="65">
        <f t="shared" si="102"/>
        <v>6.9503090951192341</v>
      </c>
      <c r="DD71" s="65">
        <f t="shared" si="102"/>
        <v>6.5724835482300401</v>
      </c>
      <c r="DE71" s="65">
        <f t="shared" si="102"/>
        <v>6.20227492737195</v>
      </c>
      <c r="DF71" s="65">
        <f t="shared" si="102"/>
        <v>5.8397891239239463</v>
      </c>
      <c r="DG71" s="65">
        <f t="shared" si="102"/>
        <v>5.4851284325833705</v>
      </c>
      <c r="DH71" s="65">
        <f t="shared" si="102"/>
        <v>5.1383916073167457</v>
      </c>
      <c r="DI71" s="65">
        <f t="shared" si="102"/>
        <v>4.7996739166498141</v>
      </c>
      <c r="DJ71" s="65">
        <f t="shared" si="102"/>
        <v>4.4690671983045842</v>
      </c>
      <c r="DK71" s="65">
        <f t="shared" si="102"/>
        <v>4.1466599131896542</v>
      </c>
      <c r="DL71" s="65">
        <f t="shared" si="102"/>
        <v>3.8325371987501926</v>
      </c>
      <c r="DM71" s="65">
        <f t="shared" si="102"/>
        <v>3.526780921684336</v>
      </c>
      <c r="DN71" s="65">
        <f t="shared" si="102"/>
        <v>3.2294697300322017</v>
      </c>
      <c r="DO71" s="65">
        <f t="shared" si="102"/>
        <v>2.9406791046443006</v>
      </c>
      <c r="DP71" s="65">
        <f t="shared" si="102"/>
        <v>2.6604814100351972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6.2707998815629579E-2</v>
      </c>
      <c r="BT72" s="65">
        <f t="shared" si="103"/>
        <v>6.1400448658066757E-2</v>
      </c>
      <c r="BU72" s="65">
        <f t="shared" si="103"/>
        <v>6.0092700507578201E-2</v>
      </c>
      <c r="BV72" s="65">
        <f t="shared" si="103"/>
        <v>5.8785997986264285E-2</v>
      </c>
      <c r="BW72" s="65">
        <f t="shared" si="103"/>
        <v>5.7481680263928955E-2</v>
      </c>
      <c r="BX72" s="65">
        <f t="shared" si="103"/>
        <v>5.6182545284067478E-2</v>
      </c>
      <c r="BY72" s="65">
        <f t="shared" si="103"/>
        <v>5.4891281728996988E-2</v>
      </c>
      <c r="BZ72" s="65">
        <f t="shared" si="103"/>
        <v>5.3357093465659637E-2</v>
      </c>
      <c r="CA72" s="65">
        <f t="shared" si="103"/>
        <v>5.1846031545493602E-2</v>
      </c>
      <c r="CB72" s="65">
        <f t="shared" si="103"/>
        <v>5.0295287030158946E-2</v>
      </c>
      <c r="CC72" s="65">
        <f t="shared" si="103"/>
        <v>4.8710981993848851E-2</v>
      </c>
      <c r="CD72" s="65">
        <f t="shared" si="103"/>
        <v>4.7099748762153774E-2</v>
      </c>
      <c r="CE72" s="65">
        <f t="shared" si="103"/>
        <v>4.5468501270529024E-2</v>
      </c>
      <c r="CF72" s="65">
        <f t="shared" si="103"/>
        <v>4.382410931324842E-2</v>
      </c>
      <c r="CG72" s="65">
        <f t="shared" si="103"/>
        <v>4.2172413336821243E-2</v>
      </c>
      <c r="CH72" s="65">
        <f t="shared" si="103"/>
        <v>4.0518098913973566E-2</v>
      </c>
      <c r="CI72" s="65">
        <f t="shared" si="103"/>
        <v>3.8864726197326442E-2</v>
      </c>
      <c r="CJ72" s="65">
        <f t="shared" si="103"/>
        <v>3.7215346662986613E-2</v>
      </c>
      <c r="CK72" s="65">
        <f t="shared" si="103"/>
        <v>3.5572510502094333E-2</v>
      </c>
      <c r="CL72" s="65">
        <f t="shared" si="103"/>
        <v>3.3938884774042985E-2</v>
      </c>
      <c r="CM72" s="65">
        <f t="shared" si="103"/>
        <v>3.2483330595367226E-2</v>
      </c>
      <c r="CN72" s="65">
        <f t="shared" si="103"/>
        <v>3.1027569878672032E-2</v>
      </c>
      <c r="CO72" s="65">
        <f t="shared" si="103"/>
        <v>2.9574325650583669E-2</v>
      </c>
      <c r="CP72" s="65">
        <f t="shared" si="103"/>
        <v>2.8126202603807837E-2</v>
      </c>
      <c r="CQ72" s="65">
        <f t="shared" si="103"/>
        <v>2.6685771562275775E-2</v>
      </c>
      <c r="CR72" s="65">
        <f t="shared" si="103"/>
        <v>2.5255619143054176E-2</v>
      </c>
      <c r="CS72" s="65">
        <f t="shared" si="103"/>
        <v>2.3838269436478137E-2</v>
      </c>
      <c r="CT72" s="65">
        <f t="shared" si="103"/>
        <v>2.2472881691382125E-2</v>
      </c>
      <c r="CU72" s="65">
        <f t="shared" si="103"/>
        <v>2.1158443776978626E-2</v>
      </c>
      <c r="CV72" s="70">
        <f t="shared" si="103"/>
        <v>1.9893971433848936E-2</v>
      </c>
      <c r="CW72" s="65">
        <f t="shared" ref="CW72:DP72" si="104">CW$49*CW29</f>
        <v>1.9025290412695201E-2</v>
      </c>
      <c r="CX72" s="65">
        <f t="shared" si="104"/>
        <v>1.8170354595429428E-2</v>
      </c>
      <c r="CY72" s="65">
        <f t="shared" si="104"/>
        <v>1.7329433381840308E-2</v>
      </c>
      <c r="CZ72" s="65">
        <f t="shared" si="104"/>
        <v>1.6502788035631627E-2</v>
      </c>
      <c r="DA72" s="65">
        <f t="shared" si="104"/>
        <v>1.5690671807788638E-2</v>
      </c>
      <c r="DB72" s="65">
        <f t="shared" si="104"/>
        <v>1.489333005850523E-2</v>
      </c>
      <c r="DC72" s="65">
        <f t="shared" si="104"/>
        <v>1.4111000377687626E-2</v>
      </c>
      <c r="DD72" s="65">
        <f t="shared" si="104"/>
        <v>1.3343912704047698E-2</v>
      </c>
      <c r="DE72" s="65">
        <f t="shared" si="104"/>
        <v>1.2592289442800192E-2</v>
      </c>
      <c r="DF72" s="65">
        <f t="shared" si="104"/>
        <v>1.1856345581979217E-2</v>
      </c>
      <c r="DG72" s="65">
        <f t="shared" si="104"/>
        <v>1.1136288807385949E-2</v>
      </c>
      <c r="DH72" s="65">
        <f t="shared" si="104"/>
        <v>1.0432319616183868E-2</v>
      </c>
      <c r="DI72" s="65">
        <f t="shared" si="104"/>
        <v>9.7446314291524463E-3</v>
      </c>
      <c r="DJ72" s="65">
        <f t="shared" si="104"/>
        <v>9.0734107016150652E-3</v>
      </c>
      <c r="DK72" s="65">
        <f t="shared" si="104"/>
        <v>8.4188370330539296E-3</v>
      </c>
      <c r="DL72" s="65">
        <f t="shared" si="104"/>
        <v>7.781083275424901E-3</v>
      </c>
      <c r="DM72" s="65">
        <f t="shared" si="104"/>
        <v>7.1603156401859897E-3</v>
      </c>
      <c r="DN72" s="65">
        <f t="shared" si="104"/>
        <v>6.5566938040520885E-3</v>
      </c>
      <c r="DO72" s="65">
        <f t="shared" si="104"/>
        <v>5.9703710134897192E-3</v>
      </c>
      <c r="DP72" s="65">
        <f t="shared" si="104"/>
        <v>5.4014941879636704E-3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219.91954567727302</v>
      </c>
      <c r="BT74" s="65">
        <f t="shared" si="107"/>
        <v>215.33391318967099</v>
      </c>
      <c r="BU74" s="65">
        <f t="shared" si="107"/>
        <v>210.74758633268868</v>
      </c>
      <c r="BV74" s="65">
        <f t="shared" si="107"/>
        <v>206.16492654047286</v>
      </c>
      <c r="BW74" s="65">
        <f t="shared" si="107"/>
        <v>201.59063033691888</v>
      </c>
      <c r="BX74" s="65">
        <f t="shared" si="107"/>
        <v>197.03451022559776</v>
      </c>
      <c r="BY74" s="65">
        <f t="shared" si="107"/>
        <v>192.50599552660944</v>
      </c>
      <c r="BZ74" s="65">
        <f t="shared" si="107"/>
        <v>187.12553382747993</v>
      </c>
      <c r="CA74" s="65">
        <f t="shared" si="107"/>
        <v>181.82617717044187</v>
      </c>
      <c r="CB74" s="65">
        <f t="shared" si="107"/>
        <v>176.38765201073099</v>
      </c>
      <c r="CC74" s="65">
        <f t="shared" si="107"/>
        <v>170.83142871577405</v>
      </c>
      <c r="CD74" s="65">
        <f t="shared" si="107"/>
        <v>165.18076712575396</v>
      </c>
      <c r="CE74" s="65">
        <f t="shared" si="107"/>
        <v>159.45991469829789</v>
      </c>
      <c r="CF74" s="65">
        <f t="shared" si="107"/>
        <v>153.69296408608386</v>
      </c>
      <c r="CG74" s="65">
        <f t="shared" si="107"/>
        <v>147.90039797660199</v>
      </c>
      <c r="CH74" s="65">
        <f t="shared" si="107"/>
        <v>142.09864886721499</v>
      </c>
      <c r="CI74" s="65">
        <f t="shared" si="107"/>
        <v>136.30020236042571</v>
      </c>
      <c r="CJ74" s="65">
        <f t="shared" si="107"/>
        <v>130.51576010916062</v>
      </c>
      <c r="CK74" s="65">
        <f t="shared" si="107"/>
        <v>124.75426573923383</v>
      </c>
      <c r="CL74" s="65">
        <f t="shared" si="107"/>
        <v>119.02507273825721</v>
      </c>
      <c r="CM74" s="65">
        <f t="shared" si="107"/>
        <v>113.92038402662754</v>
      </c>
      <c r="CN74" s="65">
        <f t="shared" si="107"/>
        <v>108.81497097762056</v>
      </c>
      <c r="CO74" s="65">
        <f t="shared" si="107"/>
        <v>103.7183833582489</v>
      </c>
      <c r="CP74" s="65">
        <f t="shared" si="107"/>
        <v>98.639755933570925</v>
      </c>
      <c r="CQ74" s="65">
        <f t="shared" si="107"/>
        <v>93.58810468945218</v>
      </c>
      <c r="CR74" s="65">
        <f t="shared" si="107"/>
        <v>88.572500998937414</v>
      </c>
      <c r="CS74" s="65">
        <f t="shared" si="107"/>
        <v>83.60179695123739</v>
      </c>
      <c r="CT74" s="65">
        <f t="shared" si="107"/>
        <v>78.813325651783487</v>
      </c>
      <c r="CU74" s="65">
        <f t="shared" si="107"/>
        <v>74.203537516038494</v>
      </c>
      <c r="CV74" s="70">
        <f t="shared" si="107"/>
        <v>69.768980705508483</v>
      </c>
      <c r="CW74" s="65">
        <f t="shared" ref="CW74:DP74" si="108">CW$49*CW31</f>
        <v>66.722480432516448</v>
      </c>
      <c r="CX74" s="65">
        <f t="shared" si="108"/>
        <v>63.72418515811114</v>
      </c>
      <c r="CY74" s="65">
        <f t="shared" si="108"/>
        <v>60.775039678494799</v>
      </c>
      <c r="CZ74" s="65">
        <f t="shared" si="108"/>
        <v>57.875960256283456</v>
      </c>
      <c r="DA74" s="65">
        <f t="shared" si="108"/>
        <v>55.027835053157759</v>
      </c>
      <c r="DB74" s="65">
        <f t="shared" si="108"/>
        <v>52.231524557466678</v>
      </c>
      <c r="DC74" s="65">
        <f t="shared" si="108"/>
        <v>49.48786200683891</v>
      </c>
      <c r="DD74" s="65">
        <f t="shared" si="108"/>
        <v>46.797653805848071</v>
      </c>
      <c r="DE74" s="65">
        <f t="shared" si="108"/>
        <v>44.161679938781809</v>
      </c>
      <c r="DF74" s="65">
        <f t="shared" si="108"/>
        <v>41.580694377568406</v>
      </c>
      <c r="DG74" s="65">
        <f t="shared" si="108"/>
        <v>39.055425484903225</v>
      </c>
      <c r="DH74" s="65">
        <f t="shared" si="108"/>
        <v>36.586576412631885</v>
      </c>
      <c r="DI74" s="65">
        <f t="shared" si="108"/>
        <v>34.174825495428593</v>
      </c>
      <c r="DJ74" s="65">
        <f t="shared" si="108"/>
        <v>31.820826639824901</v>
      </c>
      <c r="DK74" s="65">
        <f t="shared" si="108"/>
        <v>29.525209708633788</v>
      </c>
      <c r="DL74" s="65">
        <f t="shared" si="108"/>
        <v>27.288580900814267</v>
      </c>
      <c r="DM74" s="65">
        <f t="shared" si="108"/>
        <v>25.111523126824675</v>
      </c>
      <c r="DN74" s="65">
        <f t="shared" si="108"/>
        <v>22.994596379508952</v>
      </c>
      <c r="DO74" s="65">
        <f t="shared" si="108"/>
        <v>20.938338100564021</v>
      </c>
      <c r="DP74" s="65">
        <f t="shared" si="108"/>
        <v>18.943263542630014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493.03944762140458</v>
      </c>
      <c r="BT75" s="65">
        <f t="shared" si="109"/>
        <v>482.75888023609406</v>
      </c>
      <c r="BU75" s="65">
        <f t="shared" si="109"/>
        <v>472.47675613832928</v>
      </c>
      <c r="BV75" s="65">
        <f t="shared" si="109"/>
        <v>462.20285326338166</v>
      </c>
      <c r="BW75" s="65">
        <f t="shared" si="109"/>
        <v>451.94770078700031</v>
      </c>
      <c r="BX75" s="65">
        <f t="shared" si="109"/>
        <v>441.73329744206529</v>
      </c>
      <c r="BY75" s="65">
        <f t="shared" si="109"/>
        <v>431.58078289926465</v>
      </c>
      <c r="BZ75" s="65">
        <f t="shared" si="109"/>
        <v>419.51828133344281</v>
      </c>
      <c r="CA75" s="65">
        <f t="shared" si="109"/>
        <v>407.6376098320153</v>
      </c>
      <c r="CB75" s="65">
        <f t="shared" si="109"/>
        <v>395.44493531388099</v>
      </c>
      <c r="CC75" s="65">
        <f t="shared" si="109"/>
        <v>382.98839237327849</v>
      </c>
      <c r="CD75" s="65">
        <f t="shared" si="109"/>
        <v>370.32012743821264</v>
      </c>
      <c r="CE75" s="65">
        <f t="shared" si="109"/>
        <v>357.49450108440192</v>
      </c>
      <c r="CF75" s="65">
        <f t="shared" si="109"/>
        <v>344.5655268290692</v>
      </c>
      <c r="CG75" s="65">
        <f t="shared" si="109"/>
        <v>331.57912497863765</v>
      </c>
      <c r="CH75" s="65">
        <f t="shared" si="109"/>
        <v>318.57213568479904</v>
      </c>
      <c r="CI75" s="65">
        <f t="shared" si="109"/>
        <v>305.57255052302827</v>
      </c>
      <c r="CJ75" s="65">
        <f t="shared" si="109"/>
        <v>292.60436161749624</v>
      </c>
      <c r="CK75" s="65">
        <f t="shared" si="109"/>
        <v>279.68761975685641</v>
      </c>
      <c r="CL75" s="65">
        <f t="shared" si="109"/>
        <v>266.84329460231493</v>
      </c>
      <c r="CM75" s="65">
        <f t="shared" si="109"/>
        <v>255.39905077710043</v>
      </c>
      <c r="CN75" s="65">
        <f t="shared" si="109"/>
        <v>243.95318305393133</v>
      </c>
      <c r="CO75" s="65">
        <f t="shared" si="109"/>
        <v>232.52710113442518</v>
      </c>
      <c r="CP75" s="65">
        <f t="shared" si="109"/>
        <v>221.14128432388733</v>
      </c>
      <c r="CQ75" s="65">
        <f t="shared" si="109"/>
        <v>209.81594563556865</v>
      </c>
      <c r="CR75" s="65">
        <f t="shared" si="109"/>
        <v>198.57142225569504</v>
      </c>
      <c r="CS75" s="65">
        <f t="shared" si="109"/>
        <v>187.42755975625207</v>
      </c>
      <c r="CT75" s="65">
        <f t="shared" si="109"/>
        <v>176.69224636169696</v>
      </c>
      <c r="CU75" s="65">
        <f t="shared" si="109"/>
        <v>166.35752422910986</v>
      </c>
      <c r="CV75" s="70">
        <f t="shared" si="109"/>
        <v>156.41565465323342</v>
      </c>
      <c r="CW75" s="65">
        <f t="shared" ref="CW75:DP75" si="110">CW$49*CW32</f>
        <v>149.58568050451149</v>
      </c>
      <c r="CX75" s="65">
        <f t="shared" si="110"/>
        <v>142.86377754065211</v>
      </c>
      <c r="CY75" s="65">
        <f t="shared" si="110"/>
        <v>136.25206390807224</v>
      </c>
      <c r="CZ75" s="65">
        <f t="shared" si="110"/>
        <v>129.7525937835058</v>
      </c>
      <c r="DA75" s="65">
        <f t="shared" si="110"/>
        <v>123.36735834396745</v>
      </c>
      <c r="DB75" s="65">
        <f t="shared" si="110"/>
        <v>117.09828672540078</v>
      </c>
      <c r="DC75" s="65">
        <f t="shared" si="110"/>
        <v>110.94724697013429</v>
      </c>
      <c r="DD75" s="65">
        <f t="shared" si="110"/>
        <v>104.91604696324849</v>
      </c>
      <c r="DE75" s="65">
        <f t="shared" si="110"/>
        <v>99.006435357966254</v>
      </c>
      <c r="DF75" s="65">
        <f t="shared" si="110"/>
        <v>93.22010249018706</v>
      </c>
      <c r="DG75" s="65">
        <f t="shared" si="110"/>
        <v>87.558681282259272</v>
      </c>
      <c r="DH75" s="65">
        <f t="shared" si="110"/>
        <v>82.023748136118854</v>
      </c>
      <c r="DI75" s="65">
        <f t="shared" si="110"/>
        <v>76.616823815879982</v>
      </c>
      <c r="DJ75" s="65">
        <f t="shared" si="110"/>
        <v>71.339374320001909</v>
      </c>
      <c r="DK75" s="65">
        <f t="shared" si="110"/>
        <v>66.192811743132353</v>
      </c>
      <c r="DL75" s="65">
        <f t="shared" si="110"/>
        <v>61.178495127729214</v>
      </c>
      <c r="DM75" s="65">
        <f t="shared" si="110"/>
        <v>56.297731305568249</v>
      </c>
      <c r="DN75" s="65">
        <f t="shared" si="110"/>
        <v>51.551775729235949</v>
      </c>
      <c r="DO75" s="65">
        <f t="shared" si="110"/>
        <v>46.941833293715909</v>
      </c>
      <c r="DP75" s="65">
        <f t="shared" si="110"/>
        <v>42.469059148161854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14.784835902575928</v>
      </c>
      <c r="BT80" s="65">
        <f t="shared" si="119"/>
        <v>14.476551235881459</v>
      </c>
      <c r="BU80" s="65">
        <f t="shared" si="119"/>
        <v>14.168219887854908</v>
      </c>
      <c r="BV80" s="65">
        <f t="shared" si="119"/>
        <v>13.860135070670578</v>
      </c>
      <c r="BW80" s="65">
        <f t="shared" si="119"/>
        <v>13.552612524045426</v>
      </c>
      <c r="BX80" s="65">
        <f t="shared" si="119"/>
        <v>13.246311926748087</v>
      </c>
      <c r="BY80" s="65">
        <f t="shared" si="119"/>
        <v>12.94186719674124</v>
      </c>
      <c r="BZ80" s="65">
        <f t="shared" si="119"/>
        <v>12.580147445744384</v>
      </c>
      <c r="CA80" s="65">
        <f t="shared" si="119"/>
        <v>12.223880255748874</v>
      </c>
      <c r="CB80" s="65">
        <f t="shared" si="119"/>
        <v>11.858256992065199</v>
      </c>
      <c r="CC80" s="65">
        <f t="shared" si="119"/>
        <v>11.484721072822451</v>
      </c>
      <c r="CD80" s="65">
        <f t="shared" si="119"/>
        <v>11.104836219513254</v>
      </c>
      <c r="CE80" s="65">
        <f t="shared" si="119"/>
        <v>10.720232549556091</v>
      </c>
      <c r="CF80" s="65">
        <f t="shared" si="119"/>
        <v>10.332529773082705</v>
      </c>
      <c r="CG80" s="65">
        <f t="shared" si="119"/>
        <v>9.9431049080950782</v>
      </c>
      <c r="CH80" s="65">
        <f t="shared" si="119"/>
        <v>9.5530626848536766</v>
      </c>
      <c r="CI80" s="65">
        <f t="shared" si="119"/>
        <v>9.1632424902514664</v>
      </c>
      <c r="CJ80" s="65">
        <f t="shared" si="119"/>
        <v>8.7743637791323419</v>
      </c>
      <c r="CK80" s="65">
        <f t="shared" si="119"/>
        <v>8.3870278170165129</v>
      </c>
      <c r="CL80" s="65">
        <f t="shared" si="119"/>
        <v>8.0018634237709545</v>
      </c>
      <c r="CM80" s="65">
        <f t="shared" si="119"/>
        <v>7.6586834453713548</v>
      </c>
      <c r="CN80" s="65">
        <f t="shared" si="119"/>
        <v>7.3154547709396285</v>
      </c>
      <c r="CO80" s="65">
        <f t="shared" si="119"/>
        <v>6.9728194158898882</v>
      </c>
      <c r="CP80" s="65">
        <f t="shared" si="119"/>
        <v>6.6313914957250581</v>
      </c>
      <c r="CQ80" s="65">
        <f t="shared" si="119"/>
        <v>6.2917771406147489</v>
      </c>
      <c r="CR80" s="65">
        <f t="shared" si="119"/>
        <v>5.9545862043191837</v>
      </c>
      <c r="CS80" s="65">
        <f t="shared" si="119"/>
        <v>5.620413798500552</v>
      </c>
      <c r="CT80" s="65">
        <f t="shared" si="119"/>
        <v>5.2984926060545057</v>
      </c>
      <c r="CU80" s="65">
        <f t="shared" si="119"/>
        <v>4.9885839941449168</v>
      </c>
      <c r="CV80" s="70">
        <f t="shared" si="119"/>
        <v>4.6904559012442943</v>
      </c>
      <c r="CW80" s="65">
        <f t="shared" ref="CW80:DP80" si="120">CW$49*CW37</f>
        <v>4.4856446077568206</v>
      </c>
      <c r="CX80" s="65">
        <f t="shared" si="120"/>
        <v>4.2840740584769312</v>
      </c>
      <c r="CY80" s="65">
        <f t="shared" si="120"/>
        <v>4.0858077705275324</v>
      </c>
      <c r="CZ80" s="65">
        <f t="shared" si="120"/>
        <v>3.8909073427646046</v>
      </c>
      <c r="DA80" s="65">
        <f t="shared" si="120"/>
        <v>3.6994324848636237</v>
      </c>
      <c r="DB80" s="65">
        <f t="shared" si="120"/>
        <v>3.5114410460666678</v>
      </c>
      <c r="DC80" s="65">
        <f t="shared" si="120"/>
        <v>3.3269890435938985</v>
      </c>
      <c r="DD80" s="65">
        <f t="shared" si="120"/>
        <v>3.1461306907225204</v>
      </c>
      <c r="DE80" s="65">
        <f t="shared" si="120"/>
        <v>2.9689184245365747</v>
      </c>
      <c r="DF80" s="65">
        <f t="shared" si="120"/>
        <v>2.7954029333511929</v>
      </c>
      <c r="DG80" s="65">
        <f t="shared" si="120"/>
        <v>2.6256331838141342</v>
      </c>
      <c r="DH80" s="65">
        <f t="shared" si="120"/>
        <v>2.4596564476884439</v>
      </c>
      <c r="DI80" s="65">
        <f t="shared" si="120"/>
        <v>2.2975183283188079</v>
      </c>
      <c r="DJ80" s="65">
        <f t="shared" si="120"/>
        <v>2.1392627867853351</v>
      </c>
      <c r="DK80" s="65">
        <f t="shared" si="120"/>
        <v>1.9849321677477614</v>
      </c>
      <c r="DL80" s="65">
        <f t="shared" si="120"/>
        <v>1.8345672249831355</v>
      </c>
      <c r="DM80" s="65">
        <f t="shared" si="120"/>
        <v>1.6882071466202158</v>
      </c>
      <c r="DN80" s="65">
        <f t="shared" si="120"/>
        <v>1.5458895800735546</v>
      </c>
      <c r="DO80" s="65">
        <f t="shared" si="120"/>
        <v>1.4076506566805085</v>
      </c>
      <c r="DP80" s="65">
        <f t="shared" si="120"/>
        <v>1.2735250160439804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1227.8975406527672</v>
      </c>
      <c r="BT88" s="65">
        <f t="shared" si="135"/>
        <v>1202.2941462999668</v>
      </c>
      <c r="BU88" s="65">
        <f t="shared" si="135"/>
        <v>1176.6868750091171</v>
      </c>
      <c r="BV88" s="65">
        <f t="shared" si="135"/>
        <v>1151.1000783868301</v>
      </c>
      <c r="BW88" s="65">
        <f t="shared" si="135"/>
        <v>1125.5599789779139</v>
      </c>
      <c r="BX88" s="65">
        <f t="shared" si="135"/>
        <v>1100.1213638590034</v>
      </c>
      <c r="BY88" s="65">
        <f t="shared" si="135"/>
        <v>1074.8368806423198</v>
      </c>
      <c r="BZ88" s="65">
        <f t="shared" si="135"/>
        <v>1044.7956413900677</v>
      </c>
      <c r="CA88" s="65">
        <f t="shared" si="135"/>
        <v>1015.2072435685848</v>
      </c>
      <c r="CB88" s="65">
        <f t="shared" si="135"/>
        <v>984.84181312072951</v>
      </c>
      <c r="CC88" s="65">
        <f t="shared" si="135"/>
        <v>953.81922757389032</v>
      </c>
      <c r="CD88" s="65">
        <f t="shared" si="135"/>
        <v>922.26935578746554</v>
      </c>
      <c r="CE88" s="65">
        <f t="shared" si="135"/>
        <v>890.32758087847583</v>
      </c>
      <c r="CF88" s="65">
        <f t="shared" si="135"/>
        <v>858.12842162686866</v>
      </c>
      <c r="CG88" s="65">
        <f t="shared" si="135"/>
        <v>825.78624095349176</v>
      </c>
      <c r="CH88" s="65">
        <f t="shared" si="135"/>
        <v>793.39278797066811</v>
      </c>
      <c r="CI88" s="65">
        <f t="shared" si="135"/>
        <v>761.01777472040669</v>
      </c>
      <c r="CJ88" s="65">
        <f t="shared" si="135"/>
        <v>728.72095275079687</v>
      </c>
      <c r="CK88" s="65">
        <f t="shared" si="135"/>
        <v>696.55225785134689</v>
      </c>
      <c r="CL88" s="65">
        <f t="shared" si="135"/>
        <v>664.56391423159539</v>
      </c>
      <c r="CM88" s="65">
        <f t="shared" si="135"/>
        <v>636.06242430942996</v>
      </c>
      <c r="CN88" s="65">
        <f t="shared" si="135"/>
        <v>607.55689012607127</v>
      </c>
      <c r="CO88" s="65">
        <f t="shared" si="135"/>
        <v>579.10063179634824</v>
      </c>
      <c r="CP88" s="65">
        <f t="shared" si="135"/>
        <v>550.74465231553836</v>
      </c>
      <c r="CQ88" s="65">
        <f t="shared" si="135"/>
        <v>522.5392914878496</v>
      </c>
      <c r="CR88" s="65">
        <f t="shared" si="135"/>
        <v>494.53519836595075</v>
      </c>
      <c r="CS88" s="65">
        <f t="shared" si="135"/>
        <v>466.78179765439967</v>
      </c>
      <c r="CT88" s="65">
        <f t="shared" si="135"/>
        <v>440.04587423304901</v>
      </c>
      <c r="CU88" s="65">
        <f t="shared" si="135"/>
        <v>414.30760937178002</v>
      </c>
      <c r="CV88" s="70">
        <f t="shared" si="135"/>
        <v>389.54773009517652</v>
      </c>
      <c r="CW88" s="65">
        <f t="shared" ref="CW88:DP88" si="136">CW$49*CW45</f>
        <v>372.53791779638971</v>
      </c>
      <c r="CX88" s="65">
        <f t="shared" si="136"/>
        <v>355.7972530125702</v>
      </c>
      <c r="CY88" s="65">
        <f t="shared" si="136"/>
        <v>339.33101091346083</v>
      </c>
      <c r="CZ88" s="65">
        <f t="shared" si="136"/>
        <v>323.1443073545409</v>
      </c>
      <c r="DA88" s="65">
        <f t="shared" si="136"/>
        <v>307.24210129268744</v>
      </c>
      <c r="DB88" s="65">
        <f t="shared" si="136"/>
        <v>291.62919717365423</v>
      </c>
      <c r="DC88" s="65">
        <f t="shared" si="136"/>
        <v>276.31024729167888</v>
      </c>
      <c r="DD88" s="65">
        <f t="shared" si="136"/>
        <v>261.28975412147173</v>
      </c>
      <c r="DE88" s="65">
        <f t="shared" si="136"/>
        <v>246.57207262286849</v>
      </c>
      <c r="DF88" s="65">
        <f t="shared" si="136"/>
        <v>232.16141251844581</v>
      </c>
      <c r="DG88" s="65">
        <f t="shared" si="136"/>
        <v>218.06184054433479</v>
      </c>
      <c r="DH88" s="65">
        <f t="shared" si="136"/>
        <v>204.2772826745514</v>
      </c>
      <c r="DI88" s="65">
        <f t="shared" si="136"/>
        <v>190.81152631905789</v>
      </c>
      <c r="DJ88" s="65">
        <f t="shared" si="136"/>
        <v>177.66822249586386</v>
      </c>
      <c r="DK88" s="65">
        <f t="shared" si="136"/>
        <v>164.85088797741722</v>
      </c>
      <c r="DL88" s="65">
        <f t="shared" si="136"/>
        <v>152.3629074115382</v>
      </c>
      <c r="DM88" s="65">
        <f t="shared" si="136"/>
        <v>140.20753541716496</v>
      </c>
      <c r="DN88" s="65">
        <f t="shared" si="136"/>
        <v>128.3878986551577</v>
      </c>
      <c r="DO88" s="65">
        <f t="shared" si="136"/>
        <v>116.90699787443052</v>
      </c>
      <c r="DP88" s="65">
        <f t="shared" si="136"/>
        <v>105.76770993364411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17.331843718068942</v>
      </c>
      <c r="BT89" s="65">
        <f t="shared" si="138"/>
        <v>16.970450348603503</v>
      </c>
      <c r="BU89" s="65">
        <f t="shared" si="138"/>
        <v>16.609002255936701</v>
      </c>
      <c r="BV89" s="65">
        <f t="shared" si="138"/>
        <v>16.247843164382743</v>
      </c>
      <c r="BW89" s="65">
        <f t="shared" si="138"/>
        <v>15.887343206655038</v>
      </c>
      <c r="BX89" s="65">
        <f t="shared" si="138"/>
        <v>15.528275705460537</v>
      </c>
      <c r="BY89" s="65">
        <f t="shared" si="138"/>
        <v>15.171383784844156</v>
      </c>
      <c r="BZ89" s="65">
        <f t="shared" si="138"/>
        <v>14.747349981876885</v>
      </c>
      <c r="CA89" s="65">
        <f t="shared" si="138"/>
        <v>14.329708061495346</v>
      </c>
      <c r="CB89" s="65">
        <f t="shared" si="138"/>
        <v>13.901098281338658</v>
      </c>
      <c r="CC89" s="65">
        <f t="shared" si="138"/>
        <v>13.46321271953323</v>
      </c>
      <c r="CD89" s="65">
        <f t="shared" si="138"/>
        <v>13.017884482425815</v>
      </c>
      <c r="CE89" s="65">
        <f t="shared" si="138"/>
        <v>12.567024510423561</v>
      </c>
      <c r="CF89" s="65">
        <f t="shared" si="138"/>
        <v>12.112531543766597</v>
      </c>
      <c r="CG89" s="65">
        <f t="shared" si="138"/>
        <v>11.656019821595931</v>
      </c>
      <c r="CH89" s="65">
        <f t="shared" si="138"/>
        <v>11.198784387857343</v>
      </c>
      <c r="CI89" s="65">
        <f t="shared" si="138"/>
        <v>10.741809231994058</v>
      </c>
      <c r="CJ89" s="65">
        <f t="shared" si="138"/>
        <v>10.285937750510355</v>
      </c>
      <c r="CK89" s="65">
        <f t="shared" si="138"/>
        <v>9.8318747899191035</v>
      </c>
      <c r="CL89" s="65">
        <f t="shared" si="138"/>
        <v>9.380357497912243</v>
      </c>
      <c r="CM89" s="65">
        <f t="shared" si="138"/>
        <v>8.9780573444316207</v>
      </c>
      <c r="CN89" s="65">
        <f t="shared" si="138"/>
        <v>8.5757001059739242</v>
      </c>
      <c r="CO89" s="65">
        <f t="shared" si="138"/>
        <v>8.1740383989966752</v>
      </c>
      <c r="CP89" s="65">
        <f t="shared" si="138"/>
        <v>7.7737921336829601</v>
      </c>
      <c r="CQ89" s="65">
        <f t="shared" si="138"/>
        <v>7.3756718592361459</v>
      </c>
      <c r="CR89" s="65">
        <f t="shared" si="138"/>
        <v>6.9803924899192449</v>
      </c>
      <c r="CS89" s="65">
        <f t="shared" si="138"/>
        <v>6.5886516582519441</v>
      </c>
      <c r="CT89" s="65">
        <f t="shared" si="138"/>
        <v>6.2112725764836343</v>
      </c>
      <c r="CU89" s="65">
        <f t="shared" si="138"/>
        <v>5.8479755021099606</v>
      </c>
      <c r="CV89" s="70">
        <f t="shared" si="138"/>
        <v>5.4984883959852811</v>
      </c>
      <c r="CW89" s="65">
        <f t="shared" ref="CW89:DP89" si="139">CW$49*CW46</f>
        <v>5.2583939266376714</v>
      </c>
      <c r="CX89" s="65">
        <f t="shared" si="139"/>
        <v>5.022098489792433</v>
      </c>
      <c r="CY89" s="65">
        <f t="shared" si="139"/>
        <v>4.7896765447709173</v>
      </c>
      <c r="CZ89" s="65">
        <f t="shared" si="139"/>
        <v>4.5612003021645773</v>
      </c>
      <c r="DA89" s="65">
        <f t="shared" si="139"/>
        <v>4.3367397579321549</v>
      </c>
      <c r="DB89" s="65">
        <f t="shared" si="139"/>
        <v>4.1163627270990908</v>
      </c>
      <c r="DC89" s="65">
        <f t="shared" si="139"/>
        <v>3.9001348770635076</v>
      </c>
      <c r="DD89" s="65">
        <f t="shared" si="139"/>
        <v>3.688119760512369</v>
      </c>
      <c r="DE89" s="65">
        <f t="shared" si="139"/>
        <v>3.4803788479517825</v>
      </c>
      <c r="DF89" s="65">
        <f t="shared" si="139"/>
        <v>3.2769715598556703</v>
      </c>
      <c r="DG89" s="65">
        <f t="shared" si="139"/>
        <v>3.0779552984361334</v>
      </c>
      <c r="DH89" s="65">
        <f t="shared" si="139"/>
        <v>2.8833854790400024</v>
      </c>
      <c r="DI89" s="65">
        <f t="shared" si="139"/>
        <v>2.6933155611745945</v>
      </c>
      <c r="DJ89" s="65">
        <f t="shared" si="139"/>
        <v>2.5077970791670512</v>
      </c>
      <c r="DK89" s="65">
        <f t="shared" si="139"/>
        <v>2.3268796724607634</v>
      </c>
      <c r="DL89" s="65">
        <f t="shared" si="139"/>
        <v>2.150611115552477</v>
      </c>
      <c r="DM89" s="65">
        <f t="shared" si="139"/>
        <v>1.979037347573863</v>
      </c>
      <c r="DN89" s="65">
        <f t="shared" si="139"/>
        <v>1.812202501521033</v>
      </c>
      <c r="DO89" s="65">
        <f t="shared" si="139"/>
        <v>1.6501489331358106</v>
      </c>
      <c r="DP89" s="65">
        <f t="shared" si="139"/>
        <v>1.4929172494420357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5.0073132620306646</v>
      </c>
      <c r="CC90" s="52">
        <f t="shared" si="143"/>
        <v>14.585256416014412</v>
      </c>
      <c r="CD90" s="52">
        <f t="shared" si="143"/>
        <v>28.312198135971798</v>
      </c>
      <c r="CE90" s="52">
        <f t="shared" si="143"/>
        <v>45.783374381860199</v>
      </c>
      <c r="CF90" s="52">
        <f t="shared" si="143"/>
        <v>66.612993537443344</v>
      </c>
      <c r="CG90" s="52">
        <f t="shared" si="143"/>
        <v>90.434583330246099</v>
      </c>
      <c r="CH90" s="52">
        <f t="shared" si="143"/>
        <v>116.89987365403492</v>
      </c>
      <c r="CI90" s="52">
        <f t="shared" si="143"/>
        <v>145.67633445031018</v>
      </c>
      <c r="CJ90" s="52">
        <f t="shared" si="143"/>
        <v>176.44602599902763</v>
      </c>
      <c r="CK90" s="52">
        <f t="shared" si="143"/>
        <v>208.90324370506912</v>
      </c>
      <c r="CL90" s="52">
        <f t="shared" si="143"/>
        <v>242.75584384626868</v>
      </c>
      <c r="CM90" s="52">
        <f t="shared" si="143"/>
        <v>279.15294100243864</v>
      </c>
      <c r="CN90" s="52">
        <f t="shared" si="143"/>
        <v>316.78686786242912</v>
      </c>
      <c r="CO90" s="52">
        <f t="shared" si="143"/>
        <v>355.42141833378219</v>
      </c>
      <c r="CP90" s="52">
        <f t="shared" si="143"/>
        <v>394.82776425167231</v>
      </c>
      <c r="CQ90" s="52">
        <f t="shared" si="143"/>
        <v>434.78529120729706</v>
      </c>
      <c r="CR90" s="52">
        <f t="shared" si="143"/>
        <v>475.08292352660675</v>
      </c>
      <c r="CS90" s="52">
        <f t="shared" si="143"/>
        <v>515.51871898297873</v>
      </c>
      <c r="CT90" s="52">
        <f t="shared" si="143"/>
        <v>552.97259675161615</v>
      </c>
      <c r="CU90" s="52">
        <f t="shared" si="143"/>
        <v>587.52131106394199</v>
      </c>
      <c r="CV90" s="70">
        <f t="shared" ref="CV90:DP90" si="144">CV$50*CV15</f>
        <v>619.24201316251947</v>
      </c>
      <c r="CW90" s="52">
        <f t="shared" si="144"/>
        <v>660.24728448368774</v>
      </c>
      <c r="CX90" s="52">
        <f t="shared" si="144"/>
        <v>699.90548222590076</v>
      </c>
      <c r="CY90" s="52">
        <f t="shared" si="144"/>
        <v>738.20178891050966</v>
      </c>
      <c r="CZ90" s="52">
        <f t="shared" si="144"/>
        <v>775.12195143306212</v>
      </c>
      <c r="DA90" s="52">
        <f t="shared" si="144"/>
        <v>810.65227206690156</v>
      </c>
      <c r="DB90" s="52">
        <f t="shared" si="144"/>
        <v>844.77959957408632</v>
      </c>
      <c r="DC90" s="52">
        <f t="shared" si="144"/>
        <v>877.49132042258918</v>
      </c>
      <c r="DD90" s="52">
        <f t="shared" si="144"/>
        <v>908.77535010864074</v>
      </c>
      <c r="DE90" s="52">
        <f t="shared" si="144"/>
        <v>938.62012458312961</v>
      </c>
      <c r="DF90" s="52">
        <f t="shared" si="144"/>
        <v>967.01459178107723</v>
      </c>
      <c r="DG90" s="52">
        <f t="shared" si="144"/>
        <v>993.94820325300304</v>
      </c>
      <c r="DH90" s="52">
        <f t="shared" si="144"/>
        <v>1019.4109058973091</v>
      </c>
      <c r="DI90" s="52">
        <f t="shared" si="144"/>
        <v>1043.3931337924375</v>
      </c>
      <c r="DJ90" s="52">
        <f t="shared" si="144"/>
        <v>1065.8858001279384</v>
      </c>
      <c r="DK90" s="52">
        <f t="shared" si="144"/>
        <v>1086.8802892333936</v>
      </c>
      <c r="DL90" s="52">
        <f t="shared" si="144"/>
        <v>1106.3684487041426</v>
      </c>
      <c r="DM90" s="52">
        <f t="shared" si="144"/>
        <v>1124.3425816228644</v>
      </c>
      <c r="DN90" s="52">
        <f t="shared" si="144"/>
        <v>1140.7954388759597</v>
      </c>
      <c r="DO90" s="52">
        <f t="shared" si="144"/>
        <v>1155.7202115638738</v>
      </c>
      <c r="DP90" s="52">
        <f t="shared" si="144"/>
        <v>1169.110523504243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0.35963203381088799</v>
      </c>
      <c r="CC93" s="52">
        <f t="shared" si="149"/>
        <v>1.047532909178799</v>
      </c>
      <c r="CD93" s="52">
        <f t="shared" si="149"/>
        <v>2.033420492083847</v>
      </c>
      <c r="CE93" s="52">
        <f t="shared" si="149"/>
        <v>3.2882240798724083</v>
      </c>
      <c r="CF93" s="52">
        <f t="shared" si="149"/>
        <v>4.7842355951157538</v>
      </c>
      <c r="CG93" s="52">
        <f t="shared" si="149"/>
        <v>6.4951345018720064</v>
      </c>
      <c r="CH93" s="52">
        <f t="shared" si="149"/>
        <v>8.3959075684805757</v>
      </c>
      <c r="CI93" s="52">
        <f t="shared" si="149"/>
        <v>10.462672034869652</v>
      </c>
      <c r="CJ93" s="52">
        <f t="shared" si="149"/>
        <v>12.672593038875569</v>
      </c>
      <c r="CK93" s="52">
        <f t="shared" si="149"/>
        <v>15.003714461610912</v>
      </c>
      <c r="CL93" s="52">
        <f t="shared" si="149"/>
        <v>17.435054144486898</v>
      </c>
      <c r="CM93" s="52">
        <f t="shared" si="149"/>
        <v>20.04914305606771</v>
      </c>
      <c r="CN93" s="52">
        <f t="shared" si="149"/>
        <v>22.752062755455533</v>
      </c>
      <c r="CO93" s="52">
        <f t="shared" si="149"/>
        <v>25.526848600539143</v>
      </c>
      <c r="CP93" s="52">
        <f t="shared" si="149"/>
        <v>28.357065841982308</v>
      </c>
      <c r="CQ93" s="52">
        <f t="shared" si="149"/>
        <v>31.226869653553127</v>
      </c>
      <c r="CR93" s="52">
        <f t="shared" si="149"/>
        <v>34.121100293894472</v>
      </c>
      <c r="CS93" s="52">
        <f t="shared" si="149"/>
        <v>37.025253998238256</v>
      </c>
      <c r="CT93" s="52">
        <f t="shared" si="149"/>
        <v>39.71524232754382</v>
      </c>
      <c r="CU93" s="52">
        <f t="shared" si="149"/>
        <v>42.196577874873711</v>
      </c>
      <c r="CV93" s="70">
        <f t="shared" si="149"/>
        <v>44.474801747169337</v>
      </c>
      <c r="CW93" s="52">
        <f t="shared" ref="CW93:DP93" si="150">CW$50*CW18</f>
        <v>47.419855980947915</v>
      </c>
      <c r="CX93" s="52">
        <f t="shared" si="150"/>
        <v>50.268161562197385</v>
      </c>
      <c r="CY93" s="52">
        <f t="shared" si="150"/>
        <v>53.018654279492672</v>
      </c>
      <c r="CZ93" s="52">
        <f t="shared" si="150"/>
        <v>55.670310455529361</v>
      </c>
      <c r="DA93" s="52">
        <f t="shared" si="150"/>
        <v>58.222146300990069</v>
      </c>
      <c r="DB93" s="52">
        <f t="shared" si="150"/>
        <v>60.673217276118528</v>
      </c>
      <c r="DC93" s="52">
        <f t="shared" si="150"/>
        <v>63.022617459926927</v>
      </c>
      <c r="DD93" s="52">
        <f t="shared" si="150"/>
        <v>65.269478926954932</v>
      </c>
      <c r="DE93" s="52">
        <f t="shared" si="150"/>
        <v>67.412971131501962</v>
      </c>
      <c r="DF93" s="52">
        <f t="shared" si="150"/>
        <v>69.452300299262731</v>
      </c>
      <c r="DG93" s="52">
        <f t="shared" si="150"/>
        <v>71.386708826280412</v>
      </c>
      <c r="DH93" s="52">
        <f t="shared" si="150"/>
        <v>73.215474685155428</v>
      </c>
      <c r="DI93" s="52">
        <f t="shared" si="150"/>
        <v>74.937910838419697</v>
      </c>
      <c r="DJ93" s="52">
        <f t="shared" si="150"/>
        <v>76.553364659015159</v>
      </c>
      <c r="DK93" s="52">
        <f t="shared" si="150"/>
        <v>78.06121735780026</v>
      </c>
      <c r="DL93" s="52">
        <f t="shared" si="150"/>
        <v>79.460883418008791</v>
      </c>
      <c r="DM93" s="52">
        <f t="shared" si="150"/>
        <v>80.751810036593412</v>
      </c>
      <c r="DN93" s="52">
        <f t="shared" si="150"/>
        <v>81.933476572377771</v>
      </c>
      <c r="DO93" s="52">
        <f t="shared" si="150"/>
        <v>83.005394000955647</v>
      </c>
      <c r="DP93" s="52">
        <f t="shared" si="150"/>
        <v>83.967104376256643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1.8802587677675924E-4</v>
      </c>
      <c r="CC94" s="52">
        <f t="shared" si="151"/>
        <v>5.4768005957007147E-4</v>
      </c>
      <c r="CD94" s="52">
        <f t="shared" si="151"/>
        <v>1.063130185674576E-3</v>
      </c>
      <c r="CE94" s="52">
        <f t="shared" si="151"/>
        <v>1.7191772632289457E-3</v>
      </c>
      <c r="CF94" s="52">
        <f t="shared" si="151"/>
        <v>2.5013347196742018E-3</v>
      </c>
      <c r="CG94" s="52">
        <f t="shared" si="151"/>
        <v>3.3958414286855724E-3</v>
      </c>
      <c r="CH94" s="52">
        <f t="shared" si="151"/>
        <v>4.3896197598746701E-3</v>
      </c>
      <c r="CI94" s="52">
        <f t="shared" si="151"/>
        <v>5.4701831256181253E-3</v>
      </c>
      <c r="CJ94" s="52">
        <f t="shared" si="151"/>
        <v>6.6255928091839963E-3</v>
      </c>
      <c r="CK94" s="52">
        <f t="shared" si="151"/>
        <v>7.8443695258693189E-3</v>
      </c>
      <c r="CL94" s="52">
        <f t="shared" si="151"/>
        <v>9.1155432051730906E-3</v>
      </c>
      <c r="CM94" s="52">
        <f t="shared" si="151"/>
        <v>1.0482263389590393E-2</v>
      </c>
      <c r="CN94" s="52">
        <f t="shared" si="151"/>
        <v>1.1895426841547556E-2</v>
      </c>
      <c r="CO94" s="52">
        <f t="shared" si="151"/>
        <v>1.3346163962657122E-2</v>
      </c>
      <c r="CP94" s="52">
        <f t="shared" si="151"/>
        <v>1.4825882197576332E-2</v>
      </c>
      <c r="CQ94" s="52">
        <f t="shared" si="151"/>
        <v>1.6326297419574146E-2</v>
      </c>
      <c r="CR94" s="52">
        <f t="shared" si="151"/>
        <v>1.7839483683816958E-2</v>
      </c>
      <c r="CS94" s="52">
        <f t="shared" si="151"/>
        <v>1.9357858008727222E-2</v>
      </c>
      <c r="CT94" s="52">
        <f t="shared" si="151"/>
        <v>2.076426057186179E-2</v>
      </c>
      <c r="CU94" s="52">
        <f t="shared" si="151"/>
        <v>2.2061573513982458E-2</v>
      </c>
      <c r="CV94" s="70">
        <f t="shared" si="151"/>
        <v>2.3252693883719554E-2</v>
      </c>
      <c r="CW94" s="52">
        <f t="shared" ref="CW94:DP94" si="152">CW$50*CW19</f>
        <v>2.4792452171081995E-2</v>
      </c>
      <c r="CX94" s="52">
        <f t="shared" si="152"/>
        <v>2.6281627505568988E-2</v>
      </c>
      <c r="CY94" s="52">
        <f t="shared" si="152"/>
        <v>2.7719663487117525E-2</v>
      </c>
      <c r="CZ94" s="52">
        <f t="shared" si="152"/>
        <v>2.9106024908058085E-2</v>
      </c>
      <c r="DA94" s="52">
        <f t="shared" si="152"/>
        <v>3.0440197415297583E-2</v>
      </c>
      <c r="DB94" s="52">
        <f t="shared" si="152"/>
        <v>3.1721687176532086E-2</v>
      </c>
      <c r="DC94" s="52">
        <f t="shared" si="152"/>
        <v>3.2950020550450453E-2</v>
      </c>
      <c r="DD94" s="52">
        <f t="shared" si="152"/>
        <v>3.4124743760886173E-2</v>
      </c>
      <c r="DE94" s="52">
        <f t="shared" si="152"/>
        <v>3.5245422574876464E-2</v>
      </c>
      <c r="DF94" s="52">
        <f t="shared" si="152"/>
        <v>3.631164198459199E-2</v>
      </c>
      <c r="DG94" s="52">
        <f t="shared" si="152"/>
        <v>3.7323005893092433E-2</v>
      </c>
      <c r="DH94" s="52">
        <f t="shared" si="152"/>
        <v>3.8279136803875513E-2</v>
      </c>
      <c r="DI94" s="52">
        <f t="shared" si="152"/>
        <v>3.9179675514172396E-2</v>
      </c>
      <c r="DJ94" s="52">
        <f t="shared" si="152"/>
        <v>4.0024280811957282E-2</v>
      </c>
      <c r="DK94" s="52">
        <f t="shared" si="152"/>
        <v>4.0812629176631483E-2</v>
      </c>
      <c r="DL94" s="52">
        <f t="shared" si="152"/>
        <v>4.154441448334243E-2</v>
      </c>
      <c r="DM94" s="52">
        <f t="shared" si="152"/>
        <v>4.2219347710902091E-2</v>
      </c>
      <c r="DN94" s="52">
        <f t="shared" si="152"/>
        <v>4.2837156653265235E-2</v>
      </c>
      <c r="DO94" s="52">
        <f t="shared" si="152"/>
        <v>4.3397585634535094E-2</v>
      </c>
      <c r="DP94" s="52">
        <f t="shared" si="152"/>
        <v>4.3900395227454633E-2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7.1909270317553437E-3</v>
      </c>
      <c r="CC96" s="52">
        <f t="shared" si="155"/>
        <v>2.0945666695609828E-2</v>
      </c>
      <c r="CD96" s="52">
        <f t="shared" si="155"/>
        <v>4.0658720605350869E-2</v>
      </c>
      <c r="CE96" s="52">
        <f t="shared" si="155"/>
        <v>6.5748813229628042E-2</v>
      </c>
      <c r="CF96" s="52">
        <f t="shared" si="155"/>
        <v>9.5661915048687832E-2</v>
      </c>
      <c r="CG96" s="52">
        <f t="shared" si="155"/>
        <v>0.12987174076088703</v>
      </c>
      <c r="CH96" s="52">
        <f t="shared" si="155"/>
        <v>0.1678781449209111</v>
      </c>
      <c r="CI96" s="52">
        <f t="shared" si="155"/>
        <v>0.20920358612853102</v>
      </c>
      <c r="CJ96" s="52">
        <f t="shared" si="155"/>
        <v>0.25339147594845324</v>
      </c>
      <c r="CK96" s="52">
        <f t="shared" si="155"/>
        <v>0.30000279662370294</v>
      </c>
      <c r="CL96" s="52">
        <f t="shared" si="155"/>
        <v>0.34861800496236306</v>
      </c>
      <c r="CM96" s="52">
        <f t="shared" si="155"/>
        <v>0.4008873270761521</v>
      </c>
      <c r="CN96" s="52">
        <f t="shared" si="155"/>
        <v>0.45493284166791553</v>
      </c>
      <c r="CO96" s="52">
        <f t="shared" si="155"/>
        <v>0.5104153367318458</v>
      </c>
      <c r="CP96" s="52">
        <f t="shared" si="155"/>
        <v>0.56700619559269949</v>
      </c>
      <c r="CQ96" s="52">
        <f t="shared" si="155"/>
        <v>0.62438859722633921</v>
      </c>
      <c r="CR96" s="52">
        <f t="shared" si="155"/>
        <v>0.68225941904169851</v>
      </c>
      <c r="CS96" s="52">
        <f t="shared" si="155"/>
        <v>0.74032865485376664</v>
      </c>
      <c r="CT96" s="52">
        <f t="shared" si="155"/>
        <v>0.79411560366178513</v>
      </c>
      <c r="CU96" s="52">
        <f t="shared" si="155"/>
        <v>0.84373049105953202</v>
      </c>
      <c r="CV96" s="70">
        <f t="shared" si="155"/>
        <v>0.88928411278249475</v>
      </c>
      <c r="CW96" s="52">
        <f t="shared" ref="CW96:DP96" si="156">CW$50*CW21</f>
        <v>0.94817116429248394</v>
      </c>
      <c r="CX96" s="52">
        <f t="shared" si="156"/>
        <v>1.005123703758634</v>
      </c>
      <c r="CY96" s="52">
        <f t="shared" si="156"/>
        <v>1.0601204520234047</v>
      </c>
      <c r="CZ96" s="52">
        <f t="shared" si="156"/>
        <v>1.1131409404185233</v>
      </c>
      <c r="DA96" s="52">
        <f t="shared" si="156"/>
        <v>1.1641654978453935</v>
      </c>
      <c r="DB96" s="52">
        <f t="shared" si="156"/>
        <v>1.2131752380096148</v>
      </c>
      <c r="DC96" s="52">
        <f t="shared" si="156"/>
        <v>1.26015204680814</v>
      </c>
      <c r="DD96" s="52">
        <f t="shared" si="156"/>
        <v>1.3050785698674212</v>
      </c>
      <c r="DE96" s="52">
        <f t="shared" si="156"/>
        <v>1.3479382002309928</v>
      </c>
      <c r="DF96" s="52">
        <f t="shared" si="156"/>
        <v>1.3887150661950782</v>
      </c>
      <c r="DG96" s="52">
        <f t="shared" si="156"/>
        <v>1.4273940192905197</v>
      </c>
      <c r="DH96" s="52">
        <f t="shared" si="156"/>
        <v>1.4639606224097814</v>
      </c>
      <c r="DI96" s="52">
        <f t="shared" si="156"/>
        <v>1.4984011380772311</v>
      </c>
      <c r="DJ96" s="52">
        <f t="shared" si="156"/>
        <v>1.5307025168614721</v>
      </c>
      <c r="DK96" s="52">
        <f t="shared" si="156"/>
        <v>1.5608523859281986</v>
      </c>
      <c r="DL96" s="52">
        <f t="shared" si="156"/>
        <v>1.588839037732072</v>
      </c>
      <c r="DM96" s="52">
        <f t="shared" si="156"/>
        <v>1.6146514188462473</v>
      </c>
      <c r="DN96" s="52">
        <f t="shared" si="156"/>
        <v>1.6382791189280503</v>
      </c>
      <c r="DO96" s="52">
        <f t="shared" si="156"/>
        <v>1.6597123598195547</v>
      </c>
      <c r="DP96" s="52">
        <f t="shared" si="156"/>
        <v>1.6789419847814624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3.4523185983837128E-4</v>
      </c>
      <c r="CC100" s="52">
        <f t="shared" si="163"/>
        <v>1.0055882137236568E-3</v>
      </c>
      <c r="CD100" s="52">
        <f t="shared" si="163"/>
        <v>1.9519994670016223E-3</v>
      </c>
      <c r="CE100" s="52">
        <f t="shared" si="163"/>
        <v>3.156558948963406E-3</v>
      </c>
      <c r="CF100" s="52">
        <f t="shared" si="163"/>
        <v>4.592668052688759E-3</v>
      </c>
      <c r="CG100" s="52">
        <f t="shared" si="163"/>
        <v>6.2350601536257221E-3</v>
      </c>
      <c r="CH100" s="52">
        <f t="shared" si="163"/>
        <v>8.0597235851959659E-3</v>
      </c>
      <c r="CI100" s="52">
        <f t="shared" si="163"/>
        <v>1.0043731886732753E-2</v>
      </c>
      <c r="CJ100" s="52">
        <f t="shared" si="163"/>
        <v>1.2165164536166957E-2</v>
      </c>
      <c r="CK100" s="52">
        <f t="shared" si="163"/>
        <v>1.440294456858527E-2</v>
      </c>
      <c r="CL100" s="52">
        <f t="shared" si="163"/>
        <v>1.6736929980628673E-2</v>
      </c>
      <c r="CM100" s="52">
        <f t="shared" si="163"/>
        <v>1.9246347084452265E-2</v>
      </c>
      <c r="CN100" s="52">
        <f t="shared" si="163"/>
        <v>2.1841038066024047E-2</v>
      </c>
      <c r="CO100" s="52">
        <f t="shared" si="163"/>
        <v>2.4504717571435217E-2</v>
      </c>
      <c r="CP100" s="52">
        <f t="shared" si="163"/>
        <v>2.7221608921897747E-2</v>
      </c>
      <c r="CQ100" s="52">
        <f t="shared" si="163"/>
        <v>2.9976501740374598E-2</v>
      </c>
      <c r="CR100" s="52">
        <f t="shared" si="163"/>
        <v>3.2754843302938687E-2</v>
      </c>
      <c r="CS100" s="52">
        <f t="shared" si="163"/>
        <v>3.554271059602393E-2</v>
      </c>
      <c r="CT100" s="52">
        <f t="shared" si="163"/>
        <v>3.8124987997814039E-2</v>
      </c>
      <c r="CU100" s="52">
        <f t="shared" si="163"/>
        <v>4.0506967369368631E-2</v>
      </c>
      <c r="CV100" s="70">
        <f t="shared" si="163"/>
        <v>4.2693967943890271E-2</v>
      </c>
      <c r="CW100" s="52">
        <f t="shared" ref="CW100:DP100" si="164">CW$50*CW25</f>
        <v>4.5521098051512693E-2</v>
      </c>
      <c r="CX100" s="52">
        <f t="shared" si="164"/>
        <v>4.8255353459138159E-2</v>
      </c>
      <c r="CY100" s="52">
        <f t="shared" si="164"/>
        <v>5.0895712567868352E-2</v>
      </c>
      <c r="CZ100" s="52">
        <f t="shared" si="164"/>
        <v>5.3441192689882254E-2</v>
      </c>
      <c r="DA100" s="52">
        <f t="shared" si="164"/>
        <v>5.5890849428174606E-2</v>
      </c>
      <c r="DB100" s="52">
        <f t="shared" si="164"/>
        <v>5.8243776063693443E-2</v>
      </c>
      <c r="DC100" s="52">
        <f t="shared" si="164"/>
        <v>6.049910294980531E-2</v>
      </c>
      <c r="DD100" s="52">
        <f t="shared" si="164"/>
        <v>6.2655996914009665E-2</v>
      </c>
      <c r="DE100" s="52">
        <f t="shared" si="164"/>
        <v>6.4713660666827516E-2</v>
      </c>
      <c r="DF100" s="52">
        <f t="shared" si="164"/>
        <v>6.6671332217796475E-2</v>
      </c>
      <c r="DG100" s="52">
        <f t="shared" si="164"/>
        <v>6.8528284298490977E-2</v>
      </c>
      <c r="DH100" s="52">
        <f t="shared" si="164"/>
        <v>7.0283823792507027E-2</v>
      </c>
      <c r="DI100" s="52">
        <f t="shared" si="164"/>
        <v>7.1937291172326043E-2</v>
      </c>
      <c r="DJ100" s="52">
        <f t="shared" si="164"/>
        <v>7.3488059942998021E-2</v>
      </c>
      <c r="DK100" s="52">
        <f t="shared" si="164"/>
        <v>7.4935536092571572E-2</v>
      </c>
      <c r="DL100" s="52">
        <f t="shared" si="164"/>
        <v>7.6279157549197812E-2</v>
      </c>
      <c r="DM100" s="52">
        <f t="shared" si="164"/>
        <v>7.7518393644843225E-2</v>
      </c>
      <c r="DN100" s="52">
        <f t="shared" si="164"/>
        <v>7.8652744585538684E-2</v>
      </c>
      <c r="DO100" s="52">
        <f t="shared" si="164"/>
        <v>7.9681740928105038E-2</v>
      </c>
      <c r="DP100" s="52">
        <f t="shared" si="164"/>
        <v>8.0604943063278617E-2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0.11804869496865873</v>
      </c>
      <c r="CC101" s="52">
        <f t="shared" si="165"/>
        <v>0.34385116240870295</v>
      </c>
      <c r="CD101" s="52">
        <f t="shared" si="165"/>
        <v>0.66746733562464611</v>
      </c>
      <c r="CE101" s="52">
        <f t="shared" si="165"/>
        <v>1.079354798514905</v>
      </c>
      <c r="CF101" s="52">
        <f t="shared" si="165"/>
        <v>1.570418414737226</v>
      </c>
      <c r="CG101" s="52">
        <f t="shared" si="165"/>
        <v>2.1320185064356365</v>
      </c>
      <c r="CH101" s="52">
        <f t="shared" si="165"/>
        <v>2.7559445164937637</v>
      </c>
      <c r="CI101" s="52">
        <f t="shared" si="165"/>
        <v>3.4343569634592721</v>
      </c>
      <c r="CJ101" s="52">
        <f t="shared" si="165"/>
        <v>4.1597603368526137</v>
      </c>
      <c r="CK101" s="52">
        <f t="shared" si="165"/>
        <v>4.9249475724037612</v>
      </c>
      <c r="CL101" s="52">
        <f t="shared" si="165"/>
        <v>5.7230313069020902</v>
      </c>
      <c r="CM101" s="52">
        <f t="shared" si="165"/>
        <v>6.5811022114156392</v>
      </c>
      <c r="CN101" s="52">
        <f t="shared" si="165"/>
        <v>7.4683316935523667</v>
      </c>
      <c r="CO101" s="52">
        <f t="shared" si="165"/>
        <v>8.3791511340749345</v>
      </c>
      <c r="CP101" s="52">
        <f t="shared" si="165"/>
        <v>9.3081658502830322</v>
      </c>
      <c r="CQ101" s="52">
        <f t="shared" si="165"/>
        <v>10.250174800882141</v>
      </c>
      <c r="CR101" s="52">
        <f t="shared" si="165"/>
        <v>11.200201822697062</v>
      </c>
      <c r="CS101" s="52">
        <f t="shared" si="165"/>
        <v>12.153486075919226</v>
      </c>
      <c r="CT101" s="52">
        <f t="shared" si="165"/>
        <v>13.036470854528874</v>
      </c>
      <c r="CU101" s="52">
        <f t="shared" si="165"/>
        <v>13.850965659226018</v>
      </c>
      <c r="CV101" s="70">
        <f t="shared" si="165"/>
        <v>14.598789350350167</v>
      </c>
      <c r="CW101" s="52">
        <f t="shared" ref="CW101:DP101" si="166">CW$50*CW26</f>
        <v>15.565499143205551</v>
      </c>
      <c r="CX101" s="52">
        <f t="shared" si="166"/>
        <v>16.500451330794206</v>
      </c>
      <c r="CY101" s="52">
        <f t="shared" si="166"/>
        <v>17.403296587254999</v>
      </c>
      <c r="CZ101" s="52">
        <f t="shared" si="166"/>
        <v>18.273698891993288</v>
      </c>
      <c r="DA101" s="52">
        <f t="shared" si="166"/>
        <v>19.11133531758848</v>
      </c>
      <c r="DB101" s="52">
        <f t="shared" si="166"/>
        <v>19.915895820231643</v>
      </c>
      <c r="DC101" s="52">
        <f t="shared" si="166"/>
        <v>20.68708303266876</v>
      </c>
      <c r="DD101" s="52">
        <f t="shared" si="166"/>
        <v>21.424612059622728</v>
      </c>
      <c r="DE101" s="52">
        <f t="shared" si="166"/>
        <v>22.128210275668547</v>
      </c>
      <c r="DF101" s="52">
        <f t="shared" si="166"/>
        <v>22.797617125538526</v>
      </c>
      <c r="DG101" s="52">
        <f t="shared" si="166"/>
        <v>23.432583926829547</v>
      </c>
      <c r="DH101" s="52">
        <f t="shared" si="166"/>
        <v>24.032873675091949</v>
      </c>
      <c r="DI101" s="52">
        <f t="shared" si="166"/>
        <v>24.598260851270489</v>
      </c>
      <c r="DJ101" s="52">
        <f t="shared" si="166"/>
        <v>25.128531231477243</v>
      </c>
      <c r="DK101" s="52">
        <f t="shared" si="166"/>
        <v>25.623481699071444</v>
      </c>
      <c r="DL101" s="52">
        <f t="shared" si="166"/>
        <v>26.082920059021397</v>
      </c>
      <c r="DM101" s="52">
        <f t="shared" si="166"/>
        <v>26.506664854526328</v>
      </c>
      <c r="DN101" s="52">
        <f t="shared" si="166"/>
        <v>26.894545185873099</v>
      </c>
      <c r="DO101" s="52">
        <f t="shared" si="166"/>
        <v>27.246400531507625</v>
      </c>
      <c r="DP101" s="52">
        <f t="shared" si="166"/>
        <v>27.562080571294633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6.0200980721045877E-2</v>
      </c>
      <c r="CC102" s="52">
        <f t="shared" si="167"/>
        <v>0.17535286776843506</v>
      </c>
      <c r="CD102" s="52">
        <f t="shared" si="167"/>
        <v>0.3403865516220686</v>
      </c>
      <c r="CE102" s="52">
        <f t="shared" si="167"/>
        <v>0.55043571158338955</v>
      </c>
      <c r="CF102" s="52">
        <f t="shared" si="167"/>
        <v>0.80086212502960075</v>
      </c>
      <c r="CG102" s="52">
        <f t="shared" si="167"/>
        <v>1.0872598382974152</v>
      </c>
      <c r="CH102" s="52">
        <f t="shared" si="167"/>
        <v>1.4054417352920463</v>
      </c>
      <c r="CI102" s="52">
        <f t="shared" si="167"/>
        <v>1.7514099363935598</v>
      </c>
      <c r="CJ102" s="52">
        <f t="shared" si="167"/>
        <v>2.1213419759491714</v>
      </c>
      <c r="CK102" s="52">
        <f t="shared" si="167"/>
        <v>2.5115624864565942</v>
      </c>
      <c r="CL102" s="52">
        <f t="shared" si="167"/>
        <v>2.9185591375171591</v>
      </c>
      <c r="CM102" s="52">
        <f t="shared" si="167"/>
        <v>3.3561472869975506</v>
      </c>
      <c r="CN102" s="52">
        <f t="shared" si="167"/>
        <v>3.8086053591807056</v>
      </c>
      <c r="CO102" s="52">
        <f t="shared" si="167"/>
        <v>4.2730935400437851</v>
      </c>
      <c r="CP102" s="52">
        <f t="shared" si="167"/>
        <v>4.7468607175196578</v>
      </c>
      <c r="CQ102" s="52">
        <f t="shared" si="167"/>
        <v>5.2272545303366966</v>
      </c>
      <c r="CR102" s="52">
        <f t="shared" si="167"/>
        <v>5.7117372977229612</v>
      </c>
      <c r="CS102" s="52">
        <f t="shared" si="167"/>
        <v>6.1978811467942307</v>
      </c>
      <c r="CT102" s="52">
        <f t="shared" si="167"/>
        <v>6.6481745587474013</v>
      </c>
      <c r="CU102" s="52">
        <f t="shared" si="167"/>
        <v>7.0635403198681237</v>
      </c>
      <c r="CV102" s="70">
        <f t="shared" si="167"/>
        <v>7.4449059895526437</v>
      </c>
      <c r="CW102" s="52">
        <f t="shared" ref="CW102:DP102" si="168">CW$50*CW27</f>
        <v>7.9378964255586002</v>
      </c>
      <c r="CX102" s="52">
        <f t="shared" si="168"/>
        <v>8.4146915196091321</v>
      </c>
      <c r="CY102" s="52">
        <f t="shared" si="168"/>
        <v>8.8751131269188459</v>
      </c>
      <c r="CZ102" s="52">
        <f t="shared" si="168"/>
        <v>9.3189898879539008</v>
      </c>
      <c r="DA102" s="52">
        <f t="shared" si="168"/>
        <v>9.7461571202718016</v>
      </c>
      <c r="DB102" s="52">
        <f t="shared" si="168"/>
        <v>10.156456711651405</v>
      </c>
      <c r="DC102" s="52">
        <f t="shared" si="168"/>
        <v>10.549737014500748</v>
      </c>
      <c r="DD102" s="52">
        <f t="shared" si="168"/>
        <v>10.925852741528949</v>
      </c>
      <c r="DE102" s="52">
        <f t="shared" si="168"/>
        <v>11.284664862669148</v>
      </c>
      <c r="DF102" s="52">
        <f t="shared" si="168"/>
        <v>11.626040503240674</v>
      </c>
      <c r="DG102" s="52">
        <f t="shared" si="168"/>
        <v>11.949852843336204</v>
      </c>
      <c r="DH102" s="52">
        <f t="shared" si="168"/>
        <v>12.255981018423448</v>
      </c>
      <c r="DI102" s="52">
        <f t="shared" si="168"/>
        <v>12.544310021146327</v>
      </c>
      <c r="DJ102" s="52">
        <f t="shared" si="168"/>
        <v>12.814730604315368</v>
      </c>
      <c r="DK102" s="52">
        <f t="shared" si="168"/>
        <v>13.067139185074533</v>
      </c>
      <c r="DL102" s="52">
        <f t="shared" si="168"/>
        <v>13.3014377502319</v>
      </c>
      <c r="DM102" s="52">
        <f t="shared" si="168"/>
        <v>13.51753376274274</v>
      </c>
      <c r="DN102" s="52">
        <f t="shared" si="168"/>
        <v>13.715340069332404</v>
      </c>
      <c r="DO102" s="52">
        <f t="shared" si="168"/>
        <v>13.894774809248545</v>
      </c>
      <c r="DP102" s="52">
        <f t="shared" si="168"/>
        <v>14.055761324129394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3.1004649576675522E-2</v>
      </c>
      <c r="CC103" s="52">
        <f t="shared" si="169"/>
        <v>9.0310060605454448E-2</v>
      </c>
      <c r="CD103" s="52">
        <f t="shared" si="169"/>
        <v>0.17530554531258241</v>
      </c>
      <c r="CE103" s="52">
        <f t="shared" si="169"/>
        <v>0.2834848560226999</v>
      </c>
      <c r="CF103" s="52">
        <f t="shared" si="169"/>
        <v>0.41245921990592926</v>
      </c>
      <c r="CG103" s="52">
        <f t="shared" si="169"/>
        <v>0.55995948706229981</v>
      </c>
      <c r="CH103" s="52">
        <f t="shared" si="169"/>
        <v>0.72382921310002901</v>
      </c>
      <c r="CI103" s="52">
        <f t="shared" si="169"/>
        <v>0.9020094140095346</v>
      </c>
      <c r="CJ103" s="52">
        <f t="shared" si="169"/>
        <v>1.0925314473091832</v>
      </c>
      <c r="CK103" s="52">
        <f t="shared" si="169"/>
        <v>1.2935024288613897</v>
      </c>
      <c r="CL103" s="52">
        <f t="shared" si="169"/>
        <v>1.503113441736498</v>
      </c>
      <c r="CM103" s="52">
        <f t="shared" si="169"/>
        <v>1.7284796578852391</v>
      </c>
      <c r="CN103" s="52">
        <f t="shared" si="169"/>
        <v>1.961504166924054</v>
      </c>
      <c r="CO103" s="52">
        <f t="shared" si="169"/>
        <v>2.2007244106423212</v>
      </c>
      <c r="CP103" s="52">
        <f t="shared" si="169"/>
        <v>2.4447235140229555</v>
      </c>
      <c r="CQ103" s="52">
        <f t="shared" si="169"/>
        <v>2.6921354605859515</v>
      </c>
      <c r="CR103" s="52">
        <f t="shared" si="169"/>
        <v>2.9416532964888775</v>
      </c>
      <c r="CS103" s="52">
        <f t="shared" si="169"/>
        <v>3.1920266210390804</v>
      </c>
      <c r="CT103" s="52">
        <f t="shared" si="169"/>
        <v>3.4239362889062175</v>
      </c>
      <c r="CU103" s="52">
        <f t="shared" si="169"/>
        <v>3.6378575525708623</v>
      </c>
      <c r="CV103" s="70">
        <f t="shared" si="169"/>
        <v>3.8342681227562929</v>
      </c>
      <c r="CW103" s="52">
        <f t="shared" ref="CW103:DP103" si="170">CW$50*CW28</f>
        <v>4.0881675697411106</v>
      </c>
      <c r="CX103" s="52">
        <f t="shared" si="170"/>
        <v>4.3337261077226481</v>
      </c>
      <c r="CY103" s="52">
        <f t="shared" si="170"/>
        <v>4.5708519887496477</v>
      </c>
      <c r="CZ103" s="52">
        <f t="shared" si="170"/>
        <v>4.7994569594043934</v>
      </c>
      <c r="DA103" s="52">
        <f t="shared" si="170"/>
        <v>5.0194562050981553</v>
      </c>
      <c r="DB103" s="52">
        <f t="shared" si="170"/>
        <v>5.230768295031111</v>
      </c>
      <c r="DC103" s="52">
        <f t="shared" si="170"/>
        <v>5.4333151278103635</v>
      </c>
      <c r="DD103" s="52">
        <f t="shared" si="170"/>
        <v>5.6270218777189944</v>
      </c>
      <c r="DE103" s="52">
        <f t="shared" si="170"/>
        <v>5.8118169416294121</v>
      </c>
      <c r="DF103" s="52">
        <f t="shared" si="170"/>
        <v>5.9876318865549365</v>
      </c>
      <c r="DG103" s="52">
        <f t="shared" si="170"/>
        <v>6.1544013978322747</v>
      </c>
      <c r="DH103" s="52">
        <f t="shared" si="170"/>
        <v>6.3120632279294879</v>
      </c>
      <c r="DI103" s="52">
        <f t="shared" si="170"/>
        <v>6.4605581458717456</v>
      </c>
      <c r="DJ103" s="52">
        <f t="shared" si="170"/>
        <v>6.5998298872795278</v>
      </c>
      <c r="DK103" s="52">
        <f t="shared" si="170"/>
        <v>6.7298251050127176</v>
      </c>
      <c r="DL103" s="52">
        <f t="shared" si="170"/>
        <v>6.850493320414107</v>
      </c>
      <c r="DM103" s="52">
        <f t="shared" si="170"/>
        <v>6.9617868751464016</v>
      </c>
      <c r="DN103" s="52">
        <f t="shared" si="170"/>
        <v>7.0636608836162473</v>
      </c>
      <c r="DO103" s="52">
        <f t="shared" si="170"/>
        <v>7.1560731859799036</v>
      </c>
      <c r="DP103" s="52">
        <f t="shared" si="170"/>
        <v>7.2389843017236704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6.2947793529610706E-5</v>
      </c>
      <c r="CC104" s="52">
        <f t="shared" si="171"/>
        <v>1.8335375907345872E-4</v>
      </c>
      <c r="CD104" s="52">
        <f t="shared" si="171"/>
        <v>3.5591749694322759E-4</v>
      </c>
      <c r="CE104" s="52">
        <f t="shared" si="171"/>
        <v>5.7555064899403828E-4</v>
      </c>
      <c r="CF104" s="52">
        <f t="shared" si="171"/>
        <v>8.3740336267353684E-4</v>
      </c>
      <c r="CG104" s="52">
        <f t="shared" si="171"/>
        <v>1.136868652212126E-3</v>
      </c>
      <c r="CH104" s="52">
        <f t="shared" si="171"/>
        <v>1.4695683543928238E-3</v>
      </c>
      <c r="CI104" s="52">
        <f t="shared" si="171"/>
        <v>1.831322176837372E-3</v>
      </c>
      <c r="CJ104" s="52">
        <f t="shared" si="171"/>
        <v>2.2181332448137719E-3</v>
      </c>
      <c r="CK104" s="52">
        <f t="shared" si="171"/>
        <v>2.626158493443206E-3</v>
      </c>
      <c r="CL104" s="52">
        <f t="shared" si="171"/>
        <v>3.0517253339057727E-3</v>
      </c>
      <c r="CM104" s="52">
        <f t="shared" si="171"/>
        <v>3.5092794826020002E-3</v>
      </c>
      <c r="CN104" s="52">
        <f t="shared" si="171"/>
        <v>3.9823820295615724E-3</v>
      </c>
      <c r="CO104" s="52">
        <f t="shared" si="171"/>
        <v>4.4680635874982527E-3</v>
      </c>
      <c r="CP104" s="52">
        <f t="shared" si="171"/>
        <v>4.9634475183190311E-3</v>
      </c>
      <c r="CQ104" s="52">
        <f t="shared" si="171"/>
        <v>5.4657604404661246E-3</v>
      </c>
      <c r="CR104" s="52">
        <f t="shared" si="171"/>
        <v>5.972348885451762E-3</v>
      </c>
      <c r="CS104" s="52">
        <f t="shared" si="171"/>
        <v>6.4806742029217199E-3</v>
      </c>
      <c r="CT104" s="52">
        <f t="shared" si="171"/>
        <v>6.9515133218841603E-3</v>
      </c>
      <c r="CU104" s="52">
        <f t="shared" si="171"/>
        <v>7.3858311329419498E-3</v>
      </c>
      <c r="CV104" s="70">
        <f t="shared" si="171"/>
        <v>7.7845975175930638E-3</v>
      </c>
      <c r="CW104" s="52">
        <f t="shared" ref="CW104:DP104" si="172">CW$50*CW29</f>
        <v>8.3000818137970115E-3</v>
      </c>
      <c r="CX104" s="52">
        <f t="shared" si="172"/>
        <v>8.7986318170817871E-3</v>
      </c>
      <c r="CY104" s="52">
        <f t="shared" si="172"/>
        <v>9.2800612543828195E-3</v>
      </c>
      <c r="CZ104" s="52">
        <f t="shared" si="172"/>
        <v>9.7441909474803093E-3</v>
      </c>
      <c r="DA104" s="52">
        <f t="shared" si="172"/>
        <v>1.0190848699903967E-2</v>
      </c>
      <c r="DB104" s="52">
        <f t="shared" si="172"/>
        <v>1.0619869185186821E-2</v>
      </c>
      <c r="DC104" s="52">
        <f t="shared" si="172"/>
        <v>1.1031093836455147E-2</v>
      </c>
      <c r="DD104" s="52">
        <f t="shared" si="172"/>
        <v>1.1424370737340149E-2</v>
      </c>
      <c r="DE104" s="52">
        <f t="shared" si="172"/>
        <v>1.1799554514197768E-2</v>
      </c>
      <c r="DF104" s="52">
        <f t="shared" si="172"/>
        <v>1.215650622962427E-2</v>
      </c>
      <c r="DG104" s="52">
        <f t="shared" si="172"/>
        <v>1.2495093277252676E-2</v>
      </c>
      <c r="DH104" s="52">
        <f t="shared" si="172"/>
        <v>1.2815189277819187E-2</v>
      </c>
      <c r="DI104" s="52">
        <f t="shared" si="172"/>
        <v>1.3116673976483795E-2</v>
      </c>
      <c r="DJ104" s="52">
        <f t="shared" si="172"/>
        <v>1.3399433141394388E-2</v>
      </c>
      <c r="DK104" s="52">
        <f t="shared" si="172"/>
        <v>1.3663358463480969E-2</v>
      </c>
      <c r="DL104" s="52">
        <f t="shared" si="172"/>
        <v>1.3908347457466807E-2</v>
      </c>
      <c r="DM104" s="52">
        <f t="shared" si="172"/>
        <v>1.4134303364084609E-2</v>
      </c>
      <c r="DN104" s="52">
        <f t="shared" si="172"/>
        <v>1.4341135053484442E-2</v>
      </c>
      <c r="DO104" s="52">
        <f t="shared" si="172"/>
        <v>1.4528756929822613E-2</v>
      </c>
      <c r="DP104" s="52">
        <f t="shared" si="172"/>
        <v>1.4697088837017416E-2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0.22076051565798627</v>
      </c>
      <c r="CC106" s="52">
        <f t="shared" si="175"/>
        <v>0.64302921724883599</v>
      </c>
      <c r="CD106" s="52">
        <f t="shared" si="175"/>
        <v>1.2482173838218185</v>
      </c>
      <c r="CE106" s="52">
        <f t="shared" si="175"/>
        <v>2.0184799328898473</v>
      </c>
      <c r="CF106" s="52">
        <f t="shared" si="175"/>
        <v>2.936808230944278</v>
      </c>
      <c r="CG106" s="52">
        <f t="shared" si="175"/>
        <v>3.9870453883294505</v>
      </c>
      <c r="CH106" s="52">
        <f t="shared" si="175"/>
        <v>5.1538370055466585</v>
      </c>
      <c r="CI106" s="52">
        <f t="shared" si="175"/>
        <v>6.4225226243132543</v>
      </c>
      <c r="CJ106" s="52">
        <f t="shared" si="175"/>
        <v>7.7790850396188462</v>
      </c>
      <c r="CK106" s="52">
        <f t="shared" si="175"/>
        <v>9.2100464639702846</v>
      </c>
      <c r="CL106" s="52">
        <f t="shared" si="175"/>
        <v>10.702526976464545</v>
      </c>
      <c r="CM106" s="52">
        <f t="shared" si="175"/>
        <v>12.307188302045637</v>
      </c>
      <c r="CN106" s="52">
        <f t="shared" si="175"/>
        <v>13.966378503474571</v>
      </c>
      <c r="CO106" s="52">
        <f t="shared" si="175"/>
        <v>15.669683816713862</v>
      </c>
      <c r="CP106" s="52">
        <f t="shared" si="175"/>
        <v>17.40701575298311</v>
      </c>
      <c r="CQ106" s="52">
        <f t="shared" si="175"/>
        <v>19.168647948442018</v>
      </c>
      <c r="CR106" s="52">
        <f t="shared" si="175"/>
        <v>20.945274579346872</v>
      </c>
      <c r="CS106" s="52">
        <f t="shared" si="175"/>
        <v>22.727992493897606</v>
      </c>
      <c r="CT106" s="52">
        <f t="shared" si="175"/>
        <v>24.37924475971699</v>
      </c>
      <c r="CU106" s="52">
        <f t="shared" si="175"/>
        <v>25.902415288060663</v>
      </c>
      <c r="CV106" s="70">
        <f t="shared" si="175"/>
        <v>27.300905493459844</v>
      </c>
      <c r="CW106" s="52">
        <f t="shared" ref="CW106:DP106" si="176">CW$50*CW31</f>
        <v>29.10873024255207</v>
      </c>
      <c r="CX106" s="52">
        <f t="shared" si="176"/>
        <v>30.857165725912832</v>
      </c>
      <c r="CY106" s="52">
        <f t="shared" si="176"/>
        <v>32.545558676199725</v>
      </c>
      <c r="CZ106" s="52">
        <f t="shared" si="176"/>
        <v>34.173280707984482</v>
      </c>
      <c r="DA106" s="52">
        <f t="shared" si="176"/>
        <v>35.739727921123105</v>
      </c>
      <c r="DB106" s="52">
        <f t="shared" si="176"/>
        <v>37.244320508857427</v>
      </c>
      <c r="DC106" s="52">
        <f t="shared" si="176"/>
        <v>38.686502370602383</v>
      </c>
      <c r="DD106" s="52">
        <f t="shared" si="176"/>
        <v>40.065740729368798</v>
      </c>
      <c r="DE106" s="52">
        <f t="shared" si="176"/>
        <v>41.381525753773793</v>
      </c>
      <c r="DF106" s="52">
        <f t="shared" si="176"/>
        <v>42.633370184595492</v>
      </c>
      <c r="DG106" s="52">
        <f t="shared" si="176"/>
        <v>43.820808965819822</v>
      </c>
      <c r="DH106" s="52">
        <f t="shared" si="176"/>
        <v>44.943398880141146</v>
      </c>
      <c r="DI106" s="52">
        <f t="shared" si="176"/>
        <v>46.00071818886137</v>
      </c>
      <c r="DJ106" s="52">
        <f t="shared" si="176"/>
        <v>46.992366276150094</v>
      </c>
      <c r="DK106" s="52">
        <f t="shared" si="176"/>
        <v>47.917963297618776</v>
      </c>
      <c r="DL106" s="52">
        <f t="shared" si="176"/>
        <v>48.777149833162781</v>
      </c>
      <c r="DM106" s="52">
        <f t="shared" si="176"/>
        <v>49.56958654402937</v>
      </c>
      <c r="DN106" s="52">
        <f t="shared" si="176"/>
        <v>50.294953834065375</v>
      </c>
      <c r="DO106" s="52">
        <f t="shared" si="176"/>
        <v>50.952951515106406</v>
      </c>
      <c r="DP106" s="52">
        <f t="shared" si="176"/>
        <v>51.543298476458368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0.49492482517381864</v>
      </c>
      <c r="CC107" s="52">
        <f t="shared" si="177"/>
        <v>1.4416125183435833</v>
      </c>
      <c r="CD107" s="52">
        <f t="shared" si="177"/>
        <v>2.7983888723290633</v>
      </c>
      <c r="CE107" s="52">
        <f t="shared" si="177"/>
        <v>4.5252468491696449</v>
      </c>
      <c r="CF107" s="52">
        <f t="shared" si="177"/>
        <v>6.5840546527847632</v>
      </c>
      <c r="CG107" s="52">
        <f t="shared" si="177"/>
        <v>8.9385900186795784</v>
      </c>
      <c r="CH107" s="52">
        <f t="shared" si="177"/>
        <v>11.554429791676652</v>
      </c>
      <c r="CI107" s="52">
        <f t="shared" si="177"/>
        <v>14.398706569147929</v>
      </c>
      <c r="CJ107" s="52">
        <f t="shared" si="177"/>
        <v>17.439995063294479</v>
      </c>
      <c r="CK107" s="52">
        <f t="shared" si="177"/>
        <v>20.648079310908862</v>
      </c>
      <c r="CL107" s="52">
        <f t="shared" si="177"/>
        <v>23.994083710834857</v>
      </c>
      <c r="CM107" s="52">
        <f t="shared" si="177"/>
        <v>27.591587203066254</v>
      </c>
      <c r="CN107" s="52">
        <f t="shared" si="177"/>
        <v>31.311339432874121</v>
      </c>
      <c r="CO107" s="52">
        <f t="shared" si="177"/>
        <v>35.12999369656783</v>
      </c>
      <c r="CP107" s="52">
        <f t="shared" si="177"/>
        <v>39.024932527744831</v>
      </c>
      <c r="CQ107" s="52">
        <f t="shared" si="177"/>
        <v>42.974350310899617</v>
      </c>
      <c r="CR107" s="52">
        <f t="shared" si="177"/>
        <v>46.957384242845983</v>
      </c>
      <c r="CS107" s="52">
        <f t="shared" si="177"/>
        <v>50.954074273957247</v>
      </c>
      <c r="CT107" s="52">
        <f t="shared" si="177"/>
        <v>54.656030380295796</v>
      </c>
      <c r="CU107" s="52">
        <f t="shared" si="177"/>
        <v>58.070838980481867</v>
      </c>
      <c r="CV107" s="70">
        <f t="shared" si="177"/>
        <v>61.206125733873954</v>
      </c>
      <c r="CW107" s="52">
        <f t="shared" ref="CW107:DP107" si="178">CW$50*CW32</f>
        <v>65.259102984912573</v>
      </c>
      <c r="CX107" s="52">
        <f t="shared" si="178"/>
        <v>69.178934950111724</v>
      </c>
      <c r="CY107" s="52">
        <f t="shared" si="178"/>
        <v>72.964157064015694</v>
      </c>
      <c r="CZ107" s="52">
        <f t="shared" si="178"/>
        <v>76.613360544137649</v>
      </c>
      <c r="DA107" s="52">
        <f t="shared" si="178"/>
        <v>80.125191501752113</v>
      </c>
      <c r="DB107" s="52">
        <f t="shared" si="178"/>
        <v>83.49835006329441</v>
      </c>
      <c r="DC107" s="52">
        <f t="shared" si="178"/>
        <v>86.731589502265408</v>
      </c>
      <c r="DD107" s="52">
        <f t="shared" si="178"/>
        <v>89.823715381528359</v>
      </c>
      <c r="DE107" s="52">
        <f t="shared" si="178"/>
        <v>92.773584705890997</v>
      </c>
      <c r="DF107" s="52">
        <f t="shared" si="178"/>
        <v>95.580105084875413</v>
      </c>
      <c r="DG107" s="52">
        <f t="shared" si="178"/>
        <v>98.242233905558862</v>
      </c>
      <c r="DH107" s="52">
        <f t="shared" si="178"/>
        <v>100.75897751539955</v>
      </c>
      <c r="DI107" s="52">
        <f t="shared" si="178"/>
        <v>103.12939041492355</v>
      </c>
      <c r="DJ107" s="52">
        <f t="shared" si="178"/>
        <v>105.35257446018859</v>
      </c>
      <c r="DK107" s="52">
        <f t="shared" si="178"/>
        <v>107.42767807491973</v>
      </c>
      <c r="DL107" s="52">
        <f t="shared" si="178"/>
        <v>109.35389547221284</v>
      </c>
      <c r="DM107" s="52">
        <f t="shared" si="178"/>
        <v>111.13046588571277</v>
      </c>
      <c r="DN107" s="52">
        <f t="shared" si="178"/>
        <v>112.75667281016145</v>
      </c>
      <c r="DO107" s="52">
        <f t="shared" si="178"/>
        <v>114.23184325123135</v>
      </c>
      <c r="DP107" s="52">
        <f t="shared" si="178"/>
        <v>115.55534698453333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1.4841372956276846E-2</v>
      </c>
      <c r="CC112" s="52">
        <f t="shared" si="187"/>
        <v>4.3229815832455908E-2</v>
      </c>
      <c r="CD112" s="52">
        <f t="shared" si="187"/>
        <v>8.3915638938387313E-2</v>
      </c>
      <c r="CE112" s="52">
        <f t="shared" si="187"/>
        <v>0.13569914619691256</v>
      </c>
      <c r="CF112" s="52">
        <f t="shared" si="187"/>
        <v>0.19743687464489248</v>
      </c>
      <c r="CG112" s="52">
        <f t="shared" si="187"/>
        <v>0.26804262268292256</v>
      </c>
      <c r="CH112" s="52">
        <f t="shared" si="187"/>
        <v>0.34648413882888984</v>
      </c>
      <c r="CI112" s="52">
        <f t="shared" si="187"/>
        <v>0.43177582414797488</v>
      </c>
      <c r="CJ112" s="52">
        <f t="shared" si="187"/>
        <v>0.52297532458404694</v>
      </c>
      <c r="CK112" s="52">
        <f t="shared" si="187"/>
        <v>0.61917655024954132</v>
      </c>
      <c r="CL112" s="52">
        <f t="shared" si="187"/>
        <v>0.71951360486223837</v>
      </c>
      <c r="CM112" s="52">
        <f t="shared" si="187"/>
        <v>0.82739239437529877</v>
      </c>
      <c r="CN112" s="52">
        <f t="shared" si="187"/>
        <v>0.9389370721516308</v>
      </c>
      <c r="CO112" s="52">
        <f t="shared" si="187"/>
        <v>1.053447537652429</v>
      </c>
      <c r="CP112" s="52">
        <f t="shared" si="187"/>
        <v>1.1702455580691282</v>
      </c>
      <c r="CQ112" s="52">
        <f t="shared" si="187"/>
        <v>1.2886772456680815</v>
      </c>
      <c r="CR112" s="52">
        <f t="shared" si="187"/>
        <v>1.4081169849471953</v>
      </c>
      <c r="CS112" s="52">
        <f t="shared" si="187"/>
        <v>1.5279662313888625</v>
      </c>
      <c r="CT112" s="52">
        <f t="shared" si="187"/>
        <v>1.6389772545733252</v>
      </c>
      <c r="CU112" s="52">
        <f t="shared" si="187"/>
        <v>1.7413775493895411</v>
      </c>
      <c r="CV112" s="70">
        <f t="shared" si="187"/>
        <v>1.8353957874434197</v>
      </c>
      <c r="CW112" s="52">
        <f t="shared" ref="CW112:DP112" si="188">CW$50*CW37</f>
        <v>1.9569329258256873</v>
      </c>
      <c r="CX112" s="52">
        <f t="shared" si="188"/>
        <v>2.074477419781966</v>
      </c>
      <c r="CY112" s="52">
        <f t="shared" si="188"/>
        <v>2.1879853512038046</v>
      </c>
      <c r="CZ112" s="52">
        <f t="shared" si="188"/>
        <v>2.2974144747536545</v>
      </c>
      <c r="DA112" s="52">
        <f t="shared" si="188"/>
        <v>2.402724191200087</v>
      </c>
      <c r="DB112" s="52">
        <f t="shared" si="188"/>
        <v>2.503875521071095</v>
      </c>
      <c r="DC112" s="52">
        <f t="shared" si="188"/>
        <v>2.600831078622404</v>
      </c>
      <c r="DD112" s="52">
        <f t="shared" si="188"/>
        <v>2.6935550461174267</v>
      </c>
      <c r="DE112" s="52">
        <f t="shared" si="188"/>
        <v>2.7820131484156305</v>
      </c>
      <c r="DF112" s="52">
        <f t="shared" si="188"/>
        <v>2.8661726278664155</v>
      </c>
      <c r="DG112" s="52">
        <f t="shared" si="188"/>
        <v>2.9460022195049858</v>
      </c>
      <c r="DH112" s="52">
        <f t="shared" si="188"/>
        <v>3.0214721265476441</v>
      </c>
      <c r="DI112" s="52">
        <f t="shared" si="188"/>
        <v>3.0925539961827955</v>
      </c>
      <c r="DJ112" s="52">
        <f t="shared" si="188"/>
        <v>3.1592208956551247</v>
      </c>
      <c r="DK112" s="52">
        <f t="shared" si="188"/>
        <v>3.2214472886398098</v>
      </c>
      <c r="DL112" s="52">
        <f t="shared" si="188"/>
        <v>3.2792090119036534</v>
      </c>
      <c r="DM112" s="52">
        <f t="shared" si="188"/>
        <v>3.3324832522503138</v>
      </c>
      <c r="DN112" s="52">
        <f t="shared" si="188"/>
        <v>3.3812485237465384</v>
      </c>
      <c r="DO112" s="52">
        <f t="shared" si="188"/>
        <v>3.4254846452268151</v>
      </c>
      <c r="DP112" s="52">
        <f t="shared" si="188"/>
        <v>3.4651727180731533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3.4621977003264957</v>
      </c>
      <c r="CC120" s="54">
        <f t="shared" si="204"/>
        <v>10.136794436073799</v>
      </c>
      <c r="CD120" s="54">
        <f t="shared" si="204"/>
        <v>19.781852475405042</v>
      </c>
      <c r="CE120" s="54">
        <f t="shared" si="204"/>
        <v>32.164460596355184</v>
      </c>
      <c r="CF120" s="54">
        <f t="shared" si="204"/>
        <v>47.062161598865018</v>
      </c>
      <c r="CG120" s="54">
        <f t="shared" si="204"/>
        <v>64.26319978418303</v>
      </c>
      <c r="CH120" s="54">
        <f t="shared" si="204"/>
        <v>83.565752869798814</v>
      </c>
      <c r="CI120" s="54">
        <f t="shared" si="204"/>
        <v>104.77619072933604</v>
      </c>
      <c r="CJ120" s="54">
        <f t="shared" si="204"/>
        <v>127.70823884436712</v>
      </c>
      <c r="CK120" s="54">
        <f t="shared" si="204"/>
        <v>152.18124815711053</v>
      </c>
      <c r="CL120" s="54">
        <f t="shared" si="204"/>
        <v>178.02111041917311</v>
      </c>
      <c r="CM120" s="54">
        <f t="shared" si="204"/>
        <v>206.11439366744969</v>
      </c>
      <c r="CN120" s="54">
        <f t="shared" si="204"/>
        <v>235.54702821582563</v>
      </c>
      <c r="CO120" s="54">
        <f t="shared" si="204"/>
        <v>266.18288438270395</v>
      </c>
      <c r="CP120" s="54">
        <f t="shared" si="204"/>
        <v>297.88853052916994</v>
      </c>
      <c r="CQ120" s="54">
        <f t="shared" si="204"/>
        <v>330.53378879678377</v>
      </c>
      <c r="CR120" s="54">
        <f t="shared" si="204"/>
        <v>363.99269701229395</v>
      </c>
      <c r="CS120" s="54">
        <f t="shared" si="204"/>
        <v>398.1431870389606</v>
      </c>
      <c r="CT120" s="54">
        <f t="shared" si="204"/>
        <v>430.58766857520152</v>
      </c>
      <c r="CU120" s="54">
        <f t="shared" si="204"/>
        <v>461.35851024266759</v>
      </c>
      <c r="CV120" s="71">
        <f t="shared" ref="CV120:DP120" si="205">CV127</f>
        <v>490.48807675235332</v>
      </c>
      <c r="CW120" s="58">
        <f t="shared" si="205"/>
        <v>527.62638367776776</v>
      </c>
      <c r="CX120" s="58">
        <f t="shared" si="205"/>
        <v>564.43309691464367</v>
      </c>
      <c r="CY120" s="58">
        <f t="shared" si="205"/>
        <v>600.90456901381685</v>
      </c>
      <c r="CZ120" s="58">
        <f t="shared" si="205"/>
        <v>637.03729145166017</v>
      </c>
      <c r="DA120" s="58">
        <f t="shared" si="205"/>
        <v>672.82789241554462</v>
      </c>
      <c r="DB120" s="58">
        <f t="shared" si="205"/>
        <v>708.27313461571362</v>
      </c>
      <c r="DC120" s="58">
        <f t="shared" si="205"/>
        <v>743.36991312332327</v>
      </c>
      <c r="DD120" s="58">
        <f t="shared" si="205"/>
        <v>778.11525323436194</v>
      </c>
      <c r="DE120" s="58">
        <f t="shared" si="205"/>
        <v>812.50630835918605</v>
      </c>
      <c r="DF120" s="58">
        <f t="shared" si="205"/>
        <v>846.54035793742719</v>
      </c>
      <c r="DG120" s="58">
        <f t="shared" si="205"/>
        <v>880.21480537798072</v>
      </c>
      <c r="DH120" s="58">
        <f t="shared" si="205"/>
        <v>913.52717602386349</v>
      </c>
      <c r="DI120" s="58">
        <f t="shared" si="205"/>
        <v>946.47511514162693</v>
      </c>
      <c r="DJ120" s="58">
        <f t="shared" si="205"/>
        <v>979.0563859351214</v>
      </c>
      <c r="DK120" s="58">
        <f t="shared" si="205"/>
        <v>1011.2688675833488</v>
      </c>
      <c r="DL120" s="58">
        <f t="shared" si="205"/>
        <v>1043.1105533021403</v>
      </c>
      <c r="DM120" s="58">
        <f t="shared" si="205"/>
        <v>1074.579548429434</v>
      </c>
      <c r="DN120" s="58">
        <f t="shared" si="205"/>
        <v>1105.6740685338859</v>
      </c>
      <c r="DO120" s="58">
        <f t="shared" si="205"/>
        <v>1136.3924375466061</v>
      </c>
      <c r="DP120" s="58">
        <f t="shared" si="205"/>
        <v>1166.7330859157435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1.7398120502301204E-2</v>
      </c>
      <c r="CC121" s="52">
        <f t="shared" si="206"/>
        <v>5.0677086773650813E-2</v>
      </c>
      <c r="CD121" s="52">
        <f t="shared" si="206"/>
        <v>9.8371923041001133E-2</v>
      </c>
      <c r="CE121" s="52">
        <f t="shared" si="206"/>
        <v>0.15907625962561472</v>
      </c>
      <c r="CF121" s="52">
        <f t="shared" si="206"/>
        <v>0.23144964733311973</v>
      </c>
      <c r="CG121" s="52">
        <f t="shared" si="206"/>
        <v>0.31421876284148215</v>
      </c>
      <c r="CH121" s="52">
        <f t="shared" si="206"/>
        <v>0.40617352702073273</v>
      </c>
      <c r="CI121" s="52">
        <f t="shared" si="206"/>
        <v>0.50615855019867295</v>
      </c>
      <c r="CJ121" s="52">
        <f t="shared" si="206"/>
        <v>0.61306913744763714</v>
      </c>
      <c r="CK121" s="52">
        <f t="shared" si="206"/>
        <v>0.72584310529604124</v>
      </c>
      <c r="CL121" s="52">
        <f t="shared" si="206"/>
        <v>0.84346538809565141</v>
      </c>
      <c r="CM121" s="52">
        <f t="shared" si="206"/>
        <v>0.96992863277793151</v>
      </c>
      <c r="CN121" s="52">
        <f t="shared" si="206"/>
        <v>1.1006892942787407</v>
      </c>
      <c r="CO121" s="52">
        <f t="shared" si="206"/>
        <v>1.2349266645966199</v>
      </c>
      <c r="CP121" s="52">
        <f t="shared" si="206"/>
        <v>1.3718456706499345</v>
      </c>
      <c r="CQ121" s="52">
        <f t="shared" si="206"/>
        <v>1.5106797783977652</v>
      </c>
      <c r="CR121" s="52">
        <f t="shared" si="206"/>
        <v>1.6506955965342267</v>
      </c>
      <c r="CS121" s="52">
        <f t="shared" si="206"/>
        <v>1.7911914683006083</v>
      </c>
      <c r="CT121" s="52">
        <f t="shared" si="206"/>
        <v>1.9213265416618772</v>
      </c>
      <c r="CU121" s="52">
        <f t="shared" si="206"/>
        <v>2.0413675024228706</v>
      </c>
      <c r="CV121" s="70">
        <f t="shared" ref="CV121:DP121" si="207">CV$50*CV46</f>
        <v>2.1515824158203278</v>
      </c>
      <c r="CW121" s="52">
        <f t="shared" si="207"/>
        <v>2.2940569554272074</v>
      </c>
      <c r="CX121" s="52">
        <f t="shared" si="207"/>
        <v>2.4318510312352979</v>
      </c>
      <c r="CY121" s="52">
        <f t="shared" si="207"/>
        <v>2.5649131592919128</v>
      </c>
      <c r="CZ121" s="52">
        <f t="shared" si="207"/>
        <v>2.693193816586243</v>
      </c>
      <c r="DA121" s="52">
        <f t="shared" si="207"/>
        <v>2.816645409790989</v>
      </c>
      <c r="DB121" s="52">
        <f t="shared" si="207"/>
        <v>2.9352222443768698</v>
      </c>
      <c r="DC121" s="52">
        <f t="shared" si="207"/>
        <v>3.0488804940964194</v>
      </c>
      <c r="DD121" s="52">
        <f t="shared" si="207"/>
        <v>3.1575781708330979</v>
      </c>
      <c r="DE121" s="52">
        <f t="shared" si="207"/>
        <v>3.261275094811964</v>
      </c>
      <c r="DF121" s="52">
        <f t="shared" si="207"/>
        <v>3.3599328651684748</v>
      </c>
      <c r="DG121" s="52">
        <f t="shared" si="207"/>
        <v>3.4535148308713137</v>
      </c>
      <c r="DH121" s="52">
        <f t="shared" si="207"/>
        <v>3.5419860619962162</v>
      </c>
      <c r="DI121" s="52">
        <f t="shared" si="207"/>
        <v>3.6253133213464497</v>
      </c>
      <c r="DJ121" s="52">
        <f t="shared" si="207"/>
        <v>3.7034650364169779</v>
      </c>
      <c r="DK121" s="52">
        <f t="shared" si="207"/>
        <v>3.7764112716986169</v>
      </c>
      <c r="DL121" s="52">
        <f t="shared" si="207"/>
        <v>3.8441237013185385</v>
      </c>
      <c r="DM121" s="52">
        <f t="shared" si="207"/>
        <v>3.9065755820138328</v>
      </c>
      <c r="DN121" s="52">
        <f t="shared" si="207"/>
        <v>3.9637417264344492</v>
      </c>
      <c r="DO121" s="52">
        <f t="shared" si="207"/>
        <v>4.0155984767725492</v>
      </c>
      <c r="DP121" s="52">
        <f t="shared" si="207"/>
        <v>4.0621236787143733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1.2325930076604878</v>
      </c>
      <c r="CC124" s="58">
        <f t="shared" si="209"/>
        <v>3.5902856746821477</v>
      </c>
      <c r="CD124" s="58">
        <f t="shared" si="209"/>
        <v>6.9692898422226621</v>
      </c>
      <c r="CE124" s="58">
        <f t="shared" si="209"/>
        <v>11.269969378208557</v>
      </c>
      <c r="CF124" s="58">
        <f t="shared" si="209"/>
        <v>16.397358375035711</v>
      </c>
      <c r="CG124" s="58">
        <f t="shared" si="209"/>
        <v>22.261246546884887</v>
      </c>
      <c r="CH124" s="58">
        <f t="shared" si="209"/>
        <v>28.775904226915429</v>
      </c>
      <c r="CI124" s="58">
        <f t="shared" si="209"/>
        <v>35.859476295725976</v>
      </c>
      <c r="CJ124" s="58">
        <f t="shared" si="209"/>
        <v>43.433699170577306</v>
      </c>
      <c r="CK124" s="58">
        <f t="shared" si="209"/>
        <v>51.423321049428296</v>
      </c>
      <c r="CL124" s="58">
        <f t="shared" si="209"/>
        <v>59.756428255157083</v>
      </c>
      <c r="CM124" s="58">
        <f t="shared" si="209"/>
        <v>68.715885174702962</v>
      </c>
      <c r="CN124" s="58">
        <f t="shared" si="209"/>
        <v>77.979798309552166</v>
      </c>
      <c r="CO124" s="58">
        <f t="shared" si="209"/>
        <v>87.490023508800803</v>
      </c>
      <c r="CP124" s="58">
        <f t="shared" si="209"/>
        <v>97.190232761565611</v>
      </c>
      <c r="CQ124" s="58">
        <f t="shared" si="209"/>
        <v>107.02611994329452</v>
      </c>
      <c r="CR124" s="58">
        <f t="shared" si="209"/>
        <v>116.94572697061898</v>
      </c>
      <c r="CS124" s="58">
        <f t="shared" si="209"/>
        <v>126.89934403641072</v>
      </c>
      <c r="CT124" s="58">
        <f t="shared" si="209"/>
        <v>136.11893654672056</v>
      </c>
      <c r="CU124" s="58">
        <f t="shared" si="209"/>
        <v>144.62339821240892</v>
      </c>
      <c r="CV124" s="71">
        <f t="shared" ref="CV124:DP124" si="210">CV50*CV45</f>
        <v>152.43172047202563</v>
      </c>
      <c r="CW124" s="58">
        <f t="shared" si="210"/>
        <v>162.52551889501387</v>
      </c>
      <c r="CX124" s="58">
        <f t="shared" si="210"/>
        <v>172.28772362946358</v>
      </c>
      <c r="CY124" s="58">
        <f t="shared" si="210"/>
        <v>181.7146872262104</v>
      </c>
      <c r="CZ124" s="58">
        <f t="shared" si="210"/>
        <v>190.80290116162763</v>
      </c>
      <c r="DA124" s="58">
        <f t="shared" si="210"/>
        <v>199.54899362308578</v>
      </c>
      <c r="DB124" s="58">
        <f t="shared" si="210"/>
        <v>207.94972732082857</v>
      </c>
      <c r="DC124" s="58">
        <f t="shared" si="210"/>
        <v>216.00199732601195</v>
      </c>
      <c r="DD124" s="58">
        <f t="shared" si="210"/>
        <v>223.70282893462445</v>
      </c>
      <c r="DE124" s="58">
        <f t="shared" si="210"/>
        <v>231.04937555702227</v>
      </c>
      <c r="DF124" s="58">
        <f t="shared" si="210"/>
        <v>238.03891663283704</v>
      </c>
      <c r="DG124" s="58">
        <f t="shared" si="210"/>
        <v>244.66885557096467</v>
      </c>
      <c r="DH124" s="58">
        <f t="shared" si="210"/>
        <v>250.93671771442123</v>
      </c>
      <c r="DI124" s="58">
        <f t="shared" si="210"/>
        <v>256.84014832975839</v>
      </c>
      <c r="DJ124" s="58">
        <f t="shared" si="210"/>
        <v>262.37691062082689</v>
      </c>
      <c r="DK124" s="58">
        <f t="shared" si="210"/>
        <v>267.54488376662795</v>
      </c>
      <c r="DL124" s="58">
        <f t="shared" si="210"/>
        <v>272.34206098299336</v>
      </c>
      <c r="DM124" s="58">
        <f t="shared" si="210"/>
        <v>276.7665476078609</v>
      </c>
      <c r="DN124" s="58">
        <f t="shared" si="210"/>
        <v>280.81655920988663</v>
      </c>
      <c r="DO124" s="58">
        <f t="shared" si="210"/>
        <v>284.49041972018051</v>
      </c>
      <c r="DP124" s="58">
        <f t="shared" si="210"/>
        <v>287.78655958689188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2477.3385474066754</v>
      </c>
      <c r="CC125" s="58" cm="1">
        <f t="array" ref="CC125">INDEX(prod_est,$G$15+$H$15-1,MATCH(CC57,$BP$57:$CV$57,0))*CC50</f>
        <v>7273.8986237685021</v>
      </c>
      <c r="CD125" s="58" cm="1">
        <f t="array" ref="CD125">INDEX(prod_est,$G$15+$H$15-1,MATCH(CD57,$BP$57:$CV$57,0))*CD50</f>
        <v>14236.180703535978</v>
      </c>
      <c r="CE125" s="58" cm="1">
        <f t="array" ref="CE125">INDEX(prod_est,$G$15+$H$15-1,MATCH(CE57,$BP$57:$CV$57,0))*CE50</f>
        <v>23216.101353496255</v>
      </c>
      <c r="CF125" s="58" cm="1">
        <f t="array" ref="CF125">INDEX(prod_est,$G$15+$H$15-1,MATCH(CF57,$BP$57:$CV$57,0))*CF50</f>
        <v>34072.003582032565</v>
      </c>
      <c r="CG125" s="58" cm="1">
        <f t="array" ref="CG125">INDEX(prod_est,$G$15+$H$15-1,MATCH(CG57,$BP$57:$CV$57,0))*CG50</f>
        <v>46668.836930331265</v>
      </c>
      <c r="CH125" s="58" cm="1">
        <f t="array" ref="CH125">INDEX(prod_est,$G$15+$H$15-1,MATCH(CH57,$BP$57:$CV$57,0))*CH50</f>
        <v>60877.60960320376</v>
      </c>
      <c r="CI125" s="58" cm="1">
        <f t="array" ref="CI125">INDEX(prod_est,$G$15+$H$15-1,MATCH(CI57,$BP$57:$CV$57,0))*CI50</f>
        <v>76574.127148455605</v>
      </c>
      <c r="CJ125" s="58" cm="1">
        <f t="array" ref="CJ125">INDEX(prod_est,$G$15+$H$15-1,MATCH(CJ57,$BP$57:$CV$57,0))*CJ50</f>
        <v>93638.377415322015</v>
      </c>
      <c r="CK125" s="58" cm="1">
        <f t="array" ref="CK125">INDEX(prod_est,$G$15+$H$15-1,MATCH(CK57,$BP$57:$CV$57,0))*CK50</f>
        <v>111953.25234186914</v>
      </c>
      <c r="CL125" s="58" cm="1">
        <f t="array" ref="CL125">INDEX(prod_est,$G$15+$H$15-1,MATCH(CL57,$BP$57:$CV$57,0))*CL50</f>
        <v>131405.20240446227</v>
      </c>
      <c r="CM125" s="58" cm="1">
        <f t="array" ref="CM125">INDEX(prod_est,$G$15+$H$15-1,MATCH(CM57,$BP$57:$CV$57,0))*CM50</f>
        <v>152665.00943638524</v>
      </c>
      <c r="CN125" s="58" cm="1">
        <f t="array" ref="CN125">INDEX(prod_est,$G$15+$H$15-1,MATCH(CN57,$BP$57:$CV$57,0))*CN50</f>
        <v>175074.6998958594</v>
      </c>
      <c r="CO125" s="58" cm="1">
        <f t="array" ref="CO125">INDEX(prod_est,$G$15+$H$15-1,MATCH(CO57,$BP$57:$CV$57,0))*CO50</f>
        <v>198547.62319322571</v>
      </c>
      <c r="CP125" s="58" cm="1">
        <f t="array" ref="CP125">INDEX(prod_est,$G$15+$H$15-1,MATCH(CP57,$BP$57:$CV$57,0))*CP50</f>
        <v>222998.10863067152</v>
      </c>
      <c r="CQ125" s="58" cm="1">
        <f t="array" ref="CQ125">INDEX(prod_est,$G$15+$H$15-1,MATCH(CQ57,$BP$57:$CV$57,0))*CQ50</f>
        <v>248341.85428165476</v>
      </c>
      <c r="CR125" s="58" cm="1">
        <f t="array" ref="CR125">INDEX(prod_est,$G$15+$H$15-1,MATCH(CR57,$BP$57:$CV$57,0))*CR50</f>
        <v>274496.63337963884</v>
      </c>
      <c r="CS125" s="58" cm="1">
        <f t="array" ref="CS125">INDEX(prod_est,$G$15+$H$15-1,MATCH(CS57,$BP$57:$CV$57,0))*CS50</f>
        <v>301382.04778061103</v>
      </c>
      <c r="CT125" s="58" cm="1">
        <f t="array" ref="CT125">INDEX(prod_est,$G$15+$H$15-1,MATCH(CT57,$BP$57:$CV$57,0))*CT50</f>
        <v>327187.48003164562</v>
      </c>
      <c r="CU125" s="58" cm="1">
        <f t="array" ref="CU125">INDEX(prod_est,$G$15+$H$15-1,MATCH(CU57,$BP$57:$DP$57,0))*CU50</f>
        <v>351927.90225584299</v>
      </c>
      <c r="CV125" s="71" cm="1">
        <f t="array" ref="CV125">INDEX(prod_est,$G$15+$H$15-1,MATCH(CV57,$BP$57:$DP$57,0))*CV50</f>
        <v>375618.17364480853</v>
      </c>
      <c r="CW125" s="58" cm="1">
        <f t="array" ref="CW125">INDEX(prod_est,$G$15+$H$15-1,MATCH(CW57,$BP$57:$DP$57,0))*CW50</f>
        <v>405667.62753639324</v>
      </c>
      <c r="CX125" s="58" cm="1">
        <f t="array" ref="CX125">INDEX(prod_est,$G$15+$H$15-1,MATCH(CX57,$BP$57:$DP$57,0))*CX50</f>
        <v>435717.08142797794</v>
      </c>
      <c r="CY125" s="58" cm="1">
        <f t="array" ref="CY125">INDEX(prod_est,$G$15+$H$15-1,MATCH(CY57,$BP$57:$DP$57,0))*CY50</f>
        <v>465766.53531956265</v>
      </c>
      <c r="CZ125" s="58" cm="1">
        <f t="array" ref="CZ125">INDEX(prod_est,$G$15+$H$15-1,MATCH(CZ57,$BP$57:$DP$57,0))*CZ50</f>
        <v>495815.98921114736</v>
      </c>
      <c r="DA125" s="58" cm="1">
        <f t="array" ref="DA125">INDEX(prod_est,$G$15+$H$15-1,MATCH(DA57,$BP$57:$DP$57,0))*DA50</f>
        <v>525865.44310273207</v>
      </c>
      <c r="DB125" s="58" cm="1">
        <f t="array" ref="DB125">INDEX(prod_est,$G$15+$H$15-1,MATCH(DB57,$BP$57:$DP$57,0))*DB50</f>
        <v>555914.89699431672</v>
      </c>
      <c r="DC125" s="58" cm="1">
        <f t="array" ref="DC125">INDEX(prod_est,$G$15+$H$15-1,MATCH(DC57,$BP$57:$DP$57,0))*DC50</f>
        <v>585964.35088590148</v>
      </c>
      <c r="DD125" s="58" cm="1">
        <f t="array" ref="DD125">INDEX(prod_est,$G$15+$H$15-1,MATCH(DD57,$BP$57:$DP$57,0))*DD50</f>
        <v>616013.80477748613</v>
      </c>
      <c r="DE125" s="58" cm="1">
        <f t="array" ref="DE125">INDEX(prod_est,$G$15+$H$15-1,MATCH(DE57,$BP$57:$DP$57,0))*DE50</f>
        <v>646063.2586690709</v>
      </c>
      <c r="DF125" s="58" cm="1">
        <f t="array" ref="DF125">INDEX(prod_est,$G$15+$H$15-1,MATCH(DF57,$BP$57:$DP$57,0))*DF50</f>
        <v>676112.71256065555</v>
      </c>
      <c r="DG125" s="58" cm="1">
        <f t="array" ref="DG125">INDEX(prod_est,$G$15+$H$15-1,MATCH(DG57,$BP$57:$DP$57,0))*DG50</f>
        <v>706162.16645224008</v>
      </c>
      <c r="DH125" s="58" cm="1">
        <f t="array" ref="DH125">INDEX(prod_est,$G$15+$H$15-1,MATCH(DH57,$BP$57:$DP$57,0))*DH50</f>
        <v>736211.62034382473</v>
      </c>
      <c r="DI125" s="58" cm="1">
        <f t="array" ref="DI125">INDEX(prod_est,$G$15+$H$15-1,MATCH(DI57,$BP$57:$DP$57,0))*DI50</f>
        <v>766261.07423540938</v>
      </c>
      <c r="DJ125" s="58" cm="1">
        <f t="array" ref="DJ125">INDEX(prod_est,$G$15+$H$15-1,MATCH(DJ57,$BP$57:$DP$57,0))*DJ50</f>
        <v>796310.52812699403</v>
      </c>
      <c r="DK125" s="58" cm="1">
        <f t="array" ref="DK125">INDEX(prod_est,$G$15+$H$15-1,MATCH(DK57,$BP$57:$DP$57,0))*DK50</f>
        <v>826359.98201857868</v>
      </c>
      <c r="DL125" s="58" cm="1">
        <f t="array" ref="DL125">INDEX(prod_est,$G$15+$H$15-1,MATCH(DL57,$BP$57:$DP$57,0))*DL50</f>
        <v>856409.43591016333</v>
      </c>
      <c r="DM125" s="58" cm="1">
        <f t="array" ref="DM125">INDEX(prod_est,$G$15+$H$15-1,MATCH(DM57,$BP$57:$DP$57,0))*DM50</f>
        <v>886458.88980174786</v>
      </c>
      <c r="DN125" s="58" cm="1">
        <f t="array" ref="DN125">INDEX(prod_est,$G$15+$H$15-1,MATCH(DN57,$BP$57:$DP$57,0))*DN50</f>
        <v>916508.34369333251</v>
      </c>
      <c r="DO125" s="58" cm="1">
        <f t="array" ref="DO125">INDEX(prod_est,$G$15+$H$15-1,MATCH(DO57,$BP$57:$DP$57,0))*DO50</f>
        <v>946557.79758491716</v>
      </c>
      <c r="DP125" s="58" cm="1">
        <f t="array" ref="DP125">INDEX(prod_est,$G$15+$H$15-1,MATCH(DP57,$BP$57:$DP$57,0))*DP50</f>
        <v>976607.25147650181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2.2296046926660078</v>
      </c>
      <c r="CC126" s="58">
        <f t="shared" si="211"/>
        <v>6.5465087613916522</v>
      </c>
      <c r="CD126" s="58">
        <f t="shared" si="211"/>
        <v>12.812562633182381</v>
      </c>
      <c r="CE126" s="58">
        <f t="shared" si="211"/>
        <v>20.89449121814663</v>
      </c>
      <c r="CF126" s="58">
        <f t="shared" si="211"/>
        <v>30.664803223829306</v>
      </c>
      <c r="CG126" s="58">
        <f t="shared" si="211"/>
        <v>42.001953237298139</v>
      </c>
      <c r="CH126" s="58">
        <f t="shared" si="211"/>
        <v>54.789848642883385</v>
      </c>
      <c r="CI126" s="58">
        <f t="shared" si="211"/>
        <v>68.916714433610053</v>
      </c>
      <c r="CJ126" s="58">
        <f t="shared" si="211"/>
        <v>84.274539673789818</v>
      </c>
      <c r="CK126" s="58">
        <f t="shared" si="211"/>
        <v>100.75792710768222</v>
      </c>
      <c r="CL126" s="58">
        <f t="shared" si="211"/>
        <v>118.26468216401604</v>
      </c>
      <c r="CM126" s="58">
        <f t="shared" si="211"/>
        <v>137.39850849274671</v>
      </c>
      <c r="CN126" s="58">
        <f t="shared" si="211"/>
        <v>157.56722990627347</v>
      </c>
      <c r="CO126" s="58">
        <f t="shared" si="211"/>
        <v>178.69286087390313</v>
      </c>
      <c r="CP126" s="58">
        <f t="shared" si="211"/>
        <v>200.69829776760434</v>
      </c>
      <c r="CQ126" s="58">
        <f t="shared" si="211"/>
        <v>223.50766885348926</v>
      </c>
      <c r="CR126" s="58">
        <f t="shared" si="211"/>
        <v>247.04697004167497</v>
      </c>
      <c r="CS126" s="58">
        <f t="shared" si="211"/>
        <v>271.24384300254991</v>
      </c>
      <c r="CT126" s="58">
        <f t="shared" si="211"/>
        <v>294.46873202848099</v>
      </c>
      <c r="CU126" s="58">
        <f t="shared" si="211"/>
        <v>316.73511203025868</v>
      </c>
      <c r="CV126" s="71">
        <f t="shared" ref="CV126:DP126" si="212">CV125*1000*$I$9*$I$10</f>
        <v>338.05635628032769</v>
      </c>
      <c r="CW126" s="58">
        <f t="shared" si="212"/>
        <v>365.10086478275394</v>
      </c>
      <c r="CX126" s="58">
        <f t="shared" si="212"/>
        <v>392.14537328518009</v>
      </c>
      <c r="CY126" s="58">
        <f t="shared" si="212"/>
        <v>419.1898817876064</v>
      </c>
      <c r="CZ126" s="58">
        <f t="shared" si="212"/>
        <v>446.23439029003259</v>
      </c>
      <c r="DA126" s="58">
        <f t="shared" si="212"/>
        <v>473.27889879245885</v>
      </c>
      <c r="DB126" s="58">
        <f t="shared" si="212"/>
        <v>500.32340729488499</v>
      </c>
      <c r="DC126" s="58">
        <f t="shared" si="212"/>
        <v>527.3679157973113</v>
      </c>
      <c r="DD126" s="58">
        <f t="shared" si="212"/>
        <v>554.41242429973749</v>
      </c>
      <c r="DE126" s="58">
        <f t="shared" si="212"/>
        <v>581.45693280216381</v>
      </c>
      <c r="DF126" s="58">
        <f t="shared" si="212"/>
        <v>608.50144130459012</v>
      </c>
      <c r="DG126" s="58">
        <f t="shared" si="212"/>
        <v>635.54594980701609</v>
      </c>
      <c r="DH126" s="58">
        <f t="shared" si="212"/>
        <v>662.59045830944228</v>
      </c>
      <c r="DI126" s="58">
        <f t="shared" si="212"/>
        <v>689.63496681186848</v>
      </c>
      <c r="DJ126" s="58">
        <f t="shared" si="212"/>
        <v>716.67947531429456</v>
      </c>
      <c r="DK126" s="58">
        <f t="shared" si="212"/>
        <v>743.72398381672076</v>
      </c>
      <c r="DL126" s="58">
        <f t="shared" si="212"/>
        <v>770.76849231914696</v>
      </c>
      <c r="DM126" s="58">
        <f t="shared" si="212"/>
        <v>797.81300082157316</v>
      </c>
      <c r="DN126" s="58">
        <f t="shared" si="212"/>
        <v>824.85750932399924</v>
      </c>
      <c r="DO126" s="58">
        <f t="shared" si="212"/>
        <v>851.90201782642555</v>
      </c>
      <c r="DP126" s="58">
        <f t="shared" si="212"/>
        <v>878.94652632885163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3.4621977003264957</v>
      </c>
      <c r="CC127" s="59">
        <f t="shared" si="213"/>
        <v>10.136794436073799</v>
      </c>
      <c r="CD127" s="59">
        <f t="shared" si="213"/>
        <v>19.781852475405042</v>
      </c>
      <c r="CE127" s="59">
        <f t="shared" si="213"/>
        <v>32.164460596355184</v>
      </c>
      <c r="CF127" s="59">
        <f t="shared" si="213"/>
        <v>47.062161598865018</v>
      </c>
      <c r="CG127" s="59">
        <f t="shared" si="213"/>
        <v>64.26319978418303</v>
      </c>
      <c r="CH127" s="59">
        <f t="shared" si="213"/>
        <v>83.565752869798814</v>
      </c>
      <c r="CI127" s="59">
        <f t="shared" si="213"/>
        <v>104.77619072933604</v>
      </c>
      <c r="CJ127" s="59">
        <f t="shared" si="213"/>
        <v>127.70823884436712</v>
      </c>
      <c r="CK127" s="59">
        <f t="shared" si="213"/>
        <v>152.18124815711053</v>
      </c>
      <c r="CL127" s="59">
        <f t="shared" si="213"/>
        <v>178.02111041917311</v>
      </c>
      <c r="CM127" s="59">
        <f t="shared" si="213"/>
        <v>206.11439366744969</v>
      </c>
      <c r="CN127" s="59">
        <f t="shared" si="213"/>
        <v>235.54702821582563</v>
      </c>
      <c r="CO127" s="59">
        <f t="shared" si="213"/>
        <v>266.18288438270395</v>
      </c>
      <c r="CP127" s="59">
        <f t="shared" si="213"/>
        <v>297.88853052916994</v>
      </c>
      <c r="CQ127" s="59">
        <f t="shared" si="213"/>
        <v>330.53378879678377</v>
      </c>
      <c r="CR127" s="59">
        <f t="shared" si="213"/>
        <v>363.99269701229395</v>
      </c>
      <c r="CS127" s="59">
        <f t="shared" si="213"/>
        <v>398.1431870389606</v>
      </c>
      <c r="CT127" s="59">
        <f t="shared" si="213"/>
        <v>430.58766857520152</v>
      </c>
      <c r="CU127" s="59">
        <f t="shared" si="213"/>
        <v>461.35851024266759</v>
      </c>
      <c r="CV127" s="72">
        <f t="shared" ref="CV127:DP127" si="214">CV124+CV126</f>
        <v>490.48807675235332</v>
      </c>
      <c r="CW127" s="59">
        <f t="shared" si="214"/>
        <v>527.62638367776776</v>
      </c>
      <c r="CX127" s="59">
        <f t="shared" si="214"/>
        <v>564.43309691464367</v>
      </c>
      <c r="CY127" s="59">
        <f t="shared" si="214"/>
        <v>600.90456901381685</v>
      </c>
      <c r="CZ127" s="59">
        <f t="shared" si="214"/>
        <v>637.03729145166017</v>
      </c>
      <c r="DA127" s="59">
        <f t="shared" si="214"/>
        <v>672.82789241554462</v>
      </c>
      <c r="DB127" s="59">
        <f t="shared" si="214"/>
        <v>708.27313461571362</v>
      </c>
      <c r="DC127" s="59">
        <f t="shared" si="214"/>
        <v>743.36991312332327</v>
      </c>
      <c r="DD127" s="59">
        <f t="shared" si="214"/>
        <v>778.11525323436194</v>
      </c>
      <c r="DE127" s="59">
        <f t="shared" si="214"/>
        <v>812.50630835918605</v>
      </c>
      <c r="DF127" s="59">
        <f t="shared" si="214"/>
        <v>846.54035793742719</v>
      </c>
      <c r="DG127" s="59">
        <f t="shared" si="214"/>
        <v>880.21480537798072</v>
      </c>
      <c r="DH127" s="59">
        <f t="shared" si="214"/>
        <v>913.52717602386349</v>
      </c>
      <c r="DI127" s="59">
        <f t="shared" si="214"/>
        <v>946.47511514162693</v>
      </c>
      <c r="DJ127" s="59">
        <f t="shared" si="214"/>
        <v>979.0563859351214</v>
      </c>
      <c r="DK127" s="59">
        <f t="shared" si="214"/>
        <v>1011.2688675833488</v>
      </c>
      <c r="DL127" s="59">
        <f t="shared" si="214"/>
        <v>1043.1105533021403</v>
      </c>
      <c r="DM127" s="59">
        <f t="shared" si="214"/>
        <v>1074.579548429434</v>
      </c>
      <c r="DN127" s="59">
        <f t="shared" si="214"/>
        <v>1105.6740685338859</v>
      </c>
      <c r="DO127" s="59">
        <f t="shared" si="214"/>
        <v>1136.3924375466061</v>
      </c>
      <c r="DP127" s="59">
        <f t="shared" si="214"/>
        <v>1166.7330859157435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L46" si="2">K15</f>
        <v>6.9923559331343298E-3</v>
      </c>
      <c r="M15" s="42">
        <f t="shared" ref="M15:AO15" si="3">L15*(1-$F$4)</f>
        <v>6.9484477650967238E-3</v>
      </c>
      <c r="N15" s="42">
        <f t="shared" si="3"/>
        <v>6.9048153163215322E-3</v>
      </c>
      <c r="O15" s="42">
        <f t="shared" si="3"/>
        <v>6.8614568554426995E-3</v>
      </c>
      <c r="P15" s="42">
        <f t="shared" si="3"/>
        <v>6.8183706619662022E-3</v>
      </c>
      <c r="Q15" s="42">
        <f t="shared" si="3"/>
        <v>6.7755550262017777E-3</v>
      </c>
      <c r="R15" s="42">
        <f t="shared" si="3"/>
        <v>6.7330082491950825E-3</v>
      </c>
      <c r="S15" s="42">
        <f t="shared" si="3"/>
        <v>6.6907286426602756E-3</v>
      </c>
      <c r="T15" s="42">
        <f t="shared" si="3"/>
        <v>6.648714528913028E-3</v>
      </c>
      <c r="U15" s="42">
        <f t="shared" si="3"/>
        <v>6.6069642408039496E-3</v>
      </c>
      <c r="V15" s="42">
        <f t="shared" si="3"/>
        <v>6.5654761216524362E-3</v>
      </c>
      <c r="W15" s="42">
        <f t="shared" si="3"/>
        <v>6.5242485251809298E-3</v>
      </c>
      <c r="X15" s="42">
        <f t="shared" si="3"/>
        <v>6.4832798154495965E-3</v>
      </c>
      <c r="Y15" s="42">
        <f t="shared" si="3"/>
        <v>6.4425683667914081E-3</v>
      </c>
      <c r="Z15" s="42">
        <f t="shared" si="3"/>
        <v>6.4021125637476351E-3</v>
      </c>
      <c r="AA15" s="42">
        <f t="shared" si="3"/>
        <v>6.3619108010037452E-3</v>
      </c>
      <c r="AB15" s="42">
        <f t="shared" si="3"/>
        <v>6.3219614833257025E-3</v>
      </c>
      <c r="AC15" s="42">
        <f t="shared" si="3"/>
        <v>6.2822630254966679E-3</v>
      </c>
      <c r="AD15" s="42">
        <f t="shared" si="3"/>
        <v>6.2428138522540953E-3</v>
      </c>
      <c r="AE15" s="42">
        <f t="shared" si="3"/>
        <v>6.2036123982272271E-3</v>
      </c>
      <c r="AF15" s="42">
        <f t="shared" si="3"/>
        <v>6.1646571078749759E-3</v>
      </c>
      <c r="AG15" s="42">
        <f t="shared" si="3"/>
        <v>6.1259464354242012E-3</v>
      </c>
      <c r="AH15" s="42">
        <f t="shared" si="3"/>
        <v>6.087478844808372E-3</v>
      </c>
      <c r="AI15" s="42">
        <f t="shared" si="3"/>
        <v>6.0492528096066141E-3</v>
      </c>
      <c r="AJ15" s="42">
        <f t="shared" si="3"/>
        <v>6.0112668129831404E-3</v>
      </c>
      <c r="AK15" s="42">
        <f t="shared" si="3"/>
        <v>5.9735193476270635E-3</v>
      </c>
      <c r="AL15" s="42">
        <f t="shared" si="3"/>
        <v>5.936008915692583E-3</v>
      </c>
      <c r="AM15" s="42">
        <f t="shared" si="3"/>
        <v>5.8987340287395499E-3</v>
      </c>
      <c r="AN15" s="42">
        <f t="shared" si="3"/>
        <v>5.861693207674404E-3</v>
      </c>
      <c r="AO15" s="42">
        <f t="shared" si="3"/>
        <v>5.8248849826914844E-3</v>
      </c>
      <c r="AP15" s="42">
        <f t="shared" ref="AP15:BJ15" si="4">AO15*(1-$F$4)</f>
        <v>5.7883078932147048E-3</v>
      </c>
      <c r="AQ15" s="42">
        <f t="shared" si="4"/>
        <v>5.7519604878395972E-3</v>
      </c>
      <c r="AR15" s="42">
        <f t="shared" si="4"/>
        <v>5.7158413242757193E-3</v>
      </c>
      <c r="AS15" s="42">
        <f t="shared" si="4"/>
        <v>5.6799489692894237E-3</v>
      </c>
      <c r="AT15" s="42">
        <f t="shared" si="4"/>
        <v>5.6442819986469847E-3</v>
      </c>
      <c r="AU15" s="42">
        <f t="shared" si="4"/>
        <v>5.6088389970580859E-3</v>
      </c>
      <c r="AV15" s="42">
        <f t="shared" si="4"/>
        <v>5.5736185581196597E-3</v>
      </c>
      <c r="AW15" s="42">
        <f t="shared" si="4"/>
        <v>5.5386192842600789E-3</v>
      </c>
      <c r="AX15" s="42">
        <f t="shared" si="4"/>
        <v>5.5038397866837016E-3</v>
      </c>
      <c r="AY15" s="42">
        <f t="shared" si="4"/>
        <v>5.4692786853157626E-3</v>
      </c>
      <c r="AZ15" s="42">
        <f t="shared" si="4"/>
        <v>5.4349346087476103E-3</v>
      </c>
      <c r="BA15" s="42">
        <f t="shared" si="4"/>
        <v>5.4008061941822894E-3</v>
      </c>
      <c r="BB15" s="42">
        <f t="shared" si="4"/>
        <v>5.3668920873804638E-3</v>
      </c>
      <c r="BC15" s="42">
        <f t="shared" si="4"/>
        <v>5.3331909426066783E-3</v>
      </c>
      <c r="BD15" s="42">
        <f t="shared" si="4"/>
        <v>5.2997014225759607E-3</v>
      </c>
      <c r="BE15" s="42">
        <f t="shared" si="4"/>
        <v>5.2664221984007557E-3</v>
      </c>
      <c r="BF15" s="42">
        <f t="shared" si="4"/>
        <v>5.2333519495381944E-3</v>
      </c>
      <c r="BG15" s="42">
        <f t="shared" si="4"/>
        <v>5.2004893637376953E-3</v>
      </c>
      <c r="BH15" s="42">
        <f t="shared" si="4"/>
        <v>5.1678331369888917E-3</v>
      </c>
      <c r="BI15" s="42">
        <f t="shared" si="4"/>
        <v>5.1353819734698885E-3</v>
      </c>
      <c r="BJ15" s="42">
        <f t="shared" si="4"/>
        <v>5.1031345854958424E-3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699.57233543643554</v>
      </c>
      <c r="BT15" s="8" cm="1">
        <f t="array" ref="BT15">N15*INDEX(prod_est,$G15+$H15,MATCH(BT$14,$BP$14:$DP$14,0))</f>
        <v>733.63828442022896</v>
      </c>
      <c r="BU15" s="8" cm="1">
        <f t="array" ref="BU15">O15*INDEX(prod_est,$G15+$H15,MATCH(BU$14,$BP$14:$DP$14,0))</f>
        <v>768.9932008650519</v>
      </c>
      <c r="BV15" s="8" cm="1">
        <f t="array" ref="BV15">P15*INDEX(prod_est,$G15+$H15,MATCH(BV$14,$BP$14:$DP$14,0))</f>
        <v>805.66436808977573</v>
      </c>
      <c r="BW15" s="8" cm="1">
        <f t="array" ref="BW15">Q15*INDEX(prod_est,$G15+$H15,MATCH(BW$14,$BP$14:$DP$14,0))</f>
        <v>843.67813240970122</v>
      </c>
      <c r="BX15" s="8" cm="1">
        <f t="array" ref="BX15">R15*INDEX(prod_est,$G15+$H15,MATCH(BX$14,$BP$14:$DP$14,0))</f>
        <v>883.05974975444951</v>
      </c>
      <c r="BY15" s="8" cm="1">
        <f t="array" ref="BY15">S15*INDEX(prod_est,$G15+$H15,MATCH(BY$14,$BP$14:$DP$14,0))</f>
        <v>923.8332217307526</v>
      </c>
      <c r="BZ15" s="8" cm="1">
        <f t="array" ref="BZ15">T15*INDEX(prod_est,$G15+$H15,MATCH(BZ$14,$BP$14:$DP$14,0))</f>
        <v>955.2405487921061</v>
      </c>
      <c r="CA15" s="8" cm="1">
        <f t="array" ref="CA15">U15*INDEX(prod_est,$G15+$H15,MATCH(CA$14,$BP$14:$DP$14,0))</f>
        <v>987.35831574406609</v>
      </c>
      <c r="CB15" s="8" cm="1">
        <f t="array" ref="CB15">V15*INDEX(prod_est,$G15+$H15,MATCH(CB$14,$BP$14:$DP$14,0))</f>
        <v>1020.1817729587309</v>
      </c>
      <c r="CC15" s="8" cm="1">
        <f t="array" ref="CC15">W15*INDEX(prod_est,$G15+$H15,MATCH(CC$14,$BP$14:$DP$14,0))</f>
        <v>1053.7044392144326</v>
      </c>
      <c r="CD15" s="8" cm="1">
        <f t="array" ref="CD15">X15*INDEX(prod_est,$G15+$H15,MATCH(CD$14,$BP$14:$DP$14,0))</f>
        <v>1087.9179830262283</v>
      </c>
      <c r="CE15" s="8" cm="1">
        <f t="array" ref="CE15">Y15*INDEX(prod_est,$G15+$H15,MATCH(CE$14,$BP$14:$DP$14,0))</f>
        <v>1122.8120992855656</v>
      </c>
      <c r="CF15" s="8" cm="1">
        <f t="array" ref="CF15">Z15*INDEX(prod_est,$G15+$H15,MATCH(CF$14,$BP$14:$DP$14,0))</f>
        <v>1158.3743812096377</v>
      </c>
      <c r="CG15" s="8" cm="1">
        <f t="array" ref="CG15">AA15*INDEX(prod_est,$G15+$H15,MATCH(CG$14,$BP$14:$DP$14,0))</f>
        <v>1194.5901876226671</v>
      </c>
      <c r="CH15" s="8" cm="1">
        <f t="array" ref="CH15">AB15*INDEX(prod_est,$G15+$H15,MATCH(CH$14,$BP$14:$DP$14,0))</f>
        <v>1231.4425056155815</v>
      </c>
      <c r="CI15" s="8" cm="1">
        <f t="array" ref="CI15">AC15*INDEX(prod_est,$G15+$H15,MATCH(CI$14,$BP$14:$DP$14,0))</f>
        <v>1268.9118086581752</v>
      </c>
      <c r="CJ15" s="8" cm="1">
        <f t="array" ref="CJ15">AD15*INDEX(prod_est,$G15+$H15,MATCH(CJ$14,$BP$14:$DP$14,0))</f>
        <v>1306.9759102682935</v>
      </c>
      <c r="CK15" s="8" cm="1">
        <f t="array" ref="CK15">AE15*INDEX(prod_est,$G15+$H15,MATCH(CK$14,$BP$14:$DP$14,0))</f>
        <v>1345.6098133767487</v>
      </c>
      <c r="CL15" s="8" cm="1">
        <f t="array" ref="CL15">AF15*INDEX(prod_est,$G15+$H15,MATCH(CL$14,$BP$14:$DP$14,0))</f>
        <v>1384.7855555647159</v>
      </c>
      <c r="CM15" s="8" cm="1">
        <f t="array" ref="CM15">AG15*INDEX(prod_est,$G15+$H15,MATCH(CM$14,$BP$14:$DP$14,0))</f>
        <v>1420.421418969481</v>
      </c>
      <c r="CN15" s="8" cm="1">
        <f t="array" ref="CN15">AH15*INDEX(prod_est,$G15+$H15,MATCH(CN$14,$BP$14:$DP$14,0))</f>
        <v>1456.3170909284556</v>
      </c>
      <c r="CO15" s="8" cm="1">
        <f t="array" ref="CO15">AI15*INDEX(prod_est,$G15+$H15,MATCH(CO$14,$BP$14:$DP$14,0))</f>
        <v>1492.431955768968</v>
      </c>
      <c r="CP15" s="8" cm="1">
        <f t="array" ref="CP15">AJ15*INDEX(prod_est,$G15+$H15,MATCH(CP$14,$BP$14:$DP$14,0))</f>
        <v>1528.7222642615438</v>
      </c>
      <c r="CQ15" s="8" cm="1">
        <f t="array" ref="CQ15">AK15*INDEX(prod_est,$G15+$H15,MATCH(CQ$14,$BP$14:$DP$14,0))</f>
        <v>1565.1410126957373</v>
      </c>
      <c r="CR15" s="8" cm="1">
        <f t="array" ref="CR15">AL15*INDEX(prod_est,$G15+$H15,MATCH(CR$14,$BP$14:$DP$14,0))</f>
        <v>1601.6378224414445</v>
      </c>
      <c r="CS15" s="8" cm="1">
        <f t="array" ref="CS15">AM15*INDEX(prod_est,$G15+$H15,MATCH(CS$14,$BP$14:$DP$14,0))</f>
        <v>1638.1588205790215</v>
      </c>
      <c r="CT15" s="8" cm="1">
        <f t="array" ref="CT15">AN15*INDEX(prod_est,$G15+$H15,MATCH(CT$14,$BP$14:$DP$14,0))</f>
        <v>1674.6465222493655</v>
      </c>
      <c r="CU15" s="8" cm="1">
        <f t="array" ref="CU15">AO15*INDEX(prod_est,$G15+$H15,MATCH(CU$14,$BP$14:$DP$14,0))</f>
        <v>1711.0397154489306</v>
      </c>
      <c r="CV15" s="8" cm="1">
        <f t="array" ref="CV15">AP15*INDEX(prod_est,$G15+$H15,MATCH(CV$14,$BP$14:$DP$14,0))</f>
        <v>1747.2733490748087</v>
      </c>
      <c r="CW15" cm="1">
        <f t="array" ref="CW15">AQ15*INDEX(prod_est,$G15+$H15,MATCH(CW$14,$BP$14:$DP$14,0))</f>
        <v>1723.9069646124992</v>
      </c>
      <c r="CX15" cm="1">
        <f t="array" ref="CX15">AR15*INDEX(prod_est,$G15+$H15,MATCH(CX$14,$BP$14:$DP$14,0))</f>
        <v>1700.3678279404994</v>
      </c>
      <c r="CY15" cm="1">
        <f t="array" ref="CY15">AS15*INDEX(prod_est,$G15+$H15,MATCH(CY$14,$BP$14:$DP$14,0))</f>
        <v>1676.6615249037795</v>
      </c>
      <c r="CZ15" cm="1">
        <f t="array" ref="CZ15">AT15*INDEX(prod_est,$G15+$H15,MATCH(CZ$14,$BP$14:$DP$14,0))</f>
        <v>1652.7935623405306</v>
      </c>
      <c r="DA15" cm="1">
        <f t="array" ref="DA15">AU15*INDEX(prod_est,$G15+$H15,MATCH(DA$14,$BP$14:$DP$14,0))</f>
        <v>1628.7693689525174</v>
      </c>
      <c r="DB15" cm="1">
        <f t="array" ref="DB15">AV15*INDEX(prod_est,$G15+$H15,MATCH(DB$14,$BP$14:$DP$14,0))</f>
        <v>1604.5942961670082</v>
      </c>
      <c r="DC15" cm="1">
        <f t="array" ref="DC15">AW15*INDEX(prod_est,$G15+$H15,MATCH(DC$14,$BP$14:$DP$14,0))</f>
        <v>1580.2736189903246</v>
      </c>
      <c r="DD15" cm="1">
        <f t="array" ref="DD15">AX15*INDEX(prod_est,$G15+$H15,MATCH(DD$14,$BP$14:$DP$14,0))</f>
        <v>1555.8125368531425</v>
      </c>
      <c r="DE15" cm="1">
        <f t="array" ref="DE15">AY15*INDEX(prod_est,$G15+$H15,MATCH(DE$14,$BP$14:$DP$14,0))</f>
        <v>1531.2161744475638</v>
      </c>
      <c r="DF15" cm="1">
        <f t="array" ref="DF15">AZ15*INDEX(prod_est,$G15+$H15,MATCH(DF$14,$BP$14:$DP$14,0))</f>
        <v>1506.4895825560593</v>
      </c>
      <c r="DG15" cm="1">
        <f t="array" ref="DG15">BA15*INDEX(prod_est,$G15+$H15,MATCH(DG$14,$BP$14:$DP$14,0))</f>
        <v>1481.6377388723279</v>
      </c>
      <c r="DH15" cm="1">
        <f t="array" ref="DH15">BB15*INDEX(prod_est,$G15+$H15,MATCH(DH$14,$BP$14:$DP$14,0))</f>
        <v>1456.6655488142221</v>
      </c>
      <c r="DI15" cm="1">
        <f t="array" ref="DI15">BC15*INDEX(prod_est,$G15+$H15,MATCH(DI$14,$BP$14:$DP$14,0))</f>
        <v>1431.5778463286795</v>
      </c>
      <c r="DJ15" cm="1">
        <f t="array" ref="DJ15">BD15*INDEX(prod_est,$G15+$H15,MATCH(DJ$14,$BP$14:$DP$14,0))</f>
        <v>1406.3793946888757</v>
      </c>
      <c r="DK15" cm="1">
        <f t="array" ref="DK15">BE15*INDEX(prod_est,$G15+$H15,MATCH(DK$14,$BP$14:$DP$14,0))</f>
        <v>1381.0748872835413</v>
      </c>
      <c r="DL15" cm="1">
        <f t="array" ref="DL15">BF15*INDEX(prod_est,$G15+$H15,MATCH(DL$14,$BP$14:$DP$14,0))</f>
        <v>1355.6689483986422</v>
      </c>
      <c r="DM15" cm="1">
        <f t="array" ref="DM15">BG15*INDEX(prod_est,$G15+$H15,MATCH(DM$14,$BP$14:$DP$14,0))</f>
        <v>1330.1661339913449</v>
      </c>
      <c r="DN15" cm="1">
        <f t="array" ref="DN15">BH15*INDEX(prod_est,$G15+$H15,MATCH(DN$14,$BP$14:$DP$14,0))</f>
        <v>1304.5709324564698</v>
      </c>
      <c r="DO15" cm="1">
        <f t="array" ref="DO15">BI15*INDEX(prod_est,$G15+$H15,MATCH(DO$14,$BP$14:$DP$14,0))</f>
        <v>1278.8877653854238</v>
      </c>
      <c r="DP15" cm="1">
        <f t="array" ref="DP15">BJ15*INDEX(prod_est,$G15+$H15,MATCH(DP$14,$BP$14:$DP$14,0))</f>
        <v>1253.1209883177028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ref="M32:AP32" si="41">L32*(1-$F$4)</f>
        <v>6.6535600480332883E-4</v>
      </c>
      <c r="N32" s="42">
        <f t="shared" si="41"/>
        <v>6.6117793327162989E-4</v>
      </c>
      <c r="O32" s="42">
        <f t="shared" si="41"/>
        <v>6.5702609774230861E-4</v>
      </c>
      <c r="P32" s="42">
        <f t="shared" si="41"/>
        <v>6.5290033346763012E-4</v>
      </c>
      <c r="Q32" s="42">
        <f t="shared" si="41"/>
        <v>6.4880047673438531E-4</v>
      </c>
      <c r="R32" s="42">
        <f t="shared" si="41"/>
        <v>6.4472636485739417E-4</v>
      </c>
      <c r="S32" s="42">
        <f t="shared" si="41"/>
        <v>6.4067783617305081E-4</v>
      </c>
      <c r="T32" s="42">
        <f t="shared" si="41"/>
        <v>6.366547300329081E-4</v>
      </c>
      <c r="U32" s="42">
        <f t="shared" si="41"/>
        <v>6.3265688679730345E-4</v>
      </c>
      <c r="V32" s="42">
        <f t="shared" si="41"/>
        <v>6.2868414782902378E-4</v>
      </c>
      <c r="W32" s="42">
        <f t="shared" si="41"/>
        <v>6.247363554870109E-4</v>
      </c>
      <c r="X32" s="42">
        <f t="shared" si="41"/>
        <v>6.208133531201064E-4</v>
      </c>
      <c r="Y32" s="42">
        <f t="shared" si="41"/>
        <v>6.1691498506083508E-4</v>
      </c>
      <c r="Z32" s="42">
        <f t="shared" si="41"/>
        <v>6.130410966192285E-4</v>
      </c>
      <c r="AA32" s="42">
        <f t="shared" si="41"/>
        <v>6.0919153407668655E-4</v>
      </c>
      <c r="AB32" s="42">
        <f t="shared" si="41"/>
        <v>6.0536614467987765E-4</v>
      </c>
      <c r="AC32" s="42">
        <f t="shared" si="41"/>
        <v>6.0156477663467765E-4</v>
      </c>
      <c r="AD32" s="42">
        <f t="shared" si="41"/>
        <v>5.9778727910014633E-4</v>
      </c>
      <c r="AE32" s="42">
        <f t="shared" si="41"/>
        <v>5.9403350218254218E-4</v>
      </c>
      <c r="AF32" s="42">
        <f t="shared" si="41"/>
        <v>5.9030329692937413E-4</v>
      </c>
      <c r="AG32" s="42">
        <f t="shared" si="41"/>
        <v>5.8659651532349134E-4</v>
      </c>
      <c r="AH32" s="42">
        <f t="shared" si="41"/>
        <v>5.8291301027720965E-4</v>
      </c>
      <c r="AI32" s="42">
        <f t="shared" si="41"/>
        <v>5.7925263562647511E-4</v>
      </c>
      <c r="AJ32" s="42">
        <f t="shared" si="41"/>
        <v>5.7561524612506393E-4</v>
      </c>
      <c r="AK32" s="42">
        <f t="shared" si="41"/>
        <v>5.7200069743881907E-4</v>
      </c>
      <c r="AL32" s="42">
        <f t="shared" si="41"/>
        <v>5.6840884613992317E-4</v>
      </c>
      <c r="AM32" s="42">
        <f t="shared" si="41"/>
        <v>5.6483954970120689E-4</v>
      </c>
      <c r="AN32" s="42">
        <f t="shared" si="41"/>
        <v>5.6129266649049357E-4</v>
      </c>
      <c r="AO32" s="42">
        <f t="shared" si="41"/>
        <v>5.5776805576497905E-4</v>
      </c>
      <c r="AP32" s="42">
        <f t="shared" si="41"/>
        <v>5.5426557766564705E-4</v>
      </c>
      <c r="AQ32" s="42">
        <f t="shared" ref="AQ32:BJ32" si="42">AP32*(1-$F$4)</f>
        <v>5.507850932117193E-4</v>
      </c>
      <c r="AR32" s="42">
        <f t="shared" si="42"/>
        <v>5.4732646429514063E-4</v>
      </c>
      <c r="AS32" s="42">
        <f t="shared" si="42"/>
        <v>5.4388955367509913E-4</v>
      </c>
      <c r="AT32" s="42">
        <f t="shared" si="42"/>
        <v>5.4047422497257983E-4</v>
      </c>
      <c r="AU32" s="42">
        <f t="shared" si="42"/>
        <v>5.3708034266495349E-4</v>
      </c>
      <c r="AV32" s="42">
        <f t="shared" si="42"/>
        <v>5.3370777208059869E-4</v>
      </c>
      <c r="AW32" s="42">
        <f t="shared" si="42"/>
        <v>5.3035637939355818E-4</v>
      </c>
      <c r="AX32" s="42">
        <f t="shared" si="42"/>
        <v>5.2702603161822832E-4</v>
      </c>
      <c r="AY32" s="42">
        <f t="shared" si="42"/>
        <v>5.2371659660408246E-4</v>
      </c>
      <c r="AZ32" s="42">
        <f t="shared" si="42"/>
        <v>5.2042794303042671E-4</v>
      </c>
      <c r="BA32" s="42">
        <f t="shared" si="42"/>
        <v>5.1715994040118954E-4</v>
      </c>
      <c r="BB32" s="42">
        <f t="shared" si="42"/>
        <v>5.1391245903974301E-4</v>
      </c>
      <c r="BC32" s="42">
        <f t="shared" si="42"/>
        <v>5.1068537008375767E-4</v>
      </c>
      <c r="BD32" s="42">
        <f t="shared" si="42"/>
        <v>5.0747854548008895E-4</v>
      </c>
      <c r="BE32" s="42">
        <f t="shared" si="42"/>
        <v>5.0429185797969578E-4</v>
      </c>
      <c r="BF32" s="42">
        <f t="shared" si="42"/>
        <v>5.0112518113259151E-4</v>
      </c>
      <c r="BG32" s="42">
        <f t="shared" si="42"/>
        <v>4.9797838928282618E-4</v>
      </c>
      <c r="BH32" s="42">
        <f t="shared" si="42"/>
        <v>4.9485135756350044E-4</v>
      </c>
      <c r="BI32" s="42">
        <f t="shared" si="42"/>
        <v>4.9174396189181077E-4</v>
      </c>
      <c r="BJ32" s="42">
        <f t="shared" si="42"/>
        <v>4.8865607896412557E-4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66.988292912703741</v>
      </c>
      <c r="BT32" s="8" cm="1">
        <f t="array" ref="BT32">N32*INDEX(prod_est,$G32+$H32,MATCH(BT$14,$BP$14:$DP$14,0))</f>
        <v>70.2503140837552</v>
      </c>
      <c r="BU32" s="8" cm="1">
        <f t="array" ref="BU32">O32*INDEX(prod_est,$G32+$H32,MATCH(BU$14,$BP$14:$DP$14,0))</f>
        <v>73.635761704739863</v>
      </c>
      <c r="BV32" s="8" cm="1">
        <f t="array" ref="BV32">P32*INDEX(prod_est,$G32+$H32,MATCH(BV$14,$BP$14:$DP$14,0))</f>
        <v>77.147248318869629</v>
      </c>
      <c r="BW32" s="8" cm="1">
        <f t="array" ref="BW32">Q32*INDEX(prod_est,$G32+$H32,MATCH(BW$14,$BP$14:$DP$14,0))</f>
        <v>80.787296745583092</v>
      </c>
      <c r="BX32" s="8" cm="1">
        <f t="array" ref="BX32">R32*INDEX(prod_est,$G32+$H32,MATCH(BX$14,$BP$14:$DP$14,0))</f>
        <v>84.558325393278537</v>
      </c>
      <c r="BY32" s="8" cm="1">
        <f t="array" ref="BY32">S32*INDEX(prod_est,$G32+$H32,MATCH(BY$14,$BP$14:$DP$14,0))</f>
        <v>88.462632561332185</v>
      </c>
      <c r="BZ32" s="8" cm="1">
        <f t="array" ref="BZ32">T32*INDEX(prod_est,$G32+$H32,MATCH(BZ$14,$BP$14:$DP$14,0))</f>
        <v>91.470074562992366</v>
      </c>
      <c r="CA32" s="8" cm="1">
        <f t="array" ref="CA32">U32*INDEX(prod_est,$G32+$H32,MATCH(CA$14,$BP$14:$DP$14,0))</f>
        <v>94.54554549186723</v>
      </c>
      <c r="CB32" s="8" cm="1">
        <f t="array" ref="CB32">V32*INDEX(prod_est,$G32+$H32,MATCH(CB$14,$BP$14:$DP$14,0))</f>
        <v>97.688590542286235</v>
      </c>
      <c r="CC32" s="8" cm="1">
        <f t="array" ref="CC32">W32*INDEX(prod_est,$G32+$H32,MATCH(CC$14,$BP$14:$DP$14,0))</f>
        <v>100.89858909797641</v>
      </c>
      <c r="CD32" s="8" cm="1">
        <f t="array" ref="CD32">X32*INDEX(prod_est,$G32+$H32,MATCH(CD$14,$BP$14:$DP$14,0))</f>
        <v>104.17474336873723</v>
      </c>
      <c r="CE32" s="8" cm="1">
        <f t="array" ref="CE32">Y32*INDEX(prod_est,$G32+$H32,MATCH(CE$14,$BP$14:$DP$14,0))</f>
        <v>107.51606657794069</v>
      </c>
      <c r="CF32" s="8" cm="1">
        <f t="array" ref="CF32">Z32*INDEX(prod_est,$G32+$H32,MATCH(CF$14,$BP$14:$DP$14,0))</f>
        <v>110.92137070090558</v>
      </c>
      <c r="CG32" s="8" cm="1">
        <f t="array" ref="CG32">AA32*INDEX(prod_est,$G32+$H32,MATCH(CG$14,$BP$14:$DP$14,0))</f>
        <v>114.38925375627582</v>
      </c>
      <c r="CH32" s="8" cm="1">
        <f t="array" ref="CH32">AB32*INDEX(prod_est,$G32+$H32,MATCH(CH$14,$BP$14:$DP$14,0))</f>
        <v>117.91808665485142</v>
      </c>
      <c r="CI32" s="8" cm="1">
        <f t="array" ref="CI32">AC32*INDEX(prod_est,$G32+$H32,MATCH(CI$14,$BP$14:$DP$14,0))</f>
        <v>121.5059996129678</v>
      </c>
      <c r="CJ32" s="8" cm="1">
        <f t="array" ref="CJ32">AD32*INDEX(prod_est,$G32+$H32,MATCH(CJ$14,$BP$14:$DP$14,0))</f>
        <v>125.15086814043289</v>
      </c>
      <c r="CK32" s="8" cm="1">
        <f t="array" ref="CK32">AE32*INDEX(prod_est,$G32+$H32,MATCH(CK$14,$BP$14:$DP$14,0))</f>
        <v>128.85029861630449</v>
      </c>
      <c r="CL32" s="8" cm="1">
        <f t="array" ref="CL32">AF32*INDEX(prod_est,$G32+$H32,MATCH(CL$14,$BP$14:$DP$14,0))</f>
        <v>132.60161346943244</v>
      </c>
      <c r="CM32" s="8" cm="1">
        <f t="array" ref="CM32">AG32*INDEX(prod_est,$G32+$H32,MATCH(CM$14,$BP$14:$DP$14,0))</f>
        <v>136.01396346532846</v>
      </c>
      <c r="CN32" s="8" cm="1">
        <f t="array" ref="CN32">AH32*INDEX(prod_est,$G32+$H32,MATCH(CN$14,$BP$14:$DP$14,0))</f>
        <v>139.45119170561611</v>
      </c>
      <c r="CO32" s="8" cm="1">
        <f t="array" ref="CO32">AI32*INDEX(prod_est,$G32+$H32,MATCH(CO$14,$BP$14:$DP$14,0))</f>
        <v>142.90940899336761</v>
      </c>
      <c r="CP32" s="8" cm="1">
        <f t="array" ref="CP32">AJ32*INDEX(prod_est,$G32+$H32,MATCH(CP$14,$BP$14:$DP$14,0))</f>
        <v>146.38442607459115</v>
      </c>
      <c r="CQ32" s="8" cm="1">
        <f t="array" ref="CQ32">AK32*INDEX(prod_est,$G32+$H32,MATCH(CQ$14,$BP$14:$DP$14,0))</f>
        <v>149.87174205900871</v>
      </c>
      <c r="CR32" s="8" cm="1">
        <f t="array" ref="CR32">AL32*INDEX(prod_est,$G32+$H32,MATCH(CR$14,$BP$14:$DP$14,0))</f>
        <v>153.3665328873216</v>
      </c>
      <c r="CS32" s="8" cm="1">
        <f t="array" ref="CS32">AM32*INDEX(prod_est,$G32+$H32,MATCH(CS$14,$BP$14:$DP$14,0))</f>
        <v>156.86363990082012</v>
      </c>
      <c r="CT32" s="8" cm="1">
        <f t="array" ref="CT32">AN32*INDEX(prod_est,$G32+$H32,MATCH(CT$14,$BP$14:$DP$14,0))</f>
        <v>160.35755857569094</v>
      </c>
      <c r="CU32" s="8" cm="1">
        <f t="array" ref="CU32">AO32*INDEX(prod_est,$G32+$H32,MATCH(CU$14,$BP$14:$DP$14,0))</f>
        <v>163.84242749144099</v>
      </c>
      <c r="CV32" s="8" cm="1">
        <f t="array" ref="CV32">AP32*INDEX(prod_est,$G32+$H32,MATCH(CV$14,$BP$14:$DP$14,0))</f>
        <v>167.31201761053521</v>
      </c>
      <c r="CW32" cm="1">
        <f t="array" ref="CW32">AQ32*INDEX(prod_est,$G32+$H32,MATCH(CW$14,$BP$14:$DP$14,0))</f>
        <v>165.07454461827413</v>
      </c>
      <c r="CX32" cm="1">
        <f t="array" ref="CX32">AR32*INDEX(prod_est,$G32+$H32,MATCH(CX$14,$BP$14:$DP$14,0))</f>
        <v>162.82052955446753</v>
      </c>
      <c r="CY32" cm="1">
        <f t="array" ref="CY32">AS32*INDEX(prod_est,$G32+$H32,MATCH(CY$14,$BP$14:$DP$14,0))</f>
        <v>160.55050729764059</v>
      </c>
      <c r="CZ32" cm="1">
        <f t="array" ref="CZ32">AT32*INDEX(prod_est,$G32+$H32,MATCH(CZ$14,$BP$14:$DP$14,0))</f>
        <v>158.26500516094032</v>
      </c>
      <c r="DA32" cm="1">
        <f t="array" ref="DA32">AU32*INDEX(prod_est,$G32+$H32,MATCH(DA$14,$BP$14:$DP$14,0))</f>
        <v>155.96454297547717</v>
      </c>
      <c r="DB32" cm="1">
        <f t="array" ref="DB32">AV32*INDEX(prod_est,$G32+$H32,MATCH(DB$14,$BP$14:$DP$14,0))</f>
        <v>153.64963317285995</v>
      </c>
      <c r="DC32" cm="1">
        <f t="array" ref="DC32">AW32*INDEX(prod_est,$G32+$H32,MATCH(DC$14,$BP$14:$DP$14,0))</f>
        <v>151.32078086692852</v>
      </c>
      <c r="DD32" cm="1">
        <f t="array" ref="DD32">AX32*INDEX(prod_est,$G32+$H32,MATCH(DD$14,$BP$14:$DP$14,0))</f>
        <v>148.97848393469633</v>
      </c>
      <c r="DE32" cm="1">
        <f t="array" ref="DE32">AY32*INDEX(prod_est,$G32+$H32,MATCH(DE$14,$BP$14:$DP$14,0))</f>
        <v>146.62323309650529</v>
      </c>
      <c r="DF32" cm="1">
        <f t="array" ref="DF32">AZ32*INDEX(prod_est,$G32+$H32,MATCH(DF$14,$BP$14:$DP$14,0))</f>
        <v>144.25551199540195</v>
      </c>
      <c r="DG32" cm="1">
        <f t="array" ref="DG32">BA32*INDEX(prod_est,$G32+$H32,MATCH(DG$14,$BP$14:$DP$14,0))</f>
        <v>141.87579727573981</v>
      </c>
      <c r="DH32" cm="1">
        <f t="array" ref="DH32">BB32*INDEX(prod_est,$G32+$H32,MATCH(DH$14,$BP$14:$DP$14,0))</f>
        <v>139.48455866102174</v>
      </c>
      <c r="DI32" cm="1">
        <f t="array" ref="DI32">BC32*INDEX(prod_est,$G32+$H32,MATCH(DI$14,$BP$14:$DP$14,0))</f>
        <v>137.08225903097727</v>
      </c>
      <c r="DJ32" cm="1">
        <f t="array" ref="DJ32">BD32*INDEX(prod_est,$G32+$H32,MATCH(DJ$14,$BP$14:$DP$14,0))</f>
        <v>134.66935449789463</v>
      </c>
      <c r="DK32" cm="1">
        <f t="array" ref="DK32">BE32*INDEX(prod_est,$G32+$H32,MATCH(DK$14,$BP$14:$DP$14,0))</f>
        <v>132.24629448220276</v>
      </c>
      <c r="DL32" cm="1">
        <f t="array" ref="DL32">BF32*INDEX(prod_est,$G32+$H32,MATCH(DL$14,$BP$14:$DP$14,0))</f>
        <v>129.8135217873218</v>
      </c>
      <c r="DM32" cm="1">
        <f t="array" ref="DM32">BG32*INDEX(prod_est,$G32+$H32,MATCH(DM$14,$BP$14:$DP$14,0))</f>
        <v>127.37147267377507</v>
      </c>
      <c r="DN32" cm="1">
        <f t="array" ref="DN32">BH32*INDEX(prod_est,$G32+$H32,MATCH(DN$14,$BP$14:$DP$14,0))</f>
        <v>124.92057693258167</v>
      </c>
      <c r="DO32" cm="1">
        <f t="array" ref="DO32">BI32*INDEX(prod_est,$G32+$H32,MATCH(DO$14,$BP$14:$DP$14,0))</f>
        <v>122.46125795792867</v>
      </c>
      <c r="DP32" cm="1">
        <f t="array" ref="DP32">BJ32*INDEX(prod_est,$G32+$H32,MATCH(DP$14,$BP$14:$DP$14,0))</f>
        <v>119.99393281913227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7.613803769900052</v>
      </c>
      <c r="N47" s="42">
        <f t="shared" si="66"/>
        <v>7.5659932495931619</v>
      </c>
      <c r="O47" s="42">
        <f t="shared" si="66"/>
        <v>7.5184829531850079</v>
      </c>
      <c r="P47" s="42">
        <f t="shared" si="66"/>
        <v>7.4712709954338319</v>
      </c>
      <c r="Q47" s="42">
        <f t="shared" si="66"/>
        <v>7.4243555029361632</v>
      </c>
      <c r="R47" s="42">
        <f t="shared" si="66"/>
        <v>7.3777346140524767</v>
      </c>
      <c r="S47" s="42">
        <f t="shared" si="66"/>
        <v>7.3314064788333271</v>
      </c>
      <c r="T47" s="42">
        <f t="shared" si="66"/>
        <v>7.285369258945936</v>
      </c>
      <c r="U47" s="42">
        <f t="shared" si="66"/>
        <v>7.2396211276012536</v>
      </c>
      <c r="V47" s="42">
        <f t="shared" si="66"/>
        <v>7.1941602694814595</v>
      </c>
      <c r="W47" s="42">
        <f t="shared" si="66"/>
        <v>7.1489848806679408</v>
      </c>
      <c r="X47" s="42">
        <f t="shared" si="66"/>
        <v>7.1040931685697029</v>
      </c>
      <c r="Y47" s="42">
        <f t="shared" si="66"/>
        <v>7.0594833518522435</v>
      </c>
      <c r="Z47" s="42">
        <f t="shared" si="66"/>
        <v>7.0151536603668632</v>
      </c>
      <c r="AA47" s="42">
        <f t="shared" si="66"/>
        <v>6.971102335080432</v>
      </c>
      <c r="AB47" s="42">
        <f t="shared" si="66"/>
        <v>6.92732762800558</v>
      </c>
      <c r="AC47" s="42">
        <f t="shared" si="66"/>
        <v>6.8838278021313455</v>
      </c>
      <c r="AD47" s="42">
        <f t="shared" si="66"/>
        <v>6.8406011313542416</v>
      </c>
      <c r="AE47" s="42">
        <f t="shared" si="66"/>
        <v>6.7976459004097691</v>
      </c>
      <c r="AF47" s="42">
        <f t="shared" si="66"/>
        <v>6.7549604048043497</v>
      </c>
      <c r="AG47" s="42">
        <f t="shared" si="66"/>
        <v>6.7125429507476921</v>
      </c>
      <c r="AH47" s="42">
        <f t="shared" si="66"/>
        <v>6.6703918550855814</v>
      </c>
      <c r="AI47" s="42">
        <f t="shared" si="66"/>
        <v>6.6285054452330892</v>
      </c>
      <c r="AJ47" s="42">
        <f t="shared" si="66"/>
        <v>6.5868820591082038</v>
      </c>
      <c r="AK47" s="42">
        <f t="shared" si="66"/>
        <v>6.5455200450658824</v>
      </c>
      <c r="AL47" s="42">
        <f t="shared" si="66"/>
        <v>6.5044177618325065</v>
      </c>
      <c r="AM47" s="42">
        <f t="shared" si="66"/>
        <v>6.4635735784407569</v>
      </c>
      <c r="AN47" s="42">
        <f t="shared" si="66"/>
        <v>6.4229858741648975</v>
      </c>
      <c r="AO47" s="42">
        <f t="shared" ref="AO47:BJ47" si="67">SUM(AO15:AO46)*1000</f>
        <v>6.3826530384564633</v>
      </c>
      <c r="AP47">
        <f t="shared" si="67"/>
        <v>6.3425734708803523</v>
      </c>
      <c r="AQ47">
        <f t="shared" si="67"/>
        <v>6.3027455810513171</v>
      </c>
      <c r="AR47">
        <f t="shared" si="67"/>
        <v>6.2631677885708594</v>
      </c>
      <c r="AS47">
        <f t="shared" si="67"/>
        <v>6.223838522964523</v>
      </c>
      <c r="AT47">
        <f t="shared" si="67"/>
        <v>6.1847562236195639</v>
      </c>
      <c r="AU47">
        <f t="shared" si="67"/>
        <v>6.1459193397230392</v>
      </c>
      <c r="AV47">
        <f t="shared" si="67"/>
        <v>6.1073263302002587</v>
      </c>
      <c r="AW47">
        <f t="shared" si="67"/>
        <v>6.0689756636536369</v>
      </c>
      <c r="AX47">
        <f t="shared" si="67"/>
        <v>6.0308658183019297</v>
      </c>
      <c r="AY47">
        <f t="shared" si="67"/>
        <v>5.9929952819198453</v>
      </c>
      <c r="AZ47">
        <f t="shared" si="67"/>
        <v>5.9553625517780366</v>
      </c>
      <c r="BA47">
        <f t="shared" si="67"/>
        <v>5.9179661345834793</v>
      </c>
      <c r="BB47">
        <f t="shared" si="67"/>
        <v>5.8808045464202063</v>
      </c>
      <c r="BC47">
        <f t="shared" si="67"/>
        <v>5.8438763126904361</v>
      </c>
      <c r="BD47">
        <f t="shared" si="67"/>
        <v>5.8071799680560492</v>
      </c>
      <c r="BE47">
        <f t="shared" si="67"/>
        <v>5.7707140563804513</v>
      </c>
      <c r="BF47">
        <f t="shared" si="67"/>
        <v>5.7344771306707862</v>
      </c>
      <c r="BG47">
        <f t="shared" si="67"/>
        <v>5.6984677530205214</v>
      </c>
      <c r="BH47">
        <f t="shared" si="67"/>
        <v>5.6626844945523924</v>
      </c>
      <c r="BI47">
        <f t="shared" si="67"/>
        <v>5.6271259353616996</v>
      </c>
      <c r="BJ47">
        <f t="shared" si="67"/>
        <v>5.5917906644599684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699.57233543643554</v>
      </c>
      <c r="BT58" s="65">
        <f t="shared" si="75"/>
        <v>733.63828442022896</v>
      </c>
      <c r="BU58" s="65">
        <f t="shared" si="75"/>
        <v>768.9932008650519</v>
      </c>
      <c r="BV58" s="65">
        <f t="shared" si="75"/>
        <v>805.66436808977573</v>
      </c>
      <c r="BW58" s="65">
        <f t="shared" si="75"/>
        <v>843.67813240970122</v>
      </c>
      <c r="BX58" s="65">
        <f t="shared" si="75"/>
        <v>883.05974975444951</v>
      </c>
      <c r="BY58" s="65">
        <f t="shared" si="75"/>
        <v>923.8332217307526</v>
      </c>
      <c r="BZ58" s="65">
        <f t="shared" si="75"/>
        <v>955.2405487921061</v>
      </c>
      <c r="CA58" s="65">
        <f t="shared" si="75"/>
        <v>987.35831574406609</v>
      </c>
      <c r="CB58" s="65">
        <f t="shared" si="75"/>
        <v>1018.9065457425326</v>
      </c>
      <c r="CC58" s="65">
        <f t="shared" si="75"/>
        <v>1049.7530475673784</v>
      </c>
      <c r="CD58" s="65">
        <f t="shared" si="75"/>
        <v>1079.7585981535317</v>
      </c>
      <c r="CE58" s="65">
        <f t="shared" si="75"/>
        <v>1108.7769480444961</v>
      </c>
      <c r="CF58" s="65">
        <f t="shared" si="75"/>
        <v>1136.654861561957</v>
      </c>
      <c r="CG58" s="65">
        <f t="shared" si="75"/>
        <v>1163.2321951975721</v>
      </c>
      <c r="CH58" s="65">
        <f t="shared" si="75"/>
        <v>1188.3420179190362</v>
      </c>
      <c r="CI58" s="65">
        <f t="shared" si="75"/>
        <v>1211.8107772685573</v>
      </c>
      <c r="CJ58" s="65">
        <f t="shared" si="75"/>
        <v>1233.458515315702</v>
      </c>
      <c r="CK58" s="65">
        <f t="shared" si="75"/>
        <v>1253.0991387070972</v>
      </c>
      <c r="CL58" s="65">
        <f t="shared" si="75"/>
        <v>1270.5407472306267</v>
      </c>
      <c r="CM58" s="65">
        <f t="shared" si="75"/>
        <v>1281.9303306199565</v>
      </c>
      <c r="CN58" s="65">
        <f t="shared" si="75"/>
        <v>1290.6610218353437</v>
      </c>
      <c r="CO58" s="65">
        <f t="shared" si="75"/>
        <v>1296.550261574291</v>
      </c>
      <c r="CP58" s="65">
        <f t="shared" si="75"/>
        <v>1299.4139246223122</v>
      </c>
      <c r="CQ58" s="65">
        <f t="shared" si="75"/>
        <v>1299.0670405374619</v>
      </c>
      <c r="CR58" s="65">
        <f t="shared" si="75"/>
        <v>1295.3245888995182</v>
      </c>
      <c r="CS58" s="65">
        <f t="shared" si="75"/>
        <v>1288.0023726802556</v>
      </c>
      <c r="CT58" s="65">
        <f t="shared" si="75"/>
        <v>1279.0112813679527</v>
      </c>
      <c r="CU58" s="65">
        <f t="shared" si="75"/>
        <v>1268.3081890765197</v>
      </c>
      <c r="CV58" s="70">
        <f t="shared" ref="CV58:DP58" si="76">CV$49*CV15</f>
        <v>1255.8527196475188</v>
      </c>
      <c r="CW58" s="65">
        <f t="shared" si="76"/>
        <v>1200.2702241114525</v>
      </c>
      <c r="CX58" s="65">
        <f t="shared" si="76"/>
        <v>1145.6228240749113</v>
      </c>
      <c r="CY58" s="65">
        <f t="shared" si="76"/>
        <v>1091.9258180935863</v>
      </c>
      <c r="CZ58" s="65">
        <f t="shared" si="76"/>
        <v>1039.1939523216085</v>
      </c>
      <c r="DA58" s="65">
        <f t="shared" si="76"/>
        <v>987.44142992746345</v>
      </c>
      <c r="DB58" s="65">
        <f t="shared" si="76"/>
        <v>936.68192038749066</v>
      </c>
      <c r="DC58" s="65">
        <f t="shared" si="76"/>
        <v>886.92856865831936</v>
      </c>
      <c r="DD58" s="65">
        <f t="shared" si="76"/>
        <v>838.19400422963031</v>
      </c>
      <c r="DE58" s="65">
        <f t="shared" si="76"/>
        <v>790.49035005855444</v>
      </c>
      <c r="DF58" s="65">
        <f t="shared" si="76"/>
        <v>743.82923138705394</v>
      </c>
      <c r="DG58" s="65">
        <f t="shared" si="76"/>
        <v>698.22178444358428</v>
      </c>
      <c r="DH58" s="65">
        <f t="shared" si="76"/>
        <v>653.67866503038204</v>
      </c>
      <c r="DI58" s="65">
        <f t="shared" si="76"/>
        <v>610.21005699759951</v>
      </c>
      <c r="DJ58" s="65">
        <f t="shared" si="76"/>
        <v>567.82568060563347</v>
      </c>
      <c r="DK58" s="65">
        <f t="shared" si="76"/>
        <v>526.53480077685015</v>
      </c>
      <c r="DL58" s="65">
        <f t="shared" si="76"/>
        <v>486.34623523801292</v>
      </c>
      <c r="DM58" s="65">
        <f t="shared" si="76"/>
        <v>447.26836255458977</v>
      </c>
      <c r="DN58" s="65">
        <f t="shared" si="76"/>
        <v>409.30913005821753</v>
      </c>
      <c r="DO58" s="65">
        <f t="shared" si="76"/>
        <v>372.47606166850483</v>
      </c>
      <c r="DP58" s="65">
        <f t="shared" si="76"/>
        <v>336.77626561038284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66.988292912703741</v>
      </c>
      <c r="BT75" s="65">
        <f t="shared" si="109"/>
        <v>70.2503140837552</v>
      </c>
      <c r="BU75" s="65">
        <f t="shared" si="109"/>
        <v>73.635761704739863</v>
      </c>
      <c r="BV75" s="65">
        <f t="shared" si="109"/>
        <v>77.147248318869629</v>
      </c>
      <c r="BW75" s="65">
        <f t="shared" si="109"/>
        <v>80.787296745583092</v>
      </c>
      <c r="BX75" s="65">
        <f t="shared" si="109"/>
        <v>84.558325393278537</v>
      </c>
      <c r="BY75" s="65">
        <f t="shared" si="109"/>
        <v>88.462632561332185</v>
      </c>
      <c r="BZ75" s="65">
        <f t="shared" si="109"/>
        <v>91.470074562992366</v>
      </c>
      <c r="CA75" s="65">
        <f t="shared" si="109"/>
        <v>94.54554549186723</v>
      </c>
      <c r="CB75" s="65">
        <f t="shared" si="109"/>
        <v>97.566479804108383</v>
      </c>
      <c r="CC75" s="65">
        <f t="shared" si="109"/>
        <v>100.520219388859</v>
      </c>
      <c r="CD75" s="65">
        <f t="shared" si="109"/>
        <v>103.3934327934717</v>
      </c>
      <c r="CE75" s="65">
        <f t="shared" si="109"/>
        <v>106.17211574571644</v>
      </c>
      <c r="CF75" s="65">
        <f t="shared" si="109"/>
        <v>108.8415950002636</v>
      </c>
      <c r="CG75" s="65">
        <f t="shared" si="109"/>
        <v>111.38653584517358</v>
      </c>
      <c r="CH75" s="65">
        <f t="shared" si="109"/>
        <v>113.79095362193162</v>
      </c>
      <c r="CI75" s="65">
        <f t="shared" si="109"/>
        <v>116.03822963038424</v>
      </c>
      <c r="CJ75" s="65">
        <f t="shared" si="109"/>
        <v>118.11113180753354</v>
      </c>
      <c r="CK75" s="65">
        <f t="shared" si="109"/>
        <v>119.99184058643355</v>
      </c>
      <c r="CL75" s="65">
        <f t="shared" si="109"/>
        <v>121.66198035820426</v>
      </c>
      <c r="CM75" s="65">
        <f t="shared" si="109"/>
        <v>122.75260202745893</v>
      </c>
      <c r="CN75" s="65">
        <f t="shared" si="109"/>
        <v>123.58861864910227</v>
      </c>
      <c r="CO75" s="65">
        <f t="shared" si="109"/>
        <v>124.15254906298811</v>
      </c>
      <c r="CP75" s="65">
        <f t="shared" si="109"/>
        <v>124.42676216340247</v>
      </c>
      <c r="CQ75" s="65">
        <f t="shared" si="109"/>
        <v>124.39354590897722</v>
      </c>
      <c r="CR75" s="65">
        <f t="shared" si="109"/>
        <v>124.03518347262134</v>
      </c>
      <c r="CS75" s="65">
        <f t="shared" si="109"/>
        <v>123.33403687201982</v>
      </c>
      <c r="CT75" s="65">
        <f t="shared" si="109"/>
        <v>122.47308536218395</v>
      </c>
      <c r="CU75" s="65">
        <f t="shared" si="109"/>
        <v>121.44819937803062</v>
      </c>
      <c r="CV75" s="70">
        <f t="shared" si="109"/>
        <v>120.25551265757218</v>
      </c>
      <c r="CW75" s="65">
        <f t="shared" ref="CW75:DP75" si="110">CW$49*CW32</f>
        <v>114.93315169047335</v>
      </c>
      <c r="CX75" s="65">
        <f t="shared" si="110"/>
        <v>109.70033178732247</v>
      </c>
      <c r="CY75" s="65">
        <f t="shared" si="110"/>
        <v>104.55851787758841</v>
      </c>
      <c r="CZ75" s="65">
        <f t="shared" si="110"/>
        <v>99.509121994941211</v>
      </c>
      <c r="DA75" s="65">
        <f t="shared" si="110"/>
        <v>94.553504178883017</v>
      </c>
      <c r="DB75" s="65">
        <f t="shared" si="110"/>
        <v>89.692973364656964</v>
      </c>
      <c r="DC75" s="65">
        <f t="shared" si="110"/>
        <v>84.928788261563597</v>
      </c>
      <c r="DD75" s="65">
        <f t="shared" si="110"/>
        <v>80.262158219817621</v>
      </c>
      <c r="DE75" s="65">
        <f t="shared" si="110"/>
        <v>75.694244086070825</v>
      </c>
      <c r="DF75" s="65">
        <f t="shared" si="110"/>
        <v>71.226159047729681</v>
      </c>
      <c r="DG75" s="65">
        <f t="shared" si="110"/>
        <v>66.858969466192363</v>
      </c>
      <c r="DH75" s="65">
        <f t="shared" si="110"/>
        <v>62.593695699133484</v>
      </c>
      <c r="DI75" s="65">
        <f t="shared" si="110"/>
        <v>58.431312911954045</v>
      </c>
      <c r="DJ75" s="65">
        <f t="shared" si="110"/>
        <v>54.372751878524952</v>
      </c>
      <c r="DK75" s="65">
        <f t="shared" si="110"/>
        <v>50.418899771339795</v>
      </c>
      <c r="DL75" s="65">
        <f t="shared" si="110"/>
        <v>46.570600941201697</v>
      </c>
      <c r="DM75" s="65">
        <f t="shared" si="110"/>
        <v>42.828657686556873</v>
      </c>
      <c r="DN75" s="65">
        <f t="shared" si="110"/>
        <v>39.193831012597506</v>
      </c>
      <c r="DO75" s="65">
        <f t="shared" si="110"/>
        <v>35.666841380246737</v>
      </c>
      <c r="DP75" s="65">
        <f t="shared" si="110"/>
        <v>32.248369445141819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1.2752272161984139</v>
      </c>
      <c r="CC90" s="52">
        <f t="shared" si="143"/>
        <v>3.9513916470541228</v>
      </c>
      <c r="CD90" s="52">
        <f t="shared" si="143"/>
        <v>8.1593848726967142</v>
      </c>
      <c r="CE90" s="52">
        <f t="shared" si="143"/>
        <v>14.035151241069574</v>
      </c>
      <c r="CF90" s="52">
        <f t="shared" si="143"/>
        <v>21.719519647680709</v>
      </c>
      <c r="CG90" s="52">
        <f t="shared" si="143"/>
        <v>31.357992425095016</v>
      </c>
      <c r="CH90" s="52">
        <f t="shared" si="143"/>
        <v>43.100487696545358</v>
      </c>
      <c r="CI90" s="52">
        <f t="shared" si="143"/>
        <v>57.101031389617894</v>
      </c>
      <c r="CJ90" s="52">
        <f t="shared" si="143"/>
        <v>73.517394952591516</v>
      </c>
      <c r="CK90" s="52">
        <f t="shared" si="143"/>
        <v>92.510674669651479</v>
      </c>
      <c r="CL90" s="52">
        <f t="shared" si="143"/>
        <v>114.24480833408907</v>
      </c>
      <c r="CM90" s="52">
        <f t="shared" si="143"/>
        <v>138.4910883495244</v>
      </c>
      <c r="CN90" s="52">
        <f t="shared" si="143"/>
        <v>165.65606909311182</v>
      </c>
      <c r="CO90" s="52">
        <f t="shared" si="143"/>
        <v>195.88169419467707</v>
      </c>
      <c r="CP90" s="52">
        <f t="shared" si="143"/>
        <v>229.3083396392316</v>
      </c>
      <c r="CQ90" s="52">
        <f t="shared" si="143"/>
        <v>266.07397215827541</v>
      </c>
      <c r="CR90" s="52">
        <f t="shared" si="143"/>
        <v>306.31323354192631</v>
      </c>
      <c r="CS90" s="52">
        <f t="shared" si="143"/>
        <v>350.15644789876586</v>
      </c>
      <c r="CT90" s="52">
        <f t="shared" si="143"/>
        <v>395.63524088141264</v>
      </c>
      <c r="CU90" s="52">
        <f t="shared" si="143"/>
        <v>442.73152637241083</v>
      </c>
      <c r="CV90" s="70">
        <f t="shared" ref="CV90:DP90" si="144">CV$50*CV15</f>
        <v>491.42062942729007</v>
      </c>
      <c r="CW90" s="52">
        <f t="shared" si="144"/>
        <v>523.6367405010468</v>
      </c>
      <c r="CX90" s="52">
        <f t="shared" si="144"/>
        <v>554.74500386558805</v>
      </c>
      <c r="CY90" s="52">
        <f t="shared" si="144"/>
        <v>584.73570681019328</v>
      </c>
      <c r="CZ90" s="52">
        <f t="shared" si="144"/>
        <v>613.59961001892225</v>
      </c>
      <c r="DA90" s="52">
        <f t="shared" si="144"/>
        <v>641.32793902505398</v>
      </c>
      <c r="DB90" s="52">
        <f t="shared" si="144"/>
        <v>667.91237577951745</v>
      </c>
      <c r="DC90" s="52">
        <f t="shared" si="144"/>
        <v>693.34505033200526</v>
      </c>
      <c r="DD90" s="52">
        <f t="shared" si="144"/>
        <v>717.61853262351235</v>
      </c>
      <c r="DE90" s="52">
        <f t="shared" si="144"/>
        <v>740.7258243890094</v>
      </c>
      <c r="DF90" s="52">
        <f t="shared" si="144"/>
        <v>762.66035116900537</v>
      </c>
      <c r="DG90" s="52">
        <f t="shared" si="144"/>
        <v>783.41595442874359</v>
      </c>
      <c r="DH90" s="52">
        <f t="shared" si="144"/>
        <v>802.98688378384009</v>
      </c>
      <c r="DI90" s="52">
        <f t="shared" si="144"/>
        <v>821.36778933107996</v>
      </c>
      <c r="DJ90" s="52">
        <f t="shared" si="144"/>
        <v>838.5537140832422</v>
      </c>
      <c r="DK90" s="52">
        <f t="shared" si="144"/>
        <v>854.54008650669118</v>
      </c>
      <c r="DL90" s="52">
        <f t="shared" si="144"/>
        <v>869.32271316062929</v>
      </c>
      <c r="DM90" s="52">
        <f t="shared" si="144"/>
        <v>882.89777143675508</v>
      </c>
      <c r="DN90" s="52">
        <f t="shared" si="144"/>
        <v>895.26180239825226</v>
      </c>
      <c r="DO90" s="52">
        <f t="shared" si="144"/>
        <v>906.41170371691896</v>
      </c>
      <c r="DP90" s="52">
        <f t="shared" si="144"/>
        <v>916.34472270731999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0.12211073817785782</v>
      </c>
      <c r="CC107" s="52">
        <f t="shared" si="177"/>
        <v>0.37836970911741163</v>
      </c>
      <c r="CD107" s="52">
        <f t="shared" si="177"/>
        <v>0.78131057526552938</v>
      </c>
      <c r="CE107" s="52">
        <f t="shared" si="177"/>
        <v>1.3439508322242588</v>
      </c>
      <c r="CF107" s="52">
        <f t="shared" si="177"/>
        <v>2.0797757006419801</v>
      </c>
      <c r="CG107" s="52">
        <f t="shared" si="177"/>
        <v>3.0027179111022404</v>
      </c>
      <c r="CH107" s="52">
        <f t="shared" si="177"/>
        <v>4.1271330329197999</v>
      </c>
      <c r="CI107" s="52">
        <f t="shared" si="177"/>
        <v>5.467769982583552</v>
      </c>
      <c r="CJ107" s="52">
        <f t="shared" si="177"/>
        <v>7.0397363328993512</v>
      </c>
      <c r="CK107" s="52">
        <f t="shared" si="177"/>
        <v>8.8584580298709348</v>
      </c>
      <c r="CL107" s="52">
        <f t="shared" si="177"/>
        <v>10.939633111228176</v>
      </c>
      <c r="CM107" s="52">
        <f t="shared" si="177"/>
        <v>13.261361437869525</v>
      </c>
      <c r="CN107" s="52">
        <f t="shared" si="177"/>
        <v>15.862573056513833</v>
      </c>
      <c r="CO107" s="52">
        <f t="shared" si="177"/>
        <v>18.756859930379498</v>
      </c>
      <c r="CP107" s="52">
        <f t="shared" si="177"/>
        <v>21.957663911188675</v>
      </c>
      <c r="CQ107" s="52">
        <f t="shared" si="177"/>
        <v>25.478196150031486</v>
      </c>
      <c r="CR107" s="52">
        <f t="shared" si="177"/>
        <v>29.331349414700259</v>
      </c>
      <c r="CS107" s="52">
        <f t="shared" si="177"/>
        <v>33.529603028800302</v>
      </c>
      <c r="CT107" s="52">
        <f t="shared" si="177"/>
        <v>37.884473213506986</v>
      </c>
      <c r="CU107" s="52">
        <f t="shared" si="177"/>
        <v>42.394228113410364</v>
      </c>
      <c r="CV107" s="70">
        <f t="shared" si="177"/>
        <v>47.056504952963039</v>
      </c>
      <c r="CW107" s="52">
        <f t="shared" ref="CW107:DP107" si="178">CW$50*CW32</f>
        <v>50.14139292780078</v>
      </c>
      <c r="CX107" s="52">
        <f t="shared" si="178"/>
        <v>53.120197767145044</v>
      </c>
      <c r="CY107" s="52">
        <f t="shared" si="178"/>
        <v>55.991989420052178</v>
      </c>
      <c r="CZ107" s="52">
        <f t="shared" si="178"/>
        <v>58.755883165999116</v>
      </c>
      <c r="DA107" s="52">
        <f t="shared" si="178"/>
        <v>61.411038796594163</v>
      </c>
      <c r="DB107" s="52">
        <f t="shared" si="178"/>
        <v>63.956659808202978</v>
      </c>
      <c r="DC107" s="52">
        <f t="shared" si="178"/>
        <v>66.391992605364919</v>
      </c>
      <c r="DD107" s="52">
        <f t="shared" si="178"/>
        <v>68.716325714878707</v>
      </c>
      <c r="DE107" s="52">
        <f t="shared" si="178"/>
        <v>70.928989010434464</v>
      </c>
      <c r="DF107" s="52">
        <f t="shared" si="178"/>
        <v>73.029352947672265</v>
      </c>
      <c r="DG107" s="52">
        <f t="shared" si="178"/>
        <v>75.016827809547451</v>
      </c>
      <c r="DH107" s="52">
        <f t="shared" si="178"/>
        <v>76.890862961888246</v>
      </c>
      <c r="DI107" s="52">
        <f t="shared" si="178"/>
        <v>78.650946119023217</v>
      </c>
      <c r="DJ107" s="52">
        <f t="shared" si="178"/>
        <v>80.296602619369679</v>
      </c>
      <c r="DK107" s="52">
        <f t="shared" si="178"/>
        <v>81.827394710862961</v>
      </c>
      <c r="DL107" s="52">
        <f t="shared" si="178"/>
        <v>83.2429208461201</v>
      </c>
      <c r="DM107" s="52">
        <f t="shared" si="178"/>
        <v>84.542814987218193</v>
      </c>
      <c r="DN107" s="52">
        <f t="shared" si="178"/>
        <v>85.726745919984154</v>
      </c>
      <c r="DO107" s="52">
        <f t="shared" si="178"/>
        <v>86.794416577681929</v>
      </c>
      <c r="DP107" s="52">
        <f t="shared" si="178"/>
        <v>87.74556337399045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1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1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1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2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6.0502958579881656E-3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L46" si="2">K15</f>
        <v>2.4408591873221188E-3</v>
      </c>
      <c r="M15" s="42">
        <f t="shared" ref="M15:AO15" si="3">L15*(1-$F$4)</f>
        <v>2.4260912670911313E-3</v>
      </c>
      <c r="N15" s="42">
        <f t="shared" si="3"/>
        <v>2.4114126971467487E-3</v>
      </c>
      <c r="O15" s="42">
        <f t="shared" si="3"/>
        <v>2.3968229368933015E-3</v>
      </c>
      <c r="P15" s="42">
        <f t="shared" si="3"/>
        <v>2.3823214490058847E-3</v>
      </c>
      <c r="Q15" s="42">
        <f t="shared" si="3"/>
        <v>2.3679076994105679E-3</v>
      </c>
      <c r="R15" s="42">
        <f t="shared" si="3"/>
        <v>2.3535811572647255E-3</v>
      </c>
      <c r="S15" s="42">
        <f t="shared" si="3"/>
        <v>2.3393412949374876E-3</v>
      </c>
      <c r="T15" s="42">
        <f t="shared" si="3"/>
        <v>2.3251875879903064E-3</v>
      </c>
      <c r="U15" s="42">
        <f t="shared" si="3"/>
        <v>2.311119515157643E-3</v>
      </c>
      <c r="V15" s="42">
        <f t="shared" si="3"/>
        <v>2.297136558327769E-3</v>
      </c>
      <c r="W15" s="42">
        <f t="shared" si="3"/>
        <v>2.2832382025236853E-3</v>
      </c>
      <c r="X15" s="42">
        <f t="shared" si="3"/>
        <v>2.2694239358841558E-3</v>
      </c>
      <c r="Y15" s="42">
        <f t="shared" si="3"/>
        <v>2.2556932496448565E-3</v>
      </c>
      <c r="Z15" s="42">
        <f t="shared" si="3"/>
        <v>2.2420456381196381E-3</v>
      </c>
      <c r="AA15" s="42">
        <f t="shared" si="3"/>
        <v>2.2284805986819024E-3</v>
      </c>
      <c r="AB15" s="42">
        <f t="shared" si="3"/>
        <v>2.2149976317460901E-3</v>
      </c>
      <c r="AC15" s="42">
        <f t="shared" si="3"/>
        <v>2.201596240749283E-3</v>
      </c>
      <c r="AD15" s="42">
        <f t="shared" si="3"/>
        <v>2.1882759321329151E-3</v>
      </c>
      <c r="AE15" s="42">
        <f t="shared" si="3"/>
        <v>2.1750362153245958E-3</v>
      </c>
      <c r="AF15" s="42">
        <f t="shared" si="3"/>
        <v>2.1618766027200432E-3</v>
      </c>
      <c r="AG15" s="42">
        <f t="shared" si="3"/>
        <v>2.1487966096651245E-3</v>
      </c>
      <c r="AH15" s="42">
        <f t="shared" si="3"/>
        <v>2.1357957544380084E-3</v>
      </c>
      <c r="AI15" s="42">
        <f t="shared" si="3"/>
        <v>2.1228735582314233E-3</v>
      </c>
      <c r="AJ15" s="42">
        <f t="shared" si="3"/>
        <v>2.1100295451350229E-3</v>
      </c>
      <c r="AK15" s="42">
        <f t="shared" si="3"/>
        <v>2.0972632421178599E-3</v>
      </c>
      <c r="AL15" s="42">
        <f t="shared" si="3"/>
        <v>2.0845741790109632E-3</v>
      </c>
      <c r="AM15" s="42">
        <f t="shared" si="3"/>
        <v>2.0719618884900239E-3</v>
      </c>
      <c r="AN15" s="42">
        <f t="shared" si="3"/>
        <v>2.0594259060581835E-3</v>
      </c>
      <c r="AO15" s="42">
        <f t="shared" si="3"/>
        <v>2.046965770028926E-3</v>
      </c>
      <c r="AP15" s="42">
        <f t="shared" ref="AP15:BJ15" si="4">AO15*(1-$F$4)</f>
        <v>2.0345810215090764E-3</v>
      </c>
      <c r="AQ15" s="42">
        <f t="shared" si="4"/>
        <v>2.0222712043818985E-3</v>
      </c>
      <c r="AR15" s="42">
        <f t="shared" si="4"/>
        <v>2.010035865290298E-3</v>
      </c>
      <c r="AS15" s="42">
        <f t="shared" si="4"/>
        <v>1.9978745536201243E-3</v>
      </c>
      <c r="AT15" s="42">
        <f t="shared" si="4"/>
        <v>1.9857868214835763E-3</v>
      </c>
      <c r="AU15" s="42">
        <f t="shared" si="4"/>
        <v>1.9737722237027065E-3</v>
      </c>
      <c r="AV15" s="42">
        <f t="shared" si="4"/>
        <v>1.9618303177930257E-3</v>
      </c>
      <c r="AW15" s="42">
        <f t="shared" si="4"/>
        <v>1.9499606639472068E-3</v>
      </c>
      <c r="AX15" s="42">
        <f t="shared" si="4"/>
        <v>1.938162825018887E-3</v>
      </c>
      <c r="AY15" s="42">
        <f t="shared" si="4"/>
        <v>1.9264363665065685E-3</v>
      </c>
      <c r="AZ15" s="42">
        <f t="shared" si="4"/>
        <v>1.9147808565376158E-3</v>
      </c>
      <c r="BA15" s="42">
        <f t="shared" si="4"/>
        <v>1.9031958658523511E-3</v>
      </c>
      <c r="BB15" s="42">
        <f t="shared" si="4"/>
        <v>1.8916809677882443E-3</v>
      </c>
      <c r="BC15" s="42">
        <f t="shared" si="4"/>
        <v>1.8802357382641998E-3</v>
      </c>
      <c r="BD15" s="42">
        <f t="shared" si="4"/>
        <v>1.8688597557649385E-3</v>
      </c>
      <c r="BE15" s="42">
        <f t="shared" si="4"/>
        <v>1.8575526013254731E-3</v>
      </c>
      <c r="BF15" s="42">
        <f t="shared" si="4"/>
        <v>1.8463138585156783E-3</v>
      </c>
      <c r="BG15" s="42">
        <f t="shared" si="4"/>
        <v>1.8351431134249546E-3</v>
      </c>
      <c r="BH15" s="42">
        <f t="shared" si="4"/>
        <v>1.824039954646984E-3</v>
      </c>
      <c r="BI15" s="42">
        <f t="shared" si="4"/>
        <v>1.8130039732645784E-3</v>
      </c>
      <c r="BJ15" s="42">
        <f t="shared" si="4"/>
        <v>1.8020347628346196E-3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117.57569119934955</v>
      </c>
      <c r="BT15" s="8" cm="1">
        <f t="array" ref="BT15">N15*INDEX(prod_est,$G15+$H15,MATCH(BT$14,$BP$14:$DP$14,0))</f>
        <v>117.16322422610973</v>
      </c>
      <c r="BU15" s="8" cm="1">
        <f t="array" ref="BU15">O15*INDEX(prod_est,$G15+$H15,MATCH(BU$14,$BP$14:$DP$14,0))</f>
        <v>116.68119992600295</v>
      </c>
      <c r="BV15" s="8" cm="1">
        <f t="array" ref="BV15">P15*INDEX(prod_est,$G15+$H15,MATCH(BV$14,$BP$14:$DP$14,0))</f>
        <v>116.22091019370934</v>
      </c>
      <c r="BW15" s="8" cm="1">
        <f t="array" ref="BW15">Q15*INDEX(prod_est,$G15+$H15,MATCH(BW$14,$BP$14:$DP$14,0))</f>
        <v>115.8222168314273</v>
      </c>
      <c r="BX15" s="8" cm="1">
        <f t="array" ref="BX15">R15*INDEX(prod_est,$G15+$H15,MATCH(BX$14,$BP$14:$DP$14,0))</f>
        <v>115.49969985798229</v>
      </c>
      <c r="BY15" s="8" cm="1">
        <f t="array" ref="BY15">S15*INDEX(prod_est,$G15+$H15,MATCH(BY$14,$BP$14:$DP$14,0))</f>
        <v>115.25522845099862</v>
      </c>
      <c r="BZ15" s="8" cm="1">
        <f t="array" ref="BZ15">T15*INDEX(prod_est,$G15+$H15,MATCH(BZ$14,$BP$14:$DP$14,0))</f>
        <v>113.85938196730767</v>
      </c>
      <c r="CA15" s="8" cm="1">
        <f t="array" ref="CA15">U15*INDEX(prod_est,$G15+$H15,MATCH(CA$14,$BP$14:$DP$14,0))</f>
        <v>112.54165407993769</v>
      </c>
      <c r="CB15" s="8" cm="1">
        <f t="array" ref="CB15">V15*INDEX(prod_est,$G15+$H15,MATCH(CB$14,$BP$14:$DP$14,0))</f>
        <v>111.275970693858</v>
      </c>
      <c r="CC15" s="8" cm="1">
        <f t="array" ref="CC15">W15*INDEX(prod_est,$G15+$H15,MATCH(CC$14,$BP$14:$DP$14,0))</f>
        <v>110.02324999196424</v>
      </c>
      <c r="CD15" s="8" cm="1">
        <f t="array" ref="CD15">X15*INDEX(prod_est,$G15+$H15,MATCH(CD$14,$BP$14:$DP$14,0))</f>
        <v>108.73107428301772</v>
      </c>
      <c r="CE15" s="8" cm="1">
        <f t="array" ref="CE15">Y15*INDEX(prod_est,$G15+$H15,MATCH(CE$14,$BP$14:$DP$14,0))</f>
        <v>107.37822248170333</v>
      </c>
      <c r="CF15" s="8" cm="1">
        <f t="array" ref="CF15">Z15*INDEX(prod_est,$G15+$H15,MATCH(CF$14,$BP$14:$DP$14,0))</f>
        <v>105.95713431189053</v>
      </c>
      <c r="CG15" s="8" cm="1">
        <f t="array" ref="CG15">AA15*INDEX(prod_est,$G15+$H15,MATCH(CG$14,$BP$14:$DP$14,0))</f>
        <v>104.469328211567</v>
      </c>
      <c r="CH15" s="8" cm="1">
        <f t="array" ref="CH15">AB15*INDEX(prod_est,$G15+$H15,MATCH(CH$14,$BP$14:$DP$14,0))</f>
        <v>102.91873692924938</v>
      </c>
      <c r="CI15" s="8" cm="1">
        <f t="array" ref="CI15">AC15*INDEX(prod_est,$G15+$H15,MATCH(CI$14,$BP$14:$DP$14,0))</f>
        <v>101.31111172452789</v>
      </c>
      <c r="CJ15" s="8" cm="1">
        <f t="array" ref="CJ15">AD15*INDEX(prod_est,$G15+$H15,MATCH(CJ$14,$BP$14:$DP$14,0))</f>
        <v>99.651363003561656</v>
      </c>
      <c r="CK15" s="8" cm="1">
        <f t="array" ref="CK15">AE15*INDEX(prod_est,$G15+$H15,MATCH(CK$14,$BP$14:$DP$14,0))</f>
        <v>97.945743463636077</v>
      </c>
      <c r="CL15" s="8" cm="1">
        <f t="array" ref="CL15">AF15*INDEX(prod_est,$G15+$H15,MATCH(CL$14,$BP$14:$DP$14,0))</f>
        <v>96.201834467041905</v>
      </c>
      <c r="CM15" s="8" cm="1">
        <f t="array" ref="CM15">AG15*INDEX(prod_est,$G15+$H15,MATCH(CM$14,$BP$14:$DP$14,0))</f>
        <v>94.54611831670428</v>
      </c>
      <c r="CN15" s="8" cm="1">
        <f t="array" ref="CN15">AH15*INDEX(prod_est,$G15+$H15,MATCH(CN$14,$BP$14:$DP$14,0))</f>
        <v>92.929474442640156</v>
      </c>
      <c r="CO15" s="8" cm="1">
        <f t="array" ref="CO15">AI15*INDEX(prod_est,$G15+$H15,MATCH(CO$14,$BP$14:$DP$14,0))</f>
        <v>91.334387444343648</v>
      </c>
      <c r="CP15" s="8" cm="1">
        <f t="array" ref="CP15">AJ15*INDEX(prod_est,$G15+$H15,MATCH(CP$14,$BP$14:$DP$14,0))</f>
        <v>89.760032354314191</v>
      </c>
      <c r="CQ15" s="8" cm="1">
        <f t="array" ref="CQ15">AK15*INDEX(prod_est,$G15+$H15,MATCH(CQ$14,$BP$14:$DP$14,0))</f>
        <v>88.211421414439485</v>
      </c>
      <c r="CR15" s="8" cm="1">
        <f t="array" ref="CR15">AL15*INDEX(prod_est,$G15+$H15,MATCH(CR$14,$BP$14:$DP$14,0))</f>
        <v>86.696630607172466</v>
      </c>
      <c r="CS15" s="8" cm="1">
        <f t="array" ref="CS15">AM15*INDEX(prod_est,$G15+$H15,MATCH(CS$14,$BP$14:$DP$14,0))</f>
        <v>85.227738245217495</v>
      </c>
      <c r="CT15" s="8" cm="1">
        <f t="array" ref="CT15">AN15*INDEX(prod_est,$G15+$H15,MATCH(CT$14,$BP$14:$DP$14,0))</f>
        <v>83.814533174832349</v>
      </c>
      <c r="CU15" s="8" cm="1">
        <f t="array" ref="CU15">AO15*INDEX(prod_est,$G15+$H15,MATCH(CU$14,$BP$14:$DP$14,0))</f>
        <v>82.466584108733684</v>
      </c>
      <c r="CV15" s="8" cm="1">
        <f t="array" ref="CV15">AP15*INDEX(prod_est,$G15+$H15,MATCH(CV$14,$BP$14:$DP$14,0))</f>
        <v>81.189428170524437</v>
      </c>
      <c r="CW15" cm="1">
        <f t="array" ref="CW15">AQ15*INDEX(prod_est,$G15+$H15,MATCH(CW$14,$BP$14:$DP$14,0))</f>
        <v>80.12214969367821</v>
      </c>
      <c r="CX15" cm="1">
        <f t="array" ref="CX15">AR15*INDEX(prod_est,$G15+$H15,MATCH(CX$14,$BP$14:$DP$14,0))</f>
        <v>79.046343791484389</v>
      </c>
      <c r="CY15" cm="1">
        <f t="array" ref="CY15">AS15*INDEX(prod_est,$G15+$H15,MATCH(CY$14,$BP$14:$DP$14,0))</f>
        <v>77.962264469284946</v>
      </c>
      <c r="CZ15" cm="1">
        <f t="array" ref="CZ15">AT15*INDEX(prod_est,$G15+$H15,MATCH(CZ$14,$BP$14:$DP$14,0))</f>
        <v>76.870162294844363</v>
      </c>
      <c r="DA15" cm="1">
        <f t="array" ref="DA15">AU15*INDEX(prod_est,$G15+$H15,MATCH(DA$14,$BP$14:$DP$14,0))</f>
        <v>75.770284434738969</v>
      </c>
      <c r="DB15" cm="1">
        <f t="array" ref="DB15">AV15*INDEX(prod_est,$G15+$H15,MATCH(DB$14,$BP$14:$DP$14,0))</f>
        <v>74.662874690407349</v>
      </c>
      <c r="DC15" cm="1">
        <f t="array" ref="DC15">AW15*INDEX(prod_est,$G15+$H15,MATCH(DC$14,$BP$14:$DP$14,0))</f>
        <v>73.548173533864301</v>
      </c>
      <c r="DD15" cm="1">
        <f t="array" ref="DD15">AX15*INDEX(prod_est,$G15+$H15,MATCH(DD$14,$BP$14:$DP$14,0))</f>
        <v>72.426418143079673</v>
      </c>
      <c r="DE15" cm="1">
        <f t="array" ref="DE15">AY15*INDEX(prod_est,$G15+$H15,MATCH(DE$14,$BP$14:$DP$14,0))</f>
        <v>71.297842437030411</v>
      </c>
      <c r="DF15" cm="1">
        <f t="array" ref="DF15">AZ15*INDEX(prod_est,$G15+$H15,MATCH(DF$14,$BP$14:$DP$14,0))</f>
        <v>70.162677110420162</v>
      </c>
      <c r="DG15" cm="1">
        <f t="array" ref="DG15">BA15*INDEX(prod_est,$G15+$H15,MATCH(DG$14,$BP$14:$DP$14,0))</f>
        <v>69.021149668078792</v>
      </c>
      <c r="DH15" cm="1">
        <f t="array" ref="DH15">BB15*INDEX(prod_est,$G15+$H15,MATCH(DH$14,$BP$14:$DP$14,0))</f>
        <v>67.873484459035453</v>
      </c>
      <c r="DI15" cm="1">
        <f t="array" ref="DI15">BC15*INDEX(prod_est,$G15+$H15,MATCH(DI$14,$BP$14:$DP$14,0))</f>
        <v>66.719902710275704</v>
      </c>
      <c r="DJ15" cm="1">
        <f t="array" ref="DJ15">BD15*INDEX(prod_est,$G15+$H15,MATCH(DJ$14,$BP$14:$DP$14,0))</f>
        <v>65.560622560180661</v>
      </c>
      <c r="DK15" cm="1">
        <f t="array" ref="DK15">BE15*INDEX(prod_est,$G15+$H15,MATCH(DK$14,$BP$14:$DP$14,0))</f>
        <v>64.395859091652184</v>
      </c>
      <c r="DL15" cm="1">
        <f t="array" ref="DL15">BF15*INDEX(prod_est,$G15+$H15,MATCH(DL$14,$BP$14:$DP$14,0))</f>
        <v>63.225824364927256</v>
      </c>
      <c r="DM15" cm="1">
        <f t="array" ref="DM15">BG15*INDEX(prod_est,$G15+$H15,MATCH(DM$14,$BP$14:$DP$14,0))</f>
        <v>62.05072745008475</v>
      </c>
      <c r="DN15" cm="1">
        <f t="array" ref="DN15">BH15*INDEX(prod_est,$G15+$H15,MATCH(DN$14,$BP$14:$DP$14,0))</f>
        <v>60.87077445924497</v>
      </c>
      <c r="DO15" cm="1">
        <f t="array" ref="DO15">BI15*INDEX(prod_est,$G15+$H15,MATCH(DO$14,$BP$14:$DP$14,0))</f>
        <v>59.686168578467559</v>
      </c>
      <c r="DP15" cm="1">
        <f t="array" ref="DP15">BJ15*INDEX(prod_est,$G15+$H15,MATCH(DP$14,$BP$14:$DP$14,0))</f>
        <v>58.497110099348617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ref="M18:AP18" si="13">L18*(1-$F$4)</f>
        <v>2.2784053333795631E-4</v>
      </c>
      <c r="N18" s="42">
        <f t="shared" si="13"/>
        <v>2.2646203070281985E-4</v>
      </c>
      <c r="O18" s="42">
        <f t="shared" si="13"/>
        <v>2.2509186841646698E-4</v>
      </c>
      <c r="P18" s="42">
        <f t="shared" si="13"/>
        <v>2.2372999601732001E-4</v>
      </c>
      <c r="Q18" s="42">
        <f t="shared" si="13"/>
        <v>2.2237636334910871E-4</v>
      </c>
      <c r="R18" s="42">
        <f t="shared" si="13"/>
        <v>2.2103092055902312E-4</v>
      </c>
      <c r="S18" s="42">
        <f t="shared" si="13"/>
        <v>2.1969361809587754E-4</v>
      </c>
      <c r="T18" s="42">
        <f t="shared" si="13"/>
        <v>2.1836440670828559E-4</v>
      </c>
      <c r="U18" s="42">
        <f t="shared" si="13"/>
        <v>2.1704323744284641E-4</v>
      </c>
      <c r="V18" s="42">
        <f t="shared" si="13"/>
        <v>2.1573006164234159E-4</v>
      </c>
      <c r="W18" s="42">
        <f t="shared" si="13"/>
        <v>2.1442483094394338E-4</v>
      </c>
      <c r="X18" s="42">
        <f t="shared" si="13"/>
        <v>2.1312749727743342E-4</v>
      </c>
      <c r="Y18" s="42">
        <f t="shared" si="13"/>
        <v>2.1183801286343238E-4</v>
      </c>
      <c r="Z18" s="42">
        <f t="shared" si="13"/>
        <v>2.1055633021164029E-4</v>
      </c>
      <c r="AA18" s="42">
        <f t="shared" si="13"/>
        <v>2.092824021190876E-4</v>
      </c>
      <c r="AB18" s="42">
        <f t="shared" si="13"/>
        <v>2.0801618166839666E-4</v>
      </c>
      <c r="AC18" s="42">
        <f t="shared" si="13"/>
        <v>2.0675762222605384E-4</v>
      </c>
      <c r="AD18" s="42">
        <f t="shared" si="13"/>
        <v>2.0550667744069205E-4</v>
      </c>
      <c r="AE18" s="42">
        <f t="shared" si="13"/>
        <v>2.0426330124138372E-4</v>
      </c>
      <c r="AF18" s="42">
        <f t="shared" si="13"/>
        <v>2.0302744783594397E-4</v>
      </c>
      <c r="AG18" s="42">
        <f t="shared" si="13"/>
        <v>2.0179907170924424E-4</v>
      </c>
      <c r="AH18" s="42">
        <f t="shared" si="13"/>
        <v>2.0057812762153593E-4</v>
      </c>
      <c r="AI18" s="42">
        <f t="shared" si="13"/>
        <v>1.9936457060678431E-4</v>
      </c>
      <c r="AJ18" s="42">
        <f t="shared" si="13"/>
        <v>1.981583559710125E-4</v>
      </c>
      <c r="AK18" s="42">
        <f t="shared" si="13"/>
        <v>1.9695943929065533E-4</v>
      </c>
      <c r="AL18" s="42">
        <f t="shared" si="13"/>
        <v>1.9576777641092341E-4</v>
      </c>
      <c r="AM18" s="42">
        <f t="shared" si="13"/>
        <v>1.9458332344417684E-4</v>
      </c>
      <c r="AN18" s="42">
        <f t="shared" si="13"/>
        <v>1.9340603676830896E-4</v>
      </c>
      <c r="AO18" s="42">
        <f t="shared" si="13"/>
        <v>1.9223587302513975E-4</v>
      </c>
      <c r="AP18" s="42">
        <f t="shared" si="13"/>
        <v>1.9107278911881898E-4</v>
      </c>
      <c r="AQ18" s="42">
        <f t="shared" ref="AQ18:BJ18" si="14">AP18*(1-$F$4)</f>
        <v>1.8991674221423914E-4</v>
      </c>
      <c r="AR18" s="42">
        <f t="shared" si="14"/>
        <v>1.8876768973545772E-4</v>
      </c>
      <c r="AS18" s="42">
        <f t="shared" si="14"/>
        <v>1.8762558936412927E-4</v>
      </c>
      <c r="AT18" s="42">
        <f t="shared" si="14"/>
        <v>1.8649039903794688E-4</v>
      </c>
      <c r="AU18" s="42">
        <f t="shared" si="14"/>
        <v>1.8536207694909302E-4</v>
      </c>
      <c r="AV18" s="42">
        <f t="shared" si="14"/>
        <v>1.8424058154269983E-4</v>
      </c>
      <c r="AW18" s="42">
        <f t="shared" si="14"/>
        <v>1.831258715153187E-4</v>
      </c>
      <c r="AX18" s="42">
        <f t="shared" si="14"/>
        <v>1.8201790581339909E-4</v>
      </c>
      <c r="AY18" s="42">
        <f t="shared" si="14"/>
        <v>1.8091664363177658E-4</v>
      </c>
      <c r="AZ18" s="42">
        <f t="shared" si="14"/>
        <v>1.7982204441217012E-4</v>
      </c>
      <c r="BA18" s="42">
        <f t="shared" si="14"/>
        <v>1.7873406784168819E-4</v>
      </c>
      <c r="BB18" s="42">
        <f t="shared" si="14"/>
        <v>1.7765267385134423E-4</v>
      </c>
      <c r="BC18" s="42">
        <f t="shared" si="14"/>
        <v>1.7657782261458092E-4</v>
      </c>
      <c r="BD18" s="42">
        <f t="shared" si="14"/>
        <v>1.7550947454580333E-4</v>
      </c>
      <c r="BE18" s="42">
        <f t="shared" si="14"/>
        <v>1.7444759029892117E-4</v>
      </c>
      <c r="BF18" s="42">
        <f t="shared" si="14"/>
        <v>1.733921307658996E-4</v>
      </c>
      <c r="BG18" s="42">
        <f t="shared" si="14"/>
        <v>1.7234305707531893E-4</v>
      </c>
      <c r="BH18" s="42">
        <f t="shared" si="14"/>
        <v>1.7130033059094309E-4</v>
      </c>
      <c r="BI18" s="42">
        <f t="shared" si="14"/>
        <v>1.7026391291029671E-4</v>
      </c>
      <c r="BJ18" s="42">
        <f t="shared" si="14"/>
        <v>1.6923376586325066E-4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11.041838596021952</v>
      </c>
      <c r="BT18" s="8" cm="1">
        <f t="array" ref="BT18">N18*INDEX(prod_est,$G18+$H18,MATCH(BT$14,$BP$14:$DP$14,0))</f>
        <v>11.003102751067557</v>
      </c>
      <c r="BU18" s="8" cm="1">
        <f t="array" ref="BU18">O18*INDEX(prod_est,$G18+$H18,MATCH(BU$14,$BP$14:$DP$14,0))</f>
        <v>10.957834596852624</v>
      </c>
      <c r="BV18" s="8" cm="1">
        <f t="array" ref="BV18">P18*INDEX(prod_est,$G18+$H18,MATCH(BV$14,$BP$14:$DP$14,0))</f>
        <v>10.9146075923626</v>
      </c>
      <c r="BW18" s="8" cm="1">
        <f t="array" ref="BW18">Q18*INDEX(prod_est,$G18+$H18,MATCH(BW$14,$BP$14:$DP$14,0))</f>
        <v>10.877165262994026</v>
      </c>
      <c r="BX18" s="8" cm="1">
        <f t="array" ref="BX18">R18*INDEX(prod_est,$G18+$H18,MATCH(BX$14,$BP$14:$DP$14,0))</f>
        <v>10.846876856190455</v>
      </c>
      <c r="BY18" s="8" cm="1">
        <f t="array" ref="BY18">S18*INDEX(prod_est,$G18+$H18,MATCH(BY$14,$BP$14:$DP$14,0))</f>
        <v>10.823917911278285</v>
      </c>
      <c r="BZ18" s="8" cm="1">
        <f t="array" ref="BZ18">T18*INDEX(prod_est,$G18+$H18,MATCH(BZ$14,$BP$14:$DP$14,0))</f>
        <v>10.69283034189621</v>
      </c>
      <c r="CA18" s="8" cm="1">
        <f t="array" ref="CA18">U18*INDEX(prod_est,$G18+$H18,MATCH(CA$14,$BP$14:$DP$14,0))</f>
        <v>10.569079092829371</v>
      </c>
      <c r="CB18" s="8" cm="1">
        <f t="array" ref="CB18">V18*INDEX(prod_est,$G18+$H18,MATCH(CB$14,$BP$14:$DP$14,0))</f>
        <v>10.450215478078743</v>
      </c>
      <c r="CC18" s="8" cm="1">
        <f t="array" ref="CC18">W18*INDEX(prod_est,$G18+$H18,MATCH(CC$14,$BP$14:$DP$14,0))</f>
        <v>10.332569222674183</v>
      </c>
      <c r="CD18" s="8" cm="1">
        <f t="array" ref="CD18">X18*INDEX(prod_est,$G18+$H18,MATCH(CD$14,$BP$14:$DP$14,0))</f>
        <v>10.211217645061966</v>
      </c>
      <c r="CE18" s="8" cm="1">
        <f t="array" ref="CE18">Y18*INDEX(prod_est,$G18+$H18,MATCH(CE$14,$BP$14:$DP$14,0))</f>
        <v>10.084167817992496</v>
      </c>
      <c r="CF18" s="8" cm="1">
        <f t="array" ref="CF18">Z18*INDEX(prod_est,$G18+$H18,MATCH(CF$14,$BP$14:$DP$14,0))</f>
        <v>9.9507097362944315</v>
      </c>
      <c r="CG18" s="8" cm="1">
        <f t="array" ref="CG18">AA18*INDEX(prod_est,$G18+$H18,MATCH(CG$14,$BP$14:$DP$14,0))</f>
        <v>9.8109860004237621</v>
      </c>
      <c r="CH18" s="8" cm="1">
        <f t="array" ref="CH18">AB18*INDEX(prod_est,$G18+$H18,MATCH(CH$14,$BP$14:$DP$14,0))</f>
        <v>9.6653659450100911</v>
      </c>
      <c r="CI18" s="8" cm="1">
        <f t="array" ref="CI18">AC18*INDEX(prod_est,$G18+$H18,MATCH(CI$14,$BP$14:$DP$14,0))</f>
        <v>9.5143896857820316</v>
      </c>
      <c r="CJ18" s="8" cm="1">
        <f t="array" ref="CJ18">AD18*INDEX(prod_est,$G18+$H18,MATCH(CJ$14,$BP$14:$DP$14,0))</f>
        <v>9.3585183717381266</v>
      </c>
      <c r="CK18" s="8" cm="1">
        <f t="array" ref="CK18">AE18*INDEX(prod_est,$G18+$H18,MATCH(CK$14,$BP$14:$DP$14,0))</f>
        <v>9.1983392099235672</v>
      </c>
      <c r="CL18" s="8" cm="1">
        <f t="array" ref="CL18">AF18*INDEX(prod_est,$G18+$H18,MATCH(CL$14,$BP$14:$DP$14,0))</f>
        <v>9.034564185765765</v>
      </c>
      <c r="CM18" s="8" cm="1">
        <f t="array" ref="CM18">AG18*INDEX(prod_est,$G18+$H18,MATCH(CM$14,$BP$14:$DP$14,0))</f>
        <v>8.8790715809053147</v>
      </c>
      <c r="CN18" s="8" cm="1">
        <f t="array" ref="CN18">AH18*INDEX(prod_est,$G18+$H18,MATCH(CN$14,$BP$14:$DP$14,0))</f>
        <v>8.72724835501079</v>
      </c>
      <c r="CO18" s="8" cm="1">
        <f t="array" ref="CO18">AI18*INDEX(prod_est,$G18+$H18,MATCH(CO$14,$BP$14:$DP$14,0))</f>
        <v>8.5774495913195707</v>
      </c>
      <c r="CP18" s="8" cm="1">
        <f t="array" ref="CP18">AJ18*INDEX(prod_est,$G18+$H18,MATCH(CP$14,$BP$14:$DP$14,0))</f>
        <v>8.429597814990597</v>
      </c>
      <c r="CQ18" s="8" cm="1">
        <f t="array" ref="CQ18">AK18*INDEX(prod_est,$G18+$H18,MATCH(CQ$14,$BP$14:$DP$14,0))</f>
        <v>8.2841637386802294</v>
      </c>
      <c r="CR18" s="8" cm="1">
        <f t="array" ref="CR18">AL18*INDEX(prod_est,$G18+$H18,MATCH(CR$14,$BP$14:$DP$14,0))</f>
        <v>8.1419057988802308</v>
      </c>
      <c r="CS18" s="8" cm="1">
        <f t="array" ref="CS18">AM18*INDEX(prod_est,$G18+$H18,MATCH(CS$14,$BP$14:$DP$14,0))</f>
        <v>8.003958301313439</v>
      </c>
      <c r="CT18" s="8" cm="1">
        <f t="array" ref="CT18">AN18*INDEX(prod_est,$G18+$H18,MATCH(CT$14,$BP$14:$DP$14,0))</f>
        <v>7.8712405419611633</v>
      </c>
      <c r="CU18" s="8" cm="1">
        <f t="array" ref="CU18">AO18*INDEX(prod_est,$G18+$H18,MATCH(CU$14,$BP$14:$DP$14,0))</f>
        <v>7.7446511434920158</v>
      </c>
      <c r="CV18" s="8" cm="1">
        <f t="array" ref="CV18">AP18*INDEX(prod_est,$G18+$H18,MATCH(CV$14,$BP$14:$DP$14,0))</f>
        <v>7.6247101115677607</v>
      </c>
      <c r="CW18" cm="1">
        <f t="array" ref="CW18">AQ18*INDEX(prod_est,$G18+$H18,MATCH(CW$14,$BP$14:$DP$14,0))</f>
        <v>7.524479217255065</v>
      </c>
      <c r="CX18" cm="1">
        <f t="array" ref="CX18">AR18*INDEX(prod_est,$G18+$H18,MATCH(CX$14,$BP$14:$DP$14,0))</f>
        <v>7.4234474902756213</v>
      </c>
      <c r="CY18" cm="1">
        <f t="array" ref="CY18">AS18*INDEX(prod_est,$G18+$H18,MATCH(CY$14,$BP$14:$DP$14,0))</f>
        <v>7.3216387849309461</v>
      </c>
      <c r="CZ18" cm="1">
        <f t="array" ref="CZ18">AT18*INDEX(prod_est,$G18+$H18,MATCH(CZ$14,$BP$14:$DP$14,0))</f>
        <v>7.2190766326907205</v>
      </c>
      <c r="DA18" cm="1">
        <f t="array" ref="DA18">AU18*INDEX(prod_est,$G18+$H18,MATCH(DA$14,$BP$14:$DP$14,0))</f>
        <v>7.1157842456102092</v>
      </c>
      <c r="DB18" cm="1">
        <f t="array" ref="DB18">AV18*INDEX(prod_est,$G18+$H18,MATCH(DB$14,$BP$14:$DP$14,0))</f>
        <v>7.0117845197158557</v>
      </c>
      <c r="DC18" cm="1">
        <f t="array" ref="DC18">AW18*INDEX(prod_est,$G18+$H18,MATCH(DC$14,$BP$14:$DP$14,0))</f>
        <v>6.9071000383592578</v>
      </c>
      <c r="DD18" cm="1">
        <f t="array" ref="DD18">AX18*INDEX(prod_est,$G18+$H18,MATCH(DD$14,$BP$14:$DP$14,0))</f>
        <v>6.801753075539704</v>
      </c>
      <c r="DE18" cm="1">
        <f t="array" ref="DE18">AY18*INDEX(prod_est,$G18+$H18,MATCH(DE$14,$BP$14:$DP$14,0))</f>
        <v>6.6957655991959841</v>
      </c>
      <c r="DF18" cm="1">
        <f t="array" ref="DF18">AZ18*INDEX(prod_est,$G18+$H18,MATCH(DF$14,$BP$14:$DP$14,0))</f>
        <v>6.5891592744670149</v>
      </c>
      <c r="DG18" cm="1">
        <f t="array" ref="DG18">BA18*INDEX(prod_est,$G18+$H18,MATCH(DG$14,$BP$14:$DP$14,0))</f>
        <v>6.4819554669223747</v>
      </c>
      <c r="DH18" cm="1">
        <f t="array" ref="DH18">BB18*INDEX(prod_est,$G18+$H18,MATCH(DH$14,$BP$14:$DP$14,0))</f>
        <v>6.3741752457621992</v>
      </c>
      <c r="DI18" cm="1">
        <f t="array" ref="DI18">BC18*INDEX(prod_est,$G18+$H18,MATCH(DI$14,$BP$14:$DP$14,0))</f>
        <v>6.2658393869874027</v>
      </c>
      <c r="DJ18" cm="1">
        <f t="array" ref="DJ18">BD18*INDEX(prod_est,$G18+$H18,MATCH(DJ$14,$BP$14:$DP$14,0))</f>
        <v>6.1569683765400285</v>
      </c>
      <c r="DK18" cm="1">
        <f t="array" ref="DK18">BE18*INDEX(prod_est,$G18+$H18,MATCH(DK$14,$BP$14:$DP$14,0))</f>
        <v>6.0475824134141289</v>
      </c>
      <c r="DL18" cm="1">
        <f t="array" ref="DL18">BF18*INDEX(prod_est,$G18+$H18,MATCH(DL$14,$BP$14:$DP$14,0))</f>
        <v>5.9377014127374457</v>
      </c>
      <c r="DM18" cm="1">
        <f t="array" ref="DM18">BG18*INDEX(prod_est,$G18+$H18,MATCH(DM$14,$BP$14:$DP$14,0))</f>
        <v>5.827345008824202</v>
      </c>
      <c r="DN18" cm="1">
        <f t="array" ref="DN18">BH18*INDEX(prod_est,$G18+$H18,MATCH(DN$14,$BP$14:$DP$14,0))</f>
        <v>5.7165325581990478</v>
      </c>
      <c r="DO18" cm="1">
        <f t="array" ref="DO18">BI18*INDEX(prod_est,$G18+$H18,MATCH(DO$14,$BP$14:$DP$14,0))</f>
        <v>5.6052831425926781</v>
      </c>
      <c r="DP18" cm="1">
        <f t="array" ref="DP18">BJ18*INDEX(prod_est,$G18+$H18,MATCH(DP$14,$BP$14:$DP$14,0))</f>
        <v>5.4936155719091948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ref="M25:AP25" si="27">L25*(1-$F$4)</f>
        <v>6.2443753892531652E-5</v>
      </c>
      <c r="N25" s="42">
        <f t="shared" si="27"/>
        <v>6.2065950706998433E-5</v>
      </c>
      <c r="O25" s="42">
        <f t="shared" si="27"/>
        <v>6.1690433342513783E-5</v>
      </c>
      <c r="P25" s="42">
        <f t="shared" si="27"/>
        <v>6.1317187969184078E-5</v>
      </c>
      <c r="Q25" s="42">
        <f t="shared" si="27"/>
        <v>6.0946200840790636E-5</v>
      </c>
      <c r="R25" s="42">
        <f t="shared" si="27"/>
        <v>6.0577458294283484E-5</v>
      </c>
      <c r="S25" s="42">
        <f t="shared" si="27"/>
        <v>6.0210946749278124E-5</v>
      </c>
      <c r="T25" s="42">
        <f t="shared" si="27"/>
        <v>5.9846652707555419E-5</v>
      </c>
      <c r="U25" s="42">
        <f t="shared" si="27"/>
        <v>5.9484562752564439E-5</v>
      </c>
      <c r="V25" s="42">
        <f t="shared" si="27"/>
        <v>5.912466354892836E-5</v>
      </c>
      <c r="W25" s="42">
        <f t="shared" si="27"/>
        <v>5.8766941841953332E-5</v>
      </c>
      <c r="X25" s="42">
        <f t="shared" si="27"/>
        <v>5.8411384457140325E-5</v>
      </c>
      <c r="Y25" s="42">
        <f t="shared" si="27"/>
        <v>5.8057978299699934E-5</v>
      </c>
      <c r="Z25" s="42">
        <f t="shared" si="27"/>
        <v>5.7706710354070087E-5</v>
      </c>
      <c r="AA25" s="42">
        <f t="shared" si="27"/>
        <v>5.735756768343673E-5</v>
      </c>
      <c r="AB25" s="42">
        <f t="shared" si="27"/>
        <v>5.7010537429257352E-5</v>
      </c>
      <c r="AC25" s="42">
        <f t="shared" si="27"/>
        <v>5.6665606810787437E-5</v>
      </c>
      <c r="AD25" s="42">
        <f t="shared" si="27"/>
        <v>5.6322763124609742E-5</v>
      </c>
      <c r="AE25" s="42">
        <f t="shared" si="27"/>
        <v>5.5981993744166462E-5</v>
      </c>
      <c r="AF25" s="42">
        <f t="shared" si="27"/>
        <v>5.5643286119294207E-5</v>
      </c>
      <c r="AG25" s="42">
        <f t="shared" si="27"/>
        <v>5.530662777576179E-5</v>
      </c>
      <c r="AH25" s="42">
        <f t="shared" si="27"/>
        <v>5.4972006314810804E-5</v>
      </c>
      <c r="AI25" s="42">
        <f t="shared" si="27"/>
        <v>5.4639409412699004E-5</v>
      </c>
      <c r="AJ25" s="42">
        <f t="shared" si="27"/>
        <v>5.4308824820246428E-5</v>
      </c>
      <c r="AK25" s="42">
        <f t="shared" si="27"/>
        <v>5.3980240362384281E-5</v>
      </c>
      <c r="AL25" s="42">
        <f t="shared" si="27"/>
        <v>5.3653643937706538E-5</v>
      </c>
      <c r="AM25" s="42">
        <f t="shared" si="27"/>
        <v>5.3329023518024256E-5</v>
      </c>
      <c r="AN25" s="42">
        <f t="shared" si="27"/>
        <v>5.3006367147922599E-5</v>
      </c>
      <c r="AO25" s="42">
        <f t="shared" si="27"/>
        <v>5.2685662944320521E-5</v>
      </c>
      <c r="AP25" s="42">
        <f t="shared" si="27"/>
        <v>5.2366899096033139E-5</v>
      </c>
      <c r="AQ25" s="42">
        <f t="shared" ref="AQ25:BJ25" si="28">AP25*(1-$F$4)</f>
        <v>5.2050063863336723E-5</v>
      </c>
      <c r="AR25" s="42">
        <f t="shared" si="28"/>
        <v>5.1735145577536352E-5</v>
      </c>
      <c r="AS25" s="42">
        <f t="shared" si="28"/>
        <v>5.1422132640536165E-5</v>
      </c>
      <c r="AT25" s="42">
        <f t="shared" si="28"/>
        <v>5.1111013524412207E-5</v>
      </c>
      <c r="AU25" s="42">
        <f t="shared" si="28"/>
        <v>5.0801776770987874E-5</v>
      </c>
      <c r="AV25" s="42">
        <f t="shared" si="28"/>
        <v>5.0494410991411925E-5</v>
      </c>
      <c r="AW25" s="42">
        <f t="shared" si="28"/>
        <v>5.0188904865739034E-5</v>
      </c>
      <c r="AX25" s="42">
        <f t="shared" si="28"/>
        <v>4.988524714251289E-5</v>
      </c>
      <c r="AY25" s="42">
        <f t="shared" si="28"/>
        <v>4.9583426638351827E-5</v>
      </c>
      <c r="AZ25" s="42">
        <f t="shared" si="28"/>
        <v>4.9283432237536943E-5</v>
      </c>
      <c r="BA25" s="42">
        <f t="shared" si="28"/>
        <v>4.8985252891602732E-5</v>
      </c>
      <c r="BB25" s="42">
        <f t="shared" si="28"/>
        <v>4.8688877618930164E-5</v>
      </c>
      <c r="BC25" s="42">
        <f t="shared" si="28"/>
        <v>4.8394295504342253E-5</v>
      </c>
      <c r="BD25" s="42">
        <f t="shared" si="28"/>
        <v>4.8101495698702076E-5</v>
      </c>
      <c r="BE25" s="42">
        <f t="shared" si="28"/>
        <v>4.7810467418513181E-5</v>
      </c>
      <c r="BF25" s="42">
        <f t="shared" si="28"/>
        <v>4.7521199945522468E-5</v>
      </c>
      <c r="BG25" s="42">
        <f t="shared" si="28"/>
        <v>4.723368262632544E-5</v>
      </c>
      <c r="BH25" s="42">
        <f t="shared" si="28"/>
        <v>4.6947904871973855E-5</v>
      </c>
      <c r="BI25" s="42">
        <f t="shared" si="28"/>
        <v>4.6663856157585728E-5</v>
      </c>
      <c r="BJ25" s="42">
        <f t="shared" si="28"/>
        <v>4.6381526021957731E-5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3.026212420194454</v>
      </c>
      <c r="BT25" s="8" cm="1">
        <f t="array" ref="BT25">N25*INDEX(prod_est,$G25+$H25,MATCH(BT$14,$BP$14:$DP$14,0))</f>
        <v>3.0155961723577991</v>
      </c>
      <c r="BU25" s="8" cm="1">
        <f t="array" ref="BU25">O25*INDEX(prod_est,$G25+$H25,MATCH(BU$14,$BP$14:$DP$14,0))</f>
        <v>3.0031896288883209</v>
      </c>
      <c r="BV25" s="8" cm="1">
        <f t="array" ref="BV25">P25*INDEX(prod_est,$G25+$H25,MATCH(BV$14,$BP$14:$DP$14,0))</f>
        <v>2.99134249883494</v>
      </c>
      <c r="BW25" s="8" cm="1">
        <f t="array" ref="BW25">Q25*INDEX(prod_est,$G25+$H25,MATCH(BW$14,$BP$14:$DP$14,0))</f>
        <v>2.9810807619701198</v>
      </c>
      <c r="BX25" s="8" cm="1">
        <f t="array" ref="BX25">R25*INDEX(prod_est,$G25+$H25,MATCH(BX$14,$BP$14:$DP$14,0))</f>
        <v>2.972779684929391</v>
      </c>
      <c r="BY25" s="8" cm="1">
        <f t="array" ref="BY25">S25*INDEX(prod_est,$G25+$H25,MATCH(BY$14,$BP$14:$DP$14,0))</f>
        <v>2.9664873773898837</v>
      </c>
      <c r="BZ25" s="8" cm="1">
        <f t="array" ref="BZ25">T25*INDEX(prod_est,$G25+$H25,MATCH(BZ$14,$BP$14:$DP$14,0))</f>
        <v>2.9305604955443139</v>
      </c>
      <c r="CA25" s="8" cm="1">
        <f t="array" ref="CA25">U25*INDEX(prod_est,$G25+$H25,MATCH(CA$14,$BP$14:$DP$14,0))</f>
        <v>2.8966442628731026</v>
      </c>
      <c r="CB25" s="8" cm="1">
        <f t="array" ref="CB25">V25*INDEX(prod_est,$G25+$H25,MATCH(CB$14,$BP$14:$DP$14,0))</f>
        <v>2.8640675733897809</v>
      </c>
      <c r="CC25" s="8" cm="1">
        <f t="array" ref="CC25">W25*INDEX(prod_est,$G25+$H25,MATCH(CC$14,$BP$14:$DP$14,0))</f>
        <v>2.8318245229051531</v>
      </c>
      <c r="CD25" s="8" cm="1">
        <f t="array" ref="CD25">X25*INDEX(prod_est,$G25+$H25,MATCH(CD$14,$BP$14:$DP$14,0))</f>
        <v>2.7985659629120212</v>
      </c>
      <c r="CE25" s="8" cm="1">
        <f t="array" ref="CE25">Y25*INDEX(prod_est,$G25+$H25,MATCH(CE$14,$BP$14:$DP$14,0))</f>
        <v>2.7637456962220419</v>
      </c>
      <c r="CF25" s="8" cm="1">
        <f t="array" ref="CF25">Z25*INDEX(prod_est,$G25+$H25,MATCH(CF$14,$BP$14:$DP$14,0))</f>
        <v>2.7271691332793888</v>
      </c>
      <c r="CG25" s="8" cm="1">
        <f t="array" ref="CG25">AA25*INDEX(prod_est,$G25+$H25,MATCH(CG$14,$BP$14:$DP$14,0))</f>
        <v>2.6888753562774208</v>
      </c>
      <c r="CH25" s="8" cm="1">
        <f t="array" ref="CH25">AB25*INDEX(prod_est,$G25+$H25,MATCH(CH$14,$BP$14:$DP$14,0))</f>
        <v>2.6489655879458121</v>
      </c>
      <c r="CI25" s="8" cm="1">
        <f t="array" ref="CI25">AC25*INDEX(prod_est,$G25+$H25,MATCH(CI$14,$BP$14:$DP$14,0))</f>
        <v>2.6075878566144506</v>
      </c>
      <c r="CJ25" s="8" cm="1">
        <f t="array" ref="CJ25">AD25*INDEX(prod_est,$G25+$H25,MATCH(CJ$14,$BP$14:$DP$14,0))</f>
        <v>2.5648685483751836</v>
      </c>
      <c r="CK25" s="8" cm="1">
        <f t="array" ref="CK25">AE25*INDEX(prod_est,$G25+$H25,MATCH(CK$14,$BP$14:$DP$14,0))</f>
        <v>2.5209685977714686</v>
      </c>
      <c r="CL25" s="8" cm="1">
        <f t="array" ref="CL25">AF25*INDEX(prod_est,$G25+$H25,MATCH(CL$14,$BP$14:$DP$14,0))</f>
        <v>2.4760831370835592</v>
      </c>
      <c r="CM25" s="8" cm="1">
        <f t="array" ref="CM25">AG25*INDEX(prod_est,$G25+$H25,MATCH(CM$14,$BP$14:$DP$14,0))</f>
        <v>2.4334676208373236</v>
      </c>
      <c r="CN25" s="8" cm="1">
        <f t="array" ref="CN25">AH25*INDEX(prod_est,$G25+$H25,MATCH(CN$14,$BP$14:$DP$14,0))</f>
        <v>2.39185776321438</v>
      </c>
      <c r="CO25" s="8" cm="1">
        <f t="array" ref="CO25">AI25*INDEX(prod_est,$G25+$H25,MATCH(CO$14,$BP$14:$DP$14,0))</f>
        <v>2.3508027454951876</v>
      </c>
      <c r="CP25" s="8" cm="1">
        <f t="array" ref="CP25">AJ25*INDEX(prod_est,$G25+$H25,MATCH(CP$14,$BP$14:$DP$14,0))</f>
        <v>2.3102813343204445</v>
      </c>
      <c r="CQ25" s="8" cm="1">
        <f t="array" ref="CQ25">AK25*INDEX(prod_est,$G25+$H25,MATCH(CQ$14,$BP$14:$DP$14,0))</f>
        <v>2.2704225368726623</v>
      </c>
      <c r="CR25" s="8" cm="1">
        <f t="array" ref="CR25">AL25*INDEX(prod_est,$G25+$H25,MATCH(CR$14,$BP$14:$DP$14,0))</f>
        <v>2.2314342161731431</v>
      </c>
      <c r="CS25" s="8" cm="1">
        <f t="array" ref="CS25">AM25*INDEX(prod_est,$G25+$H25,MATCH(CS$14,$BP$14:$DP$14,0))</f>
        <v>2.1936272488967177</v>
      </c>
      <c r="CT25" s="8" cm="1">
        <f t="array" ref="CT25">AN25*INDEX(prod_est,$G25+$H25,MATCH(CT$14,$BP$14:$DP$14,0))</f>
        <v>2.157253584471218</v>
      </c>
      <c r="CU25" s="8" cm="1">
        <f t="array" ref="CU25">AO25*INDEX(prod_est,$G25+$H25,MATCH(CU$14,$BP$14:$DP$14,0))</f>
        <v>2.1225595064351297</v>
      </c>
      <c r="CV25" s="8" cm="1">
        <f t="array" ref="CV25">AP25*INDEX(prod_est,$G25+$H25,MATCH(CV$14,$BP$14:$DP$14,0))</f>
        <v>2.0896875315965473</v>
      </c>
      <c r="CW25" cm="1">
        <f t="array" ref="CW25">AQ25*INDEX(prod_est,$G25+$H25,MATCH(CW$14,$BP$14:$DP$14,0))</f>
        <v>2.0622174708255492</v>
      </c>
      <c r="CX25" cm="1">
        <f t="array" ref="CX25">AR25*INDEX(prod_est,$G25+$H25,MATCH(CX$14,$BP$14:$DP$14,0))</f>
        <v>2.0345279276068102</v>
      </c>
      <c r="CY25" cm="1">
        <f t="array" ref="CY25">AS25*INDEX(prod_est,$G25+$H25,MATCH(CY$14,$BP$14:$DP$14,0))</f>
        <v>2.0066254396362857</v>
      </c>
      <c r="CZ25" cm="1">
        <f t="array" ref="CZ25">AT25*INDEX(prod_est,$G25+$H25,MATCH(CZ$14,$BP$14:$DP$14,0))</f>
        <v>1.9785164561321198</v>
      </c>
      <c r="DA25" cm="1">
        <f t="array" ref="DA25">AU25*INDEX(prod_est,$G25+$H25,MATCH(DA$14,$BP$14:$DP$14,0))</f>
        <v>1.9502073387712493</v>
      </c>
      <c r="DB25" cm="1">
        <f t="array" ref="DB25">AV25*INDEX(prod_est,$G25+$H25,MATCH(DB$14,$BP$14:$DP$14,0))</f>
        <v>1.9217043626172872</v>
      </c>
      <c r="DC25" cm="1">
        <f t="array" ref="DC25">AW25*INDEX(prod_est,$G25+$H25,MATCH(DC$14,$BP$14:$DP$14,0))</f>
        <v>1.8930137170397396</v>
      </c>
      <c r="DD25" cm="1">
        <f t="array" ref="DD25">AX25*INDEX(prod_est,$G25+$H25,MATCH(DD$14,$BP$14:$DP$14,0))</f>
        <v>1.8641415066246052</v>
      </c>
      <c r="DE25" cm="1">
        <f t="array" ref="DE25">AY25*INDEX(prod_est,$G25+$H25,MATCH(DE$14,$BP$14:$DP$14,0))</f>
        <v>1.8350937520765556</v>
      </c>
      <c r="DF25" cm="1">
        <f t="array" ref="DF25">AZ25*INDEX(prod_est,$G25+$H25,MATCH(DF$14,$BP$14:$DP$14,0))</f>
        <v>1.8058763911125653</v>
      </c>
      <c r="DG25" cm="1">
        <f t="array" ref="DG25">BA25*INDEX(prod_est,$G25+$H25,MATCH(DG$14,$BP$14:$DP$14,0))</f>
        <v>1.7764952793473014</v>
      </c>
      <c r="DH25" cm="1">
        <f t="array" ref="DH25">BB25*INDEX(prod_est,$G25+$H25,MATCH(DH$14,$BP$14:$DP$14,0))</f>
        <v>1.7469561911701084</v>
      </c>
      <c r="DI25" cm="1">
        <f t="array" ref="DI25">BC25*INDEX(prod_est,$G25+$H25,MATCH(DI$14,$BP$14:$DP$14,0))</f>
        <v>1.7172648206138645</v>
      </c>
      <c r="DJ25" cm="1">
        <f t="array" ref="DJ25">BD25*INDEX(prod_est,$G25+$H25,MATCH(DJ$14,$BP$14:$DP$14,0))</f>
        <v>1.6874267822156526</v>
      </c>
      <c r="DK25" cm="1">
        <f t="array" ref="DK25">BE25*INDEX(prod_est,$G25+$H25,MATCH(DK$14,$BP$14:$DP$14,0))</f>
        <v>1.6574476118693491</v>
      </c>
      <c r="DL25" cm="1">
        <f t="array" ref="DL25">BF25*INDEX(prod_est,$G25+$H25,MATCH(DL$14,$BP$14:$DP$14,0))</f>
        <v>1.6273327676702161</v>
      </c>
      <c r="DM25" cm="1">
        <f t="array" ref="DM25">BG25*INDEX(prod_est,$G25+$H25,MATCH(DM$14,$BP$14:$DP$14,0))</f>
        <v>1.5970876307515716</v>
      </c>
      <c r="DN25" cm="1">
        <f t="array" ref="DN25">BH25*INDEX(prod_est,$G25+$H25,MATCH(DN$14,$BP$14:$DP$14,0))</f>
        <v>1.566717506113557</v>
      </c>
      <c r="DO25" cm="1">
        <f t="array" ref="DO25">BI25*INDEX(prod_est,$G25+$H25,MATCH(DO$14,$BP$14:$DP$14,0))</f>
        <v>1.5362276234441383</v>
      </c>
      <c r="DP25" cm="1">
        <f t="array" ref="DP25">BJ25*INDEX(prod_est,$G25+$H25,MATCH(DP$14,$BP$14:$DP$14,0))</f>
        <v>1.5056231379323646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ref="M26:AP26" si="29">L26*(1-$F$4)</f>
        <v>4.689832585577978E-4</v>
      </c>
      <c r="N26" s="42">
        <f t="shared" si="29"/>
        <v>4.6614577109107972E-4</v>
      </c>
      <c r="O26" s="42">
        <f t="shared" si="29"/>
        <v>4.6332545126302863E-4</v>
      </c>
      <c r="P26" s="42">
        <f t="shared" si="29"/>
        <v>4.6052219520435143E-4</v>
      </c>
      <c r="Q26" s="42">
        <f t="shared" si="29"/>
        <v>4.5773589967419492E-4</v>
      </c>
      <c r="R26" s="42">
        <f t="shared" si="29"/>
        <v>4.5496646205634361E-4</v>
      </c>
      <c r="S26" s="42">
        <f t="shared" si="29"/>
        <v>4.5221378035544056E-4</v>
      </c>
      <c r="T26" s="42">
        <f t="shared" si="29"/>
        <v>4.4947775319323087E-4</v>
      </c>
      <c r="U26" s="42">
        <f t="shared" si="29"/>
        <v>4.4675827980482802E-4</v>
      </c>
      <c r="V26" s="42">
        <f t="shared" si="29"/>
        <v>4.4405526003500292E-4</v>
      </c>
      <c r="W26" s="42">
        <f t="shared" si="29"/>
        <v>4.4136859433449528E-4</v>
      </c>
      <c r="X26" s="42">
        <f t="shared" si="29"/>
        <v>4.3869818375634722E-4</v>
      </c>
      <c r="Y26" s="42">
        <f t="shared" si="29"/>
        <v>4.3604392995225924E-4</v>
      </c>
      <c r="Z26" s="42">
        <f t="shared" si="29"/>
        <v>4.3340573516896817E-4</v>
      </c>
      <c r="AA26" s="42">
        <f t="shared" si="29"/>
        <v>4.3078350224464703E-4</v>
      </c>
      <c r="AB26" s="42">
        <f t="shared" si="29"/>
        <v>4.2817713460532658E-4</v>
      </c>
      <c r="AC26" s="42">
        <f t="shared" si="29"/>
        <v>4.2558653626133871E-4</v>
      </c>
      <c r="AD26" s="42">
        <f t="shared" si="29"/>
        <v>4.2301161180378119E-4</v>
      </c>
      <c r="AE26" s="42">
        <f t="shared" si="29"/>
        <v>4.2045226640100383E-4</v>
      </c>
      <c r="AF26" s="42">
        <f t="shared" si="29"/>
        <v>4.1790840579511608E-4</v>
      </c>
      <c r="AG26" s="42">
        <f t="shared" si="29"/>
        <v>4.1537993629851545E-4</v>
      </c>
      <c r="AH26" s="42">
        <f t="shared" si="29"/>
        <v>4.1286676479043716E-4</v>
      </c>
      <c r="AI26" s="42">
        <f t="shared" si="29"/>
        <v>4.1036879871352456E-4</v>
      </c>
      <c r="AJ26" s="42">
        <f t="shared" si="29"/>
        <v>4.0788594607042049E-4</v>
      </c>
      <c r="AK26" s="42">
        <f t="shared" si="29"/>
        <v>4.0541811542037904E-4</v>
      </c>
      <c r="AL26" s="42">
        <f t="shared" si="29"/>
        <v>4.0296521587589775E-4</v>
      </c>
      <c r="AM26" s="42">
        <f t="shared" si="29"/>
        <v>4.0052715709937048E-4</v>
      </c>
      <c r="AN26" s="42">
        <f t="shared" si="29"/>
        <v>3.9810384929976037E-4</v>
      </c>
      <c r="AO26" s="42">
        <f t="shared" si="29"/>
        <v>3.9569520322929288E-4</v>
      </c>
      <c r="AP26" s="42">
        <f t="shared" si="29"/>
        <v>3.9330113018016887E-4</v>
      </c>
      <c r="AQ26" s="42">
        <f t="shared" ref="AQ26:BJ26" si="30">AP26*(1-$F$4)</f>
        <v>3.909215419812977E-4</v>
      </c>
      <c r="AR26" s="42">
        <f t="shared" si="30"/>
        <v>3.8855635099504989E-4</v>
      </c>
      <c r="AS26" s="42">
        <f t="shared" si="30"/>
        <v>3.862054701140295E-4</v>
      </c>
      <c r="AT26" s="42">
        <f t="shared" si="30"/>
        <v>3.8386881275786621E-4</v>
      </c>
      <c r="AU26" s="42">
        <f t="shared" si="30"/>
        <v>3.8154629287002643E-4</v>
      </c>
      <c r="AV26" s="42">
        <f t="shared" si="30"/>
        <v>3.7923782491464418E-4</v>
      </c>
      <c r="AW26" s="42">
        <f t="shared" si="30"/>
        <v>3.7694332387337064E-4</v>
      </c>
      <c r="AX26" s="42">
        <f t="shared" si="30"/>
        <v>3.7466270524224329E-4</v>
      </c>
      <c r="AY26" s="42">
        <f t="shared" si="30"/>
        <v>3.7239588502857346E-4</v>
      </c>
      <c r="AZ26" s="42">
        <f t="shared" si="30"/>
        <v>3.7014277974785321E-4</v>
      </c>
      <c r="BA26" s="42">
        <f t="shared" si="30"/>
        <v>3.6790330642068054E-4</v>
      </c>
      <c r="BB26" s="42">
        <f t="shared" si="30"/>
        <v>3.6567738256970331E-4</v>
      </c>
      <c r="BC26" s="42">
        <f t="shared" si="30"/>
        <v>3.6346492621658187E-4</v>
      </c>
      <c r="BD26" s="42">
        <f t="shared" si="30"/>
        <v>3.6126585587896968E-4</v>
      </c>
      <c r="BE26" s="42">
        <f t="shared" si="30"/>
        <v>3.5908009056751259E-4</v>
      </c>
      <c r="BF26" s="42">
        <f t="shared" si="30"/>
        <v>3.5690754978286594E-4</v>
      </c>
      <c r="BG26" s="42">
        <f t="shared" si="30"/>
        <v>3.5474815351272993E-4</v>
      </c>
      <c r="BH26" s="42">
        <f t="shared" si="30"/>
        <v>3.5260182222890288E-4</v>
      </c>
      <c r="BI26" s="42">
        <f t="shared" si="30"/>
        <v>3.5046847688435226E-4</v>
      </c>
      <c r="BJ26" s="42">
        <f t="shared" si="30"/>
        <v>3.4834803891030343E-4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22.728341482375516</v>
      </c>
      <c r="BT26" s="8" cm="1">
        <f t="array" ref="BT26">N26*INDEX(prod_est,$G26+$H26,MATCH(BT$14,$BP$14:$DP$14,0))</f>
        <v>22.648608247364361</v>
      </c>
      <c r="BU26" s="8" cm="1">
        <f t="array" ref="BU26">O26*INDEX(prod_est,$G26+$H26,MATCH(BU$14,$BP$14:$DP$14,0))</f>
        <v>22.55542901291653</v>
      </c>
      <c r="BV26" s="8" cm="1">
        <f t="array" ref="BV26">P26*INDEX(prod_est,$G26+$H26,MATCH(BV$14,$BP$14:$DP$14,0))</f>
        <v>22.466451247957767</v>
      </c>
      <c r="BW26" s="8" cm="1">
        <f t="array" ref="BW26">Q26*INDEX(prod_est,$G26+$H26,MATCH(BW$14,$BP$14:$DP$14,0))</f>
        <v>22.389380564449397</v>
      </c>
      <c r="BX26" s="8" cm="1">
        <f t="array" ref="BX26">R26*INDEX(prod_est,$G26+$H26,MATCH(BX$14,$BP$14:$DP$14,0))</f>
        <v>22.327035399121883</v>
      </c>
      <c r="BY26" s="8" cm="1">
        <f t="array" ref="BY26">S26*INDEX(prod_est,$G26+$H26,MATCH(BY$14,$BP$14:$DP$14,0))</f>
        <v>22.279777079277682</v>
      </c>
      <c r="BZ26" s="8" cm="1">
        <f t="array" ref="BZ26">T26*INDEX(prod_est,$G26+$H26,MATCH(BZ$14,$BP$14:$DP$14,0))</f>
        <v>22.009948552524559</v>
      </c>
      <c r="CA26" s="8" cm="1">
        <f t="array" ref="CA26">U26*INDEX(prod_est,$G26+$H26,MATCH(CA$14,$BP$14:$DP$14,0))</f>
        <v>21.755220988523135</v>
      </c>
      <c r="CB26" s="8" cm="1">
        <f t="array" ref="CB26">V26*INDEX(prod_est,$G26+$H26,MATCH(CB$14,$BP$14:$DP$14,0))</f>
        <v>21.510554051727379</v>
      </c>
      <c r="CC26" s="8" cm="1">
        <f t="array" ref="CC26">W26*INDEX(prod_est,$G26+$H26,MATCH(CC$14,$BP$14:$DP$14,0))</f>
        <v>21.268392907665653</v>
      </c>
      <c r="CD26" s="8" cm="1">
        <f t="array" ref="CD26">X26*INDEX(prod_est,$G26+$H26,MATCH(CD$14,$BP$14:$DP$14,0))</f>
        <v>21.018604788467002</v>
      </c>
      <c r="CE26" s="8" cm="1">
        <f t="array" ref="CE26">Y26*INDEX(prod_est,$G26+$H26,MATCH(CE$14,$BP$14:$DP$14,0))</f>
        <v>20.757087485003424</v>
      </c>
      <c r="CF26" s="8" cm="1">
        <f t="array" ref="CF26">Z26*INDEX(prod_est,$G26+$H26,MATCH(CF$14,$BP$14:$DP$14,0))</f>
        <v>20.482379534145569</v>
      </c>
      <c r="CG26" s="8" cm="1">
        <f t="array" ref="CG26">AA26*INDEX(prod_est,$G26+$H26,MATCH(CG$14,$BP$14:$DP$14,0))</f>
        <v>20.194774462359252</v>
      </c>
      <c r="CH26" s="8" cm="1">
        <f t="array" ref="CH26">AB26*INDEX(prod_est,$G26+$H26,MATCH(CH$14,$BP$14:$DP$14,0))</f>
        <v>19.895032502055944</v>
      </c>
      <c r="CI26" s="8" cm="1">
        <f t="array" ref="CI26">AC26*INDEX(prod_est,$G26+$H26,MATCH(CI$14,$BP$14:$DP$14,0))</f>
        <v>19.584265418691469</v>
      </c>
      <c r="CJ26" s="8" cm="1">
        <f t="array" ref="CJ26">AD26*INDEX(prod_est,$G26+$H26,MATCH(CJ$14,$BP$14:$DP$14,0))</f>
        <v>19.263422433885228</v>
      </c>
      <c r="CK26" s="8" cm="1">
        <f t="array" ref="CK26">AE26*INDEX(prod_est,$G26+$H26,MATCH(CK$14,$BP$14:$DP$14,0))</f>
        <v>18.933712245095329</v>
      </c>
      <c r="CL26" s="8" cm="1">
        <f t="array" ref="CL26">AF26*INDEX(prod_est,$G26+$H26,MATCH(CL$14,$BP$14:$DP$14,0))</f>
        <v>18.596600391578122</v>
      </c>
      <c r="CM26" s="8" cm="1">
        <f t="array" ref="CM26">AG26*INDEX(prod_est,$G26+$H26,MATCH(CM$14,$BP$14:$DP$14,0))</f>
        <v>18.276536935612949</v>
      </c>
      <c r="CN26" s="8" cm="1">
        <f t="array" ref="CN26">AH26*INDEX(prod_est,$G26+$H26,MATCH(CN$14,$BP$14:$DP$14,0))</f>
        <v>17.964026469798881</v>
      </c>
      <c r="CO26" s="8" cm="1">
        <f t="array" ref="CO26">AI26*INDEX(prod_est,$G26+$H26,MATCH(CO$14,$BP$14:$DP$14,0))</f>
        <v>17.655683124150059</v>
      </c>
      <c r="CP26" s="8" cm="1">
        <f t="array" ref="CP26">AJ26*INDEX(prod_est,$G26+$H26,MATCH(CP$14,$BP$14:$DP$14,0))</f>
        <v>17.351347425710177</v>
      </c>
      <c r="CQ26" s="8" cm="1">
        <f t="array" ref="CQ26">AK26*INDEX(prod_est,$G26+$H26,MATCH(CQ$14,$BP$14:$DP$14,0))</f>
        <v>17.051988281776779</v>
      </c>
      <c r="CR26" s="8" cm="1">
        <f t="array" ref="CR26">AL26*INDEX(prod_est,$G26+$H26,MATCH(CR$14,$BP$14:$DP$14,0))</f>
        <v>16.759166845723691</v>
      </c>
      <c r="CS26" s="8" cm="1">
        <f t="array" ref="CS26">AM26*INDEX(prod_est,$G26+$H26,MATCH(CS$14,$BP$14:$DP$14,0))</f>
        <v>16.475217954053893</v>
      </c>
      <c r="CT26" s="8" cm="1">
        <f t="array" ref="CT26">AN26*INDEX(prod_est,$G26+$H26,MATCH(CT$14,$BP$14:$DP$14,0))</f>
        <v>16.202033870705584</v>
      </c>
      <c r="CU26" s="8" cm="1">
        <f t="array" ref="CU26">AO26*INDEX(prod_est,$G26+$H26,MATCH(CU$14,$BP$14:$DP$14,0))</f>
        <v>15.941464306005384</v>
      </c>
      <c r="CV26" s="8" cm="1">
        <f t="array" ref="CV26">AP26*INDEX(prod_est,$G26+$H26,MATCH(CV$14,$BP$14:$DP$14,0))</f>
        <v>15.694579631173687</v>
      </c>
      <c r="CW26" cm="1">
        <f t="array" ref="CW26">AQ26*INDEX(prod_est,$G26+$H26,MATCH(CW$14,$BP$14:$DP$14,0))</f>
        <v>15.488265983929869</v>
      </c>
      <c r="CX26" cm="1">
        <f t="array" ref="CX26">AR26*INDEX(prod_est,$G26+$H26,MATCH(CX$14,$BP$14:$DP$14,0))</f>
        <v>15.28030391571324</v>
      </c>
      <c r="CY26" cm="1">
        <f t="array" ref="CY26">AS26*INDEX(prod_est,$G26+$H26,MATCH(CY$14,$BP$14:$DP$14,0))</f>
        <v>15.070742527831154</v>
      </c>
      <c r="CZ26" cm="1">
        <f t="array" ref="CZ26">AT26*INDEX(prod_est,$G26+$H26,MATCH(CZ$14,$BP$14:$DP$14,0))</f>
        <v>14.859630257079159</v>
      </c>
      <c r="DA26" cm="1">
        <f t="array" ref="DA26">AU26*INDEX(prod_est,$G26+$H26,MATCH(DA$14,$BP$14:$DP$14,0))</f>
        <v>14.647014882775339</v>
      </c>
      <c r="DB26" cm="1">
        <f t="array" ref="DB26">AV26*INDEX(prod_est,$G26+$H26,MATCH(DB$14,$BP$14:$DP$14,0))</f>
        <v>14.432943533729185</v>
      </c>
      <c r="DC26" cm="1">
        <f t="array" ref="DC26">AW26*INDEX(prod_est,$G26+$H26,MATCH(DC$14,$BP$14:$DP$14,0))</f>
        <v>14.217462695145352</v>
      </c>
      <c r="DD26" cm="1">
        <f t="array" ref="DD26">AX26*INDEX(prod_est,$G26+$H26,MATCH(DD$14,$BP$14:$DP$14,0))</f>
        <v>14.000618215462724</v>
      </c>
      <c r="DE26" cm="1">
        <f t="array" ref="DE26">AY26*INDEX(prod_est,$G26+$H26,MATCH(DE$14,$BP$14:$DP$14,0))</f>
        <v>13.782455313130217</v>
      </c>
      <c r="DF26" cm="1">
        <f t="array" ref="DF26">AZ26*INDEX(prod_est,$G26+$H26,MATCH(DF$14,$BP$14:$DP$14,0))</f>
        <v>13.563018583318392</v>
      </c>
      <c r="DG26" cm="1">
        <f t="array" ref="DG26">BA26*INDEX(prod_est,$G26+$H26,MATCH(DG$14,$BP$14:$DP$14,0))</f>
        <v>13.342352004569156</v>
      </c>
      <c r="DH26" cm="1">
        <f t="array" ref="DH26">BB26*INDEX(prod_est,$G26+$H26,MATCH(DH$14,$BP$14:$DP$14,0))</f>
        <v>13.120498945382348</v>
      </c>
      <c r="DI26" cm="1">
        <f t="array" ref="DI26">BC26*INDEX(prod_est,$G26+$H26,MATCH(DI$14,$BP$14:$DP$14,0))</f>
        <v>12.897502170741296</v>
      </c>
      <c r="DJ26" cm="1">
        <f t="array" ref="DJ26">BD26*INDEX(prod_est,$G26+$H26,MATCH(DJ$14,$BP$14:$DP$14,0))</f>
        <v>12.673403848576847</v>
      </c>
      <c r="DK26" cm="1">
        <f t="array" ref="DK26">BE26*INDEX(prod_est,$G26+$H26,MATCH(DK$14,$BP$14:$DP$14,0))</f>
        <v>12.448245556170754</v>
      </c>
      <c r="DL26" cm="1">
        <f t="array" ref="DL26">BF26*INDEX(prod_est,$G26+$H26,MATCH(DL$14,$BP$14:$DP$14,0))</f>
        <v>12.222068286498967</v>
      </c>
      <c r="DM26" cm="1">
        <f t="array" ref="DM26">BG26*INDEX(prod_est,$G26+$H26,MATCH(DM$14,$BP$14:$DP$14,0))</f>
        <v>11.994912454515442</v>
      </c>
      <c r="DN26" cm="1">
        <f t="array" ref="DN26">BH26*INDEX(prod_est,$G26+$H26,MATCH(DN$14,$BP$14:$DP$14,0))</f>
        <v>11.766817903376579</v>
      </c>
      <c r="DO26" cm="1">
        <f t="array" ref="DO26">BI26*INDEX(prod_est,$G26+$H26,MATCH(DO$14,$BP$14:$DP$14,0))</f>
        <v>11.537823910607365</v>
      </c>
      <c r="DP26" cm="1">
        <f t="array" ref="DP26">BJ26*INDEX(prod_est,$G26+$H26,MATCH(DP$14,$BP$14:$DP$14,0))</f>
        <v>11.307969194209331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ref="M27:AP27" si="31">L27*(1-$F$4)</f>
        <v>3.7807065417879598E-4</v>
      </c>
      <c r="N27" s="42">
        <f t="shared" si="31"/>
        <v>3.757832148657911E-4</v>
      </c>
      <c r="O27" s="42">
        <f t="shared" si="31"/>
        <v>3.7350961523738708E-4</v>
      </c>
      <c r="P27" s="42">
        <f t="shared" si="31"/>
        <v>3.7124977155939757E-4</v>
      </c>
      <c r="Q27" s="42">
        <f t="shared" si="31"/>
        <v>3.6900360060425266E-4</v>
      </c>
      <c r="R27" s="42">
        <f t="shared" si="31"/>
        <v>3.66771019647934E-4</v>
      </c>
      <c r="S27" s="42">
        <f t="shared" si="31"/>
        <v>3.6455194646692801E-4</v>
      </c>
      <c r="T27" s="42">
        <f t="shared" si="31"/>
        <v>3.6234629933519762E-4</v>
      </c>
      <c r="U27" s="42">
        <f t="shared" si="31"/>
        <v>3.6015399702117254E-4</v>
      </c>
      <c r="V27" s="42">
        <f t="shared" si="31"/>
        <v>3.5797495878475742E-4</v>
      </c>
      <c r="W27" s="42">
        <f t="shared" si="31"/>
        <v>3.558091043743585E-4</v>
      </c>
      <c r="X27" s="42">
        <f t="shared" si="31"/>
        <v>3.5365635402392784E-4</v>
      </c>
      <c r="Y27" s="42">
        <f t="shared" si="31"/>
        <v>3.5151662845002565E-4</v>
      </c>
      <c r="Z27" s="42">
        <f t="shared" si="31"/>
        <v>3.4938984884890048E-4</v>
      </c>
      <c r="AA27" s="42">
        <f t="shared" si="31"/>
        <v>3.4727593689358683E-4</v>
      </c>
      <c r="AB27" s="42">
        <f t="shared" si="31"/>
        <v>3.4517481473102056E-4</v>
      </c>
      <c r="AC27" s="42">
        <f t="shared" si="31"/>
        <v>3.430864049791716E-4</v>
      </c>
      <c r="AD27" s="42">
        <f t="shared" si="31"/>
        <v>3.4101063072419405E-4</v>
      </c>
      <c r="AE27" s="42">
        <f t="shared" si="31"/>
        <v>3.3894741551759351E-4</v>
      </c>
      <c r="AF27" s="42">
        <f t="shared" si="31"/>
        <v>3.3689668337341162E-4</v>
      </c>
      <c r="AG27" s="42">
        <f t="shared" si="31"/>
        <v>3.3485835876542752E-4</v>
      </c>
      <c r="AH27" s="42">
        <f t="shared" si="31"/>
        <v>3.3283236662437634E-4</v>
      </c>
      <c r="AI27" s="42">
        <f t="shared" si="31"/>
        <v>3.3081863233518446E-4</v>
      </c>
      <c r="AJ27" s="42">
        <f t="shared" si="31"/>
        <v>3.2881708173422157E-4</v>
      </c>
      <c r="AK27" s="42">
        <f t="shared" si="31"/>
        <v>3.2682764110656922E-4</v>
      </c>
      <c r="AL27" s="42">
        <f t="shared" si="31"/>
        <v>3.248502371833061E-4</v>
      </c>
      <c r="AM27" s="42">
        <f t="shared" si="31"/>
        <v>3.2288479713880945E-4</v>
      </c>
      <c r="AN27" s="42">
        <f t="shared" si="31"/>
        <v>3.2093124858807313E-4</v>
      </c>
      <c r="AO27" s="42">
        <f t="shared" si="31"/>
        <v>3.1898951958404174E-4</v>
      </c>
      <c r="AP27" s="42">
        <f t="shared" si="31"/>
        <v>3.1705953861496075E-4</v>
      </c>
      <c r="AQ27" s="42">
        <f t="shared" ref="AQ27:BJ27" si="32">AP27*(1-$F$4)</f>
        <v>3.1514123460174299E-4</v>
      </c>
      <c r="AR27" s="42">
        <f t="shared" si="32"/>
        <v>3.1323453689535079E-4</v>
      </c>
      <c r="AS27" s="42">
        <f t="shared" si="32"/>
        <v>3.1133937527419399E-4</v>
      </c>
      <c r="AT27" s="42">
        <f t="shared" si="32"/>
        <v>3.0945567994154392E-4</v>
      </c>
      <c r="AU27" s="42">
        <f t="shared" si="32"/>
        <v>3.0758338152296269E-4</v>
      </c>
      <c r="AV27" s="42">
        <f t="shared" si="32"/>
        <v>3.0572241106374828E-4</v>
      </c>
      <c r="AW27" s="42">
        <f t="shared" si="32"/>
        <v>3.0387270002639509E-4</v>
      </c>
      <c r="AX27" s="42">
        <f t="shared" si="32"/>
        <v>3.020341802880697E-4</v>
      </c>
      <c r="AY27" s="42">
        <f t="shared" si="32"/>
        <v>3.0020678413810191E-4</v>
      </c>
      <c r="AZ27" s="42">
        <f t="shared" si="32"/>
        <v>2.9839044427549117E-4</v>
      </c>
      <c r="BA27" s="42">
        <f t="shared" si="32"/>
        <v>2.9658509380642788E-4</v>
      </c>
      <c r="BB27" s="42">
        <f t="shared" si="32"/>
        <v>2.9479066624182979E-4</v>
      </c>
      <c r="BC27" s="42">
        <f t="shared" si="32"/>
        <v>2.9300709549489327E-4</v>
      </c>
      <c r="BD27" s="42">
        <f t="shared" si="32"/>
        <v>2.9123431587865935E-4</v>
      </c>
      <c r="BE27" s="42">
        <f t="shared" si="32"/>
        <v>2.8947226210359467E-4</v>
      </c>
      <c r="BF27" s="42">
        <f t="shared" si="32"/>
        <v>2.8772086927518682E-4</v>
      </c>
      <c r="BG27" s="42">
        <f t="shared" si="32"/>
        <v>2.8598007289155436E-4</v>
      </c>
      <c r="BH27" s="42">
        <f t="shared" si="32"/>
        <v>2.8424980884107141E-4</v>
      </c>
      <c r="BI27" s="42">
        <f t="shared" si="32"/>
        <v>2.8253001340000633E-4</v>
      </c>
      <c r="BJ27" s="42">
        <f t="shared" si="32"/>
        <v>2.8082062323017492E-4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18.322442807586445</v>
      </c>
      <c r="BT27" s="8" cm="1">
        <f t="array" ref="BT27">N27*INDEX(prod_est,$G27+$H27,MATCH(BT$14,$BP$14:$DP$14,0))</f>
        <v>18.258165894135082</v>
      </c>
      <c r="BU27" s="8" cm="1">
        <f t="array" ref="BU27">O27*INDEX(prod_est,$G27+$H27,MATCH(BU$14,$BP$14:$DP$14,0))</f>
        <v>18.183049493963562</v>
      </c>
      <c r="BV27" s="8" cm="1">
        <f t="array" ref="BV27">P27*INDEX(prod_est,$G27+$H27,MATCH(BV$14,$BP$14:$DP$14,0))</f>
        <v>18.111320106631535</v>
      </c>
      <c r="BW27" s="8" cm="1">
        <f t="array" ref="BW27">Q27*INDEX(prod_est,$G27+$H27,MATCH(BW$14,$BP$14:$DP$14,0))</f>
        <v>18.049189607940342</v>
      </c>
      <c r="BX27" s="8" cm="1">
        <f t="array" ref="BX27">R27*INDEX(prod_est,$G27+$H27,MATCH(BX$14,$BP$14:$DP$14,0))</f>
        <v>17.998930079460067</v>
      </c>
      <c r="BY27" s="8" cm="1">
        <f t="array" ref="BY27">S27*INDEX(prod_est,$G27+$H27,MATCH(BY$14,$BP$14:$DP$14,0))</f>
        <v>17.960832805041719</v>
      </c>
      <c r="BZ27" s="8" cm="1">
        <f t="array" ref="BZ27">T27*INDEX(prod_est,$G27+$H27,MATCH(BZ$14,$BP$14:$DP$14,0))</f>
        <v>17.74331065310102</v>
      </c>
      <c r="CA27" s="8" cm="1">
        <f t="array" ref="CA27">U27*INDEX(prod_est,$G27+$H27,MATCH(CA$14,$BP$14:$DP$14,0))</f>
        <v>17.537962135852144</v>
      </c>
      <c r="CB27" s="8" cm="1">
        <f t="array" ref="CB27">V27*INDEX(prod_est,$G27+$H27,MATCH(CB$14,$BP$14:$DP$14,0))</f>
        <v>17.340723988940994</v>
      </c>
      <c r="CC27" s="8" cm="1">
        <f t="array" ref="CC27">W27*INDEX(prod_est,$G27+$H27,MATCH(CC$14,$BP$14:$DP$14,0))</f>
        <v>17.145505885775336</v>
      </c>
      <c r="CD27" s="8" cm="1">
        <f t="array" ref="CD27">X27*INDEX(prod_est,$G27+$H27,MATCH(CD$14,$BP$14:$DP$14,0))</f>
        <v>16.944139299850846</v>
      </c>
      <c r="CE27" s="8" cm="1">
        <f t="array" ref="CE27">Y27*INDEX(prod_est,$G27+$H27,MATCH(CE$14,$BP$14:$DP$14,0))</f>
        <v>16.733317237025837</v>
      </c>
      <c r="CF27" s="8" cm="1">
        <f t="array" ref="CF27">Z27*INDEX(prod_est,$G27+$H27,MATCH(CF$14,$BP$14:$DP$14,0))</f>
        <v>16.511861539420917</v>
      </c>
      <c r="CG27" s="8" cm="1">
        <f t="array" ref="CG27">AA27*INDEX(prod_est,$G27+$H27,MATCH(CG$14,$BP$14:$DP$14,0))</f>
        <v>16.280008833271509</v>
      </c>
      <c r="CH27" s="8" cm="1">
        <f t="array" ref="CH27">AB27*INDEX(prod_est,$G27+$H27,MATCH(CH$14,$BP$14:$DP$14,0))</f>
        <v>16.038371979612393</v>
      </c>
      <c r="CI27" s="8" cm="1">
        <f t="array" ref="CI27">AC27*INDEX(prod_est,$G27+$H27,MATCH(CI$14,$BP$14:$DP$14,0))</f>
        <v>15.787847227692353</v>
      </c>
      <c r="CJ27" s="8" cm="1">
        <f t="array" ref="CJ27">AD27*INDEX(prod_est,$G27+$H27,MATCH(CJ$14,$BP$14:$DP$14,0))</f>
        <v>15.529199792115664</v>
      </c>
      <c r="CK27" s="8" cm="1">
        <f t="array" ref="CK27">AE27*INDEX(prod_est,$G27+$H27,MATCH(CK$14,$BP$14:$DP$14,0))</f>
        <v>15.263404063823479</v>
      </c>
      <c r="CL27" s="8" cm="1">
        <f t="array" ref="CL27">AF27*INDEX(prod_est,$G27+$H27,MATCH(CL$14,$BP$14:$DP$14,0))</f>
        <v>14.991641486663235</v>
      </c>
      <c r="CM27" s="8" cm="1">
        <f t="array" ref="CM27">AG27*INDEX(prod_est,$G27+$H27,MATCH(CM$14,$BP$14:$DP$14,0))</f>
        <v>14.733622467929829</v>
      </c>
      <c r="CN27" s="8" cm="1">
        <f t="array" ref="CN27">AH27*INDEX(prod_est,$G27+$H27,MATCH(CN$14,$BP$14:$DP$14,0))</f>
        <v>14.481692288990438</v>
      </c>
      <c r="CO27" s="8" cm="1">
        <f t="array" ref="CO27">AI27*INDEX(prod_est,$G27+$H27,MATCH(CO$14,$BP$14:$DP$14,0))</f>
        <v>14.23312143219777</v>
      </c>
      <c r="CP27" s="8" cm="1">
        <f t="array" ref="CP27">AJ27*INDEX(prod_est,$G27+$H27,MATCH(CP$14,$BP$14:$DP$14,0))</f>
        <v>13.987781338496012</v>
      </c>
      <c r="CQ27" s="8" cm="1">
        <f t="array" ref="CQ27">AK27*INDEX(prod_est,$G27+$H27,MATCH(CQ$14,$BP$14:$DP$14,0))</f>
        <v>13.746453092090482</v>
      </c>
      <c r="CR27" s="8" cm="1">
        <f t="array" ref="CR27">AL27*INDEX(prod_est,$G27+$H27,MATCH(CR$14,$BP$14:$DP$14,0))</f>
        <v>13.510395216108705</v>
      </c>
      <c r="CS27" s="8" cm="1">
        <f t="array" ref="CS27">AM27*INDEX(prod_est,$G27+$H27,MATCH(CS$14,$BP$14:$DP$14,0))</f>
        <v>13.281489938003316</v>
      </c>
      <c r="CT27" s="8" cm="1">
        <f t="array" ref="CT27">AN27*INDEX(prod_est,$G27+$H27,MATCH(CT$14,$BP$14:$DP$14,0))</f>
        <v>13.061262705542305</v>
      </c>
      <c r="CU27" s="8" cm="1">
        <f t="array" ref="CU27">AO27*INDEX(prod_est,$G27+$H27,MATCH(CU$14,$BP$14:$DP$14,0))</f>
        <v>12.851204661917819</v>
      </c>
      <c r="CV27" s="8" cm="1">
        <f t="array" ref="CV27">AP27*INDEX(prod_est,$G27+$H27,MATCH(CV$14,$BP$14:$DP$14,0))</f>
        <v>12.652178686433373</v>
      </c>
      <c r="CW27" cm="1">
        <f t="array" ref="CW27">AQ27*INDEX(prod_est,$G27+$H27,MATCH(CW$14,$BP$14:$DP$14,0))</f>
        <v>12.485859027562499</v>
      </c>
      <c r="CX27" cm="1">
        <f t="array" ref="CX27">AR27*INDEX(prod_est,$G27+$H27,MATCH(CX$14,$BP$14:$DP$14,0))</f>
        <v>12.318210494826344</v>
      </c>
      <c r="CY27" cm="1">
        <f t="array" ref="CY27">AS27*INDEX(prod_est,$G27+$H27,MATCH(CY$14,$BP$14:$DP$14,0))</f>
        <v>12.149272671222921</v>
      </c>
      <c r="CZ27" cm="1">
        <f t="array" ref="CZ27">AT27*INDEX(prod_est,$G27+$H27,MATCH(CZ$14,$BP$14:$DP$14,0))</f>
        <v>11.97908460405433</v>
      </c>
      <c r="DA27" cm="1">
        <f t="array" ref="DA27">AU27*INDEX(prod_est,$G27+$H27,MATCH(DA$14,$BP$14:$DP$14,0))</f>
        <v>11.807684810597509</v>
      </c>
      <c r="DB27" cm="1">
        <f t="array" ref="DB27">AV27*INDEX(prod_est,$G27+$H27,MATCH(DB$14,$BP$14:$DP$14,0))</f>
        <v>11.63511128372215</v>
      </c>
      <c r="DC27" cm="1">
        <f t="array" ref="DC27">AW27*INDEX(prod_est,$G27+$H27,MATCH(DC$14,$BP$14:$DP$14,0))</f>
        <v>11.461401497456198</v>
      </c>
      <c r="DD27" cm="1">
        <f t="array" ref="DD27">AX27*INDEX(prod_est,$G27+$H27,MATCH(DD$14,$BP$14:$DP$14,0))</f>
        <v>11.286592412499131</v>
      </c>
      <c r="DE27" cm="1">
        <f t="array" ref="DE27">AY27*INDEX(prod_est,$G27+$H27,MATCH(DE$14,$BP$14:$DP$14,0))</f>
        <v>11.110720481684289</v>
      </c>
      <c r="DF27" cm="1">
        <f t="array" ref="DF27">AZ27*INDEX(prod_est,$G27+$H27,MATCH(DF$14,$BP$14:$DP$14,0))</f>
        <v>10.933821655389432</v>
      </c>
      <c r="DG27" cm="1">
        <f t="array" ref="DG27">BA27*INDEX(prod_est,$G27+$H27,MATCH(DG$14,$BP$14:$DP$14,0))</f>
        <v>10.755931386897386</v>
      </c>
      <c r="DH27" cm="1">
        <f t="array" ref="DH27">BB27*INDEX(prod_est,$G27+$H27,MATCH(DH$14,$BP$14:$DP$14,0))</f>
        <v>10.577084637705832</v>
      </c>
      <c r="DI27" cm="1">
        <f t="array" ref="DI27">BC27*INDEX(prod_est,$G27+$H27,MATCH(DI$14,$BP$14:$DP$14,0))</f>
        <v>10.39731588278787</v>
      </c>
      <c r="DJ27" cm="1">
        <f t="array" ref="DJ27">BD27*INDEX(prod_est,$G27+$H27,MATCH(DJ$14,$BP$14:$DP$14,0))</f>
        <v>10.216659115802994</v>
      </c>
      <c r="DK27" cm="1">
        <f t="array" ref="DK27">BE27*INDEX(prod_est,$G27+$H27,MATCH(DK$14,$BP$14:$DP$14,0))</f>
        <v>10.035147854259186</v>
      </c>
      <c r="DL27" cm="1">
        <f t="array" ref="DL27">BF27*INDEX(prod_est,$G27+$H27,MATCH(DL$14,$BP$14:$DP$14,0))</f>
        <v>9.8528151446265504</v>
      </c>
      <c r="DM27" cm="1">
        <f t="array" ref="DM27">BG27*INDEX(prod_est,$G27+$H27,MATCH(DM$14,$BP$14:$DP$14,0))</f>
        <v>9.6696935674030069</v>
      </c>
      <c r="DN27" cm="1">
        <f t="array" ref="DN27">BH27*INDEX(prod_est,$G27+$H27,MATCH(DN$14,$BP$14:$DP$14,0))</f>
        <v>9.4858152421321265</v>
      </c>
      <c r="DO27" cm="1">
        <f t="array" ref="DO27">BI27*INDEX(prod_est,$G27+$H27,MATCH(DO$14,$BP$14:$DP$14,0))</f>
        <v>9.3012118323739479</v>
      </c>
      <c r="DP27" cm="1">
        <f t="array" ref="DP27">BJ27*INDEX(prod_est,$G27+$H27,MATCH(DP$14,$BP$14:$DP$14,0))</f>
        <v>9.1159145506289168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ref="M28:AP28" si="33">L28*(1-$F$4)</f>
        <v>4.4162768845685788E-5</v>
      </c>
      <c r="N28" s="42">
        <f t="shared" si="33"/>
        <v>4.3895571028261445E-5</v>
      </c>
      <c r="O28" s="42">
        <f t="shared" si="33"/>
        <v>4.3629989836685129E-5</v>
      </c>
      <c r="P28" s="42">
        <f t="shared" si="33"/>
        <v>4.3366015489892163E-5</v>
      </c>
      <c r="Q28" s="42">
        <f t="shared" si="33"/>
        <v>4.3103638265996219E-5</v>
      </c>
      <c r="R28" s="42">
        <f t="shared" si="33"/>
        <v>4.284284850193124E-5</v>
      </c>
      <c r="S28" s="42">
        <f t="shared" si="33"/>
        <v>4.2583636593095589E-5</v>
      </c>
      <c r="T28" s="42">
        <f t="shared" si="33"/>
        <v>4.2325992992998306E-5</v>
      </c>
      <c r="U28" s="42">
        <f t="shared" si="33"/>
        <v>4.2069908212907529E-5</v>
      </c>
      <c r="V28" s="42">
        <f t="shared" si="33"/>
        <v>4.1815372821501033E-5</v>
      </c>
      <c r="W28" s="42">
        <f t="shared" si="33"/>
        <v>4.156237744451887E-5</v>
      </c>
      <c r="X28" s="42">
        <f t="shared" si="33"/>
        <v>4.1310912764418155E-5</v>
      </c>
      <c r="Y28" s="42">
        <f t="shared" si="33"/>
        <v>4.1060969520029882E-5</v>
      </c>
      <c r="Z28" s="42">
        <f t="shared" si="33"/>
        <v>4.0812538506217864E-5</v>
      </c>
      <c r="AA28" s="42">
        <f t="shared" si="33"/>
        <v>4.0565610573539708E-5</v>
      </c>
      <c r="AB28" s="42">
        <f t="shared" si="33"/>
        <v>4.0320176627909856E-5</v>
      </c>
      <c r="AC28" s="42">
        <f t="shared" si="33"/>
        <v>4.0076227630264661E-5</v>
      </c>
      <c r="AD28" s="42">
        <f t="shared" si="33"/>
        <v>3.9833754596229479E-5</v>
      </c>
      <c r="AE28" s="42">
        <f t="shared" si="33"/>
        <v>3.9592748595787792E-5</v>
      </c>
      <c r="AF28" s="42">
        <f t="shared" si="33"/>
        <v>3.9353200752952328E-5</v>
      </c>
      <c r="AG28" s="42">
        <f t="shared" si="33"/>
        <v>3.9115102245438164E-5</v>
      </c>
      <c r="AH28" s="42">
        <f t="shared" si="33"/>
        <v>3.8878444304337804E-5</v>
      </c>
      <c r="AI28" s="42">
        <f t="shared" si="33"/>
        <v>3.8643218213798243E-5</v>
      </c>
      <c r="AJ28" s="42">
        <f t="shared" si="33"/>
        <v>3.8409415310699965E-5</v>
      </c>
      <c r="AK28" s="42">
        <f t="shared" si="33"/>
        <v>3.8177026984337891E-5</v>
      </c>
      <c r="AL28" s="42">
        <f t="shared" si="33"/>
        <v>3.7946044676104246E-5</v>
      </c>
      <c r="AM28" s="42">
        <f t="shared" si="33"/>
        <v>3.7716459879173374E-5</v>
      </c>
      <c r="AN28" s="42">
        <f t="shared" si="33"/>
        <v>3.7488264138188431E-5</v>
      </c>
      <c r="AO28" s="42">
        <f t="shared" si="33"/>
        <v>3.7261449048949983E-5</v>
      </c>
      <c r="AP28" s="42">
        <f t="shared" si="33"/>
        <v>3.7036006258106483E-5</v>
      </c>
      <c r="AQ28" s="42">
        <f t="shared" ref="AQ28:BJ28" si="34">AP28*(1-$F$4)</f>
        <v>3.6811927462846632E-5</v>
      </c>
      <c r="AR28" s="42">
        <f t="shared" si="34"/>
        <v>3.6589204410593607E-5</v>
      </c>
      <c r="AS28" s="42">
        <f t="shared" si="34"/>
        <v>3.6367828898701108E-5</v>
      </c>
      <c r="AT28" s="42">
        <f t="shared" si="34"/>
        <v>3.6147792774151269E-5</v>
      </c>
      <c r="AU28" s="42">
        <f t="shared" si="34"/>
        <v>3.5929087933254402E-5</v>
      </c>
      <c r="AV28" s="42">
        <f t="shared" si="34"/>
        <v>3.571170632135054E-5</v>
      </c>
      <c r="AW28" s="42">
        <f t="shared" si="34"/>
        <v>3.5495639932512781E-5</v>
      </c>
      <c r="AX28" s="42">
        <f t="shared" si="34"/>
        <v>3.528088080925246E-5</v>
      </c>
      <c r="AY28" s="42">
        <f t="shared" si="34"/>
        <v>3.5067421042226063E-5</v>
      </c>
      <c r="AZ28" s="42">
        <f t="shared" si="34"/>
        <v>3.485525276994395E-5</v>
      </c>
      <c r="BA28" s="42">
        <f t="shared" si="34"/>
        <v>3.4644368178480829E-5</v>
      </c>
      <c r="BB28" s="42">
        <f t="shared" si="34"/>
        <v>3.443475950118795E-5</v>
      </c>
      <c r="BC28" s="42">
        <f t="shared" si="34"/>
        <v>3.422641901840709E-5</v>
      </c>
      <c r="BD28" s="42">
        <f t="shared" si="34"/>
        <v>3.4019339057186252E-5</v>
      </c>
      <c r="BE28" s="42">
        <f t="shared" si="34"/>
        <v>3.381351199099706E-5</v>
      </c>
      <c r="BF28" s="42">
        <f t="shared" si="34"/>
        <v>3.3608930239453895E-5</v>
      </c>
      <c r="BG28" s="42">
        <f t="shared" si="34"/>
        <v>3.3405586268034712E-5</v>
      </c>
      <c r="BH28" s="42">
        <f t="shared" si="34"/>
        <v>3.3203472587803553E-5</v>
      </c>
      <c r="BI28" s="42">
        <f t="shared" si="34"/>
        <v>3.3002581755134741E-5</v>
      </c>
      <c r="BJ28" s="42">
        <f t="shared" si="34"/>
        <v>3.2802906371438734E-5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2.1402608148927325</v>
      </c>
      <c r="BT28" s="8" cm="1">
        <f t="array" ref="BT28">N28*INDEX(prod_est,$G28+$H28,MATCH(BT$14,$BP$14:$DP$14,0))</f>
        <v>2.1327525715538451</v>
      </c>
      <c r="BU28" s="8" cm="1">
        <f t="array" ref="BU28">O28*INDEX(prod_est,$G28+$H28,MATCH(BU$14,$BP$14:$DP$14,0))</f>
        <v>2.1239781581455883</v>
      </c>
      <c r="BV28" s="8" cm="1">
        <f t="array" ref="BV28">P28*INDEX(prod_est,$G28+$H28,MATCH(BV$14,$BP$14:$DP$14,0))</f>
        <v>2.1155993847148191</v>
      </c>
      <c r="BW28" s="8" cm="1">
        <f t="array" ref="BW28">Q28*INDEX(prod_est,$G28+$H28,MATCH(BW$14,$BP$14:$DP$14,0))</f>
        <v>2.1083418659901083</v>
      </c>
      <c r="BX28" s="8" cm="1">
        <f t="array" ref="BX28">R28*INDEX(prod_est,$G28+$H28,MATCH(BX$14,$BP$14:$DP$14,0))</f>
        <v>2.1024710058372915</v>
      </c>
      <c r="BY28" s="8" cm="1">
        <f t="array" ref="BY28">S28*INDEX(prod_est,$G28+$H28,MATCH(BY$14,$BP$14:$DP$14,0))</f>
        <v>2.0980208293816696</v>
      </c>
      <c r="BZ28" s="8" cm="1">
        <f t="array" ref="BZ28">T28*INDEX(prod_est,$G28+$H28,MATCH(BZ$14,$BP$14:$DP$14,0))</f>
        <v>2.0726118736513199</v>
      </c>
      <c r="CA28" s="8" cm="1">
        <f t="array" ref="CA28">U28*INDEX(prod_est,$G28+$H28,MATCH(CA$14,$BP$14:$DP$14,0))</f>
        <v>2.0486249309996487</v>
      </c>
      <c r="CB28" s="8" cm="1">
        <f t="array" ref="CB28">V28*INDEX(prod_est,$G28+$H28,MATCH(CB$14,$BP$14:$DP$14,0))</f>
        <v>2.0255853679092297</v>
      </c>
      <c r="CC28" s="8" cm="1">
        <f t="array" ref="CC28">W28*INDEX(prod_est,$G28+$H28,MATCH(CC$14,$BP$14:$DP$14,0))</f>
        <v>2.002781767922543</v>
      </c>
      <c r="CD28" s="8" cm="1">
        <f t="array" ref="CD28">X28*INDEX(prod_est,$G28+$H28,MATCH(CD$14,$BP$14:$DP$14,0))</f>
        <v>1.9792599582048742</v>
      </c>
      <c r="CE28" s="8" cm="1">
        <f t="array" ref="CE28">Y28*INDEX(prod_est,$G28+$H28,MATCH(CE$14,$BP$14:$DP$14,0))</f>
        <v>1.9546336458338842</v>
      </c>
      <c r="CF28" s="8" cm="1">
        <f t="array" ref="CF28">Z28*INDEX(prod_est,$G28+$H28,MATCH(CF$14,$BP$14:$DP$14,0))</f>
        <v>1.9287652091414635</v>
      </c>
      <c r="CG28" s="8" cm="1">
        <f t="array" ref="CG28">AA28*INDEX(prod_est,$G28+$H28,MATCH(CG$14,$BP$14:$DP$14,0))</f>
        <v>1.9016822886482994</v>
      </c>
      <c r="CH28" s="8" cm="1">
        <f t="array" ref="CH28">AB28*INDEX(prod_est,$G28+$H28,MATCH(CH$14,$BP$14:$DP$14,0))</f>
        <v>1.873456473196091</v>
      </c>
      <c r="CI28" s="8" cm="1">
        <f t="array" ref="CI28">AC28*INDEX(prod_est,$G28+$H28,MATCH(CI$14,$BP$14:$DP$14,0))</f>
        <v>1.8441924544554693</v>
      </c>
      <c r="CJ28" s="8" cm="1">
        <f t="array" ref="CJ28">AD28*INDEX(prod_est,$G28+$H28,MATCH(CJ$14,$BP$14:$DP$14,0))</f>
        <v>1.8139796178238783</v>
      </c>
      <c r="CK28" s="8" cm="1">
        <f t="array" ref="CK28">AE28*INDEX(prod_est,$G28+$H28,MATCH(CK$14,$BP$14:$DP$14,0))</f>
        <v>1.7829317827724245</v>
      </c>
      <c r="CL28" s="8" cm="1">
        <f t="array" ref="CL28">AF28*INDEX(prod_est,$G28+$H28,MATCH(CL$14,$BP$14:$DP$14,0))</f>
        <v>1.7511869548060628</v>
      </c>
      <c r="CM28" s="8" cm="1">
        <f t="array" ref="CM28">AG28*INDEX(prod_est,$G28+$H28,MATCH(CM$14,$BP$14:$DP$14,0))</f>
        <v>1.7210475241039769</v>
      </c>
      <c r="CN28" s="8" cm="1">
        <f t="array" ref="CN28">AH28*INDEX(prod_est,$G28+$H28,MATCH(CN$14,$BP$14:$DP$14,0))</f>
        <v>1.691619336185189</v>
      </c>
      <c r="CO28" s="8" cm="1">
        <f t="array" ref="CO28">AI28*INDEX(prod_est,$G28+$H28,MATCH(CO$14,$BP$14:$DP$14,0))</f>
        <v>1.6625835536694766</v>
      </c>
      <c r="CP28" s="8" cm="1">
        <f t="array" ref="CP28">AJ28*INDEX(prod_est,$G28+$H28,MATCH(CP$14,$BP$14:$DP$14,0))</f>
        <v>1.633925159459368</v>
      </c>
      <c r="CQ28" s="8" cm="1">
        <f t="array" ref="CQ28">AK28*INDEX(prod_est,$G28+$H28,MATCH(CQ$14,$BP$14:$DP$14,0))</f>
        <v>1.6057353926944979</v>
      </c>
      <c r="CR28" s="8" cm="1">
        <f t="array" ref="CR28">AL28*INDEX(prod_est,$G28+$H28,MATCH(CR$14,$BP$14:$DP$14,0))</f>
        <v>1.5781612625789754</v>
      </c>
      <c r="CS28" s="8" cm="1">
        <f t="array" ref="CS28">AM28*INDEX(prod_est,$G28+$H28,MATCH(CS$14,$BP$14:$DP$14,0))</f>
        <v>1.5514226337729826</v>
      </c>
      <c r="CT28" s="8" cm="1">
        <f t="array" ref="CT28">AN28*INDEX(prod_est,$G28+$H28,MATCH(CT$14,$BP$14:$DP$14,0))</f>
        <v>1.5256976951849133</v>
      </c>
      <c r="CU28" s="8" cm="1">
        <f t="array" ref="CU28">AO28*INDEX(prod_est,$G28+$H28,MATCH(CU$14,$BP$14:$DP$14,0))</f>
        <v>1.5011606285751939</v>
      </c>
      <c r="CV28" s="8" cm="1">
        <f t="array" ref="CV28">AP28*INDEX(prod_est,$G28+$H28,MATCH(CV$14,$BP$14:$DP$14,0))</f>
        <v>1.4779122276415158</v>
      </c>
      <c r="CW28" cm="1">
        <f t="array" ref="CW28">AQ28*INDEX(prod_est,$G28+$H28,MATCH(CW$14,$BP$14:$DP$14,0))</f>
        <v>1.4584842805950518</v>
      </c>
      <c r="CX28" cm="1">
        <f t="array" ref="CX28">AR28*INDEX(prod_est,$G28+$H28,MATCH(CX$14,$BP$14:$DP$14,0))</f>
        <v>1.4389011066123285</v>
      </c>
      <c r="CY28" cm="1">
        <f t="array" ref="CY28">AS28*INDEX(prod_est,$G28+$H28,MATCH(CY$14,$BP$14:$DP$14,0))</f>
        <v>1.419167329418495</v>
      </c>
      <c r="CZ28" cm="1">
        <f t="array" ref="CZ28">AT28*INDEX(prod_est,$G28+$H28,MATCH(CZ$14,$BP$14:$DP$14,0))</f>
        <v>1.3992875101635838</v>
      </c>
      <c r="DA28" cm="1">
        <f t="array" ref="DA28">AU28*INDEX(prod_est,$G28+$H28,MATCH(DA$14,$BP$14:$DP$14,0))</f>
        <v>1.3792661480849173</v>
      </c>
      <c r="DB28" cm="1">
        <f t="array" ref="DB28">AV28*INDEX(prod_est,$G28+$H28,MATCH(DB$14,$BP$14:$DP$14,0))</f>
        <v>1.3591076811633429</v>
      </c>
      <c r="DC28" cm="1">
        <f t="array" ref="DC28">AW28*INDEX(prod_est,$G28+$H28,MATCH(DC$14,$BP$14:$DP$14,0))</f>
        <v>1.3388164867733421</v>
      </c>
      <c r="DD28" cm="1">
        <f t="array" ref="DD28">AX28*INDEX(prod_est,$G28+$H28,MATCH(DD$14,$BP$14:$DP$14,0))</f>
        <v>1.3183968823270427</v>
      </c>
      <c r="DE28" cm="1">
        <f t="array" ref="DE28">AY28*INDEX(prod_est,$G28+$H28,MATCH(DE$14,$BP$14:$DP$14,0))</f>
        <v>1.297853125912277</v>
      </c>
      <c r="DF28" cm="1">
        <f t="array" ref="DF28">AZ28*INDEX(prod_est,$G28+$H28,MATCH(DF$14,$BP$14:$DP$14,0))</f>
        <v>1.2771894169245956</v>
      </c>
      <c r="DG28" cm="1">
        <f t="array" ref="DG28">BA28*INDEX(prod_est,$G28+$H28,MATCH(DG$14,$BP$14:$DP$14,0))</f>
        <v>1.2564098966934489</v>
      </c>
      <c r="DH28" cm="1">
        <f t="array" ref="DH28">BB28*INDEX(prod_est,$G28+$H28,MATCH(DH$14,$BP$14:$DP$14,0))</f>
        <v>1.2355186491024273</v>
      </c>
      <c r="DI28" cm="1">
        <f t="array" ref="DI28">BC28*INDEX(prod_est,$G28+$H28,MATCH(DI$14,$BP$14:$DP$14,0))</f>
        <v>1.2145197012037516</v>
      </c>
      <c r="DJ28" cm="1">
        <f t="array" ref="DJ28">BD28*INDEX(prod_est,$G28+$H28,MATCH(DJ$14,$BP$14:$DP$14,0))</f>
        <v>1.193417023826975</v>
      </c>
      <c r="DK28" cm="1">
        <f t="array" ref="DK28">BE28*INDEX(prod_est,$G28+$H28,MATCH(DK$14,$BP$14:$DP$14,0))</f>
        <v>1.1722145321819686</v>
      </c>
      <c r="DL28" cm="1">
        <f t="array" ref="DL28">BF28*INDEX(prod_est,$G28+$H28,MATCH(DL$14,$BP$14:$DP$14,0))</f>
        <v>1.1509160864562509</v>
      </c>
      <c r="DM28" cm="1">
        <f t="array" ref="DM28">BG28*INDEX(prod_est,$G28+$H28,MATCH(DM$14,$BP$14:$DP$14,0))</f>
        <v>1.129525492406716</v>
      </c>
      <c r="DN28" cm="1">
        <f t="array" ref="DN28">BH28*INDEX(prod_est,$G28+$H28,MATCH(DN$14,$BP$14:$DP$14,0))</f>
        <v>1.1080465019457708</v>
      </c>
      <c r="DO28" cm="1">
        <f t="array" ref="DO28">BI28*INDEX(prod_est,$G28+$H28,MATCH(DO$14,$BP$14:$DP$14,0))</f>
        <v>1.0864828137219809</v>
      </c>
      <c r="DP28" cm="1">
        <f t="array" ref="DP28">BJ28*INDEX(prod_est,$G28+$H28,MATCH(DP$14,$BP$14:$DP$14,0))</f>
        <v>1.0648380736952405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ref="M31:AP31" si="39">L31*(1-$F$4)</f>
        <v>6.2244125726395889E-4</v>
      </c>
      <c r="N31" s="42">
        <f t="shared" si="39"/>
        <v>6.1867530350329374E-4</v>
      </c>
      <c r="O31" s="42">
        <f t="shared" si="39"/>
        <v>6.1493213487706817E-4</v>
      </c>
      <c r="P31" s="42">
        <f t="shared" si="39"/>
        <v>6.1121161352847755E-4</v>
      </c>
      <c r="Q31" s="42">
        <f t="shared" si="39"/>
        <v>6.0751360243479189E-4</v>
      </c>
      <c r="R31" s="42">
        <f t="shared" si="39"/>
        <v>6.0383796540230917E-4</v>
      </c>
      <c r="S31" s="42">
        <f t="shared" si="39"/>
        <v>6.0018456706133953E-4</v>
      </c>
      <c r="T31" s="42">
        <f t="shared" si="39"/>
        <v>5.9655327286121983E-4</v>
      </c>
      <c r="U31" s="42">
        <f t="shared" si="39"/>
        <v>5.9294394906535828E-4</v>
      </c>
      <c r="V31" s="42">
        <f t="shared" si="39"/>
        <v>5.8935646274630891E-4</v>
      </c>
      <c r="W31" s="42">
        <f t="shared" si="39"/>
        <v>5.8579068178087632E-4</v>
      </c>
      <c r="X31" s="42">
        <f t="shared" si="39"/>
        <v>5.8224647484524941E-4</v>
      </c>
      <c r="Y31" s="42">
        <f t="shared" si="39"/>
        <v>5.78723711410165E-4</v>
      </c>
      <c r="Z31" s="42">
        <f t="shared" si="39"/>
        <v>5.7522226173610047E-4</v>
      </c>
      <c r="AA31" s="42">
        <f t="shared" si="39"/>
        <v>5.7174199686849591E-4</v>
      </c>
      <c r="AB31" s="42">
        <f t="shared" si="39"/>
        <v>5.6828278863300453E-4</v>
      </c>
      <c r="AC31" s="42">
        <f t="shared" si="39"/>
        <v>5.6484450963077226E-4</v>
      </c>
      <c r="AD31" s="42">
        <f t="shared" si="39"/>
        <v>5.6142703323374581E-4</v>
      </c>
      <c r="AE31" s="42">
        <f t="shared" si="39"/>
        <v>5.5803023358000912E-4</v>
      </c>
      <c r="AF31" s="42">
        <f t="shared" si="39"/>
        <v>5.5465398556914778E-4</v>
      </c>
      <c r="AG31" s="42">
        <f t="shared" si="39"/>
        <v>5.5129816485764206E-4</v>
      </c>
      <c r="AH31" s="42">
        <f t="shared" si="39"/>
        <v>5.479626478542874E-4</v>
      </c>
      <c r="AI31" s="42">
        <f t="shared" si="39"/>
        <v>5.4464731171564233E-4</v>
      </c>
      <c r="AJ31" s="42">
        <f t="shared" si="39"/>
        <v>5.4135203434150473E-4</v>
      </c>
      <c r="AK31" s="42">
        <f t="shared" si="39"/>
        <v>5.3807669437041486E-4</v>
      </c>
      <c r="AL31" s="42">
        <f t="shared" si="39"/>
        <v>5.3482117117518557E-4</v>
      </c>
      <c r="AM31" s="42">
        <f t="shared" si="39"/>
        <v>5.3158534485845993E-4</v>
      </c>
      <c r="AN31" s="42">
        <f t="shared" si="39"/>
        <v>5.2836909624829557E-4</v>
      </c>
      <c r="AO31" s="42">
        <f t="shared" si="39"/>
        <v>5.2517230689377555E-4</v>
      </c>
      <c r="AP31" s="42">
        <f t="shared" si="39"/>
        <v>5.2199485906064599E-4</v>
      </c>
      <c r="AQ31" s="42">
        <f t="shared" ref="AQ31:BJ31" si="40">AP31*(1-$F$4)</f>
        <v>5.1883663572698023E-4</v>
      </c>
      <c r="AR31" s="42">
        <f t="shared" si="40"/>
        <v>5.1569752057886871E-4</v>
      </c>
      <c r="AS31" s="42">
        <f t="shared" si="40"/>
        <v>5.125773980061356E-4</v>
      </c>
      <c r="AT31" s="42">
        <f t="shared" si="40"/>
        <v>5.0947615309808068E-4</v>
      </c>
      <c r="AU31" s="42">
        <f t="shared" si="40"/>
        <v>5.0639367163924764E-4</v>
      </c>
      <c r="AV31" s="42">
        <f t="shared" si="40"/>
        <v>5.0332984010521722E-4</v>
      </c>
      <c r="AW31" s="42">
        <f t="shared" si="40"/>
        <v>5.0028454565842679E-4</v>
      </c>
      <c r="AX31" s="42">
        <f t="shared" si="40"/>
        <v>4.9725767614401412E-4</v>
      </c>
      <c r="AY31" s="42">
        <f t="shared" si="40"/>
        <v>4.9424912008568715E-4</v>
      </c>
      <c r="AZ31" s="42">
        <f t="shared" si="40"/>
        <v>4.9125876668161842E-4</v>
      </c>
      <c r="BA31" s="42">
        <f t="shared" si="40"/>
        <v>4.8828650580036426E-4</v>
      </c>
      <c r="BB31" s="42">
        <f t="shared" si="40"/>
        <v>4.8533222797680876E-4</v>
      </c>
      <c r="BC31" s="42">
        <f t="shared" si="40"/>
        <v>4.8239582440813246E-4</v>
      </c>
      <c r="BD31" s="42">
        <f t="shared" si="40"/>
        <v>4.7947718694980515E-4</v>
      </c>
      <c r="BE31" s="42">
        <f t="shared" si="40"/>
        <v>4.7657620811160291E-4</v>
      </c>
      <c r="BF31" s="42">
        <f t="shared" si="40"/>
        <v>4.7369278105364955E-4</v>
      </c>
      <c r="BG31" s="42">
        <f t="shared" si="40"/>
        <v>4.7082679958248175E-4</v>
      </c>
      <c r="BH31" s="42">
        <f t="shared" si="40"/>
        <v>4.6797815814713799E-4</v>
      </c>
      <c r="BI31" s="42">
        <f t="shared" si="40"/>
        <v>4.6514675183527139E-4</v>
      </c>
      <c r="BJ31" s="42">
        <f t="shared" si="40"/>
        <v>4.6233247636928579E-4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30.165378379004363</v>
      </c>
      <c r="BT31" s="8" cm="1">
        <f t="array" ref="BT31">N31*INDEX(prod_est,$G31+$H31,MATCH(BT$14,$BP$14:$DP$14,0))</f>
        <v>30.059555294404962</v>
      </c>
      <c r="BU31" s="8" cm="1">
        <f t="array" ref="BU31">O31*INDEX(prod_est,$G31+$H31,MATCH(BU$14,$BP$14:$DP$14,0))</f>
        <v>29.935886487934223</v>
      </c>
      <c r="BV31" s="8" cm="1">
        <f t="array" ref="BV31">P31*INDEX(prod_est,$G31+$H31,MATCH(BV$14,$BP$14:$DP$14,0))</f>
        <v>29.817793931582028</v>
      </c>
      <c r="BW31" s="8" cm="1">
        <f t="array" ref="BW31">Q31*INDEX(prod_est,$G31+$H31,MATCH(BW$14,$BP$14:$DP$14,0))</f>
        <v>29.715504623241547</v>
      </c>
      <c r="BX31" s="8" cm="1">
        <f t="array" ref="BX31">R31*INDEX(prod_est,$G31+$H31,MATCH(BX$14,$BP$14:$DP$14,0))</f>
        <v>29.632759232265069</v>
      </c>
      <c r="BY31" s="8" cm="1">
        <f t="array" ref="BY31">S31*INDEX(prod_est,$G31+$H31,MATCH(BY$14,$BP$14:$DP$14,0))</f>
        <v>29.57003731739232</v>
      </c>
      <c r="BZ31" s="8" cm="1">
        <f t="array" ref="BZ31">T31*INDEX(prod_est,$G31+$H31,MATCH(BZ$14,$BP$14:$DP$14,0))</f>
        <v>29.211917055371927</v>
      </c>
      <c r="CA31" s="8" cm="1">
        <f t="array" ref="CA31">U31*INDEX(prod_est,$G31+$H31,MATCH(CA$14,$BP$14:$DP$14,0))</f>
        <v>28.873839006094837</v>
      </c>
      <c r="CB31" s="8" cm="1">
        <f t="array" ref="CB31">V31*INDEX(prod_est,$G31+$H31,MATCH(CB$14,$BP$14:$DP$14,0))</f>
        <v>28.549113564469497</v>
      </c>
      <c r="CC31" s="8" cm="1">
        <f t="array" ref="CC31">W31*INDEX(prod_est,$G31+$H31,MATCH(CC$14,$BP$14:$DP$14,0))</f>
        <v>28.227713846633549</v>
      </c>
      <c r="CD31" s="8" cm="1">
        <f t="array" ref="CD31">X31*INDEX(prod_est,$G31+$H31,MATCH(CD$14,$BP$14:$DP$14,0))</f>
        <v>27.89619149881727</v>
      </c>
      <c r="CE31" s="8" cm="1">
        <f t="array" ref="CE31">Y31*INDEX(prod_est,$G31+$H31,MATCH(CE$14,$BP$14:$DP$14,0))</f>
        <v>27.549102010666413</v>
      </c>
      <c r="CF31" s="8" cm="1">
        <f t="array" ref="CF31">Z31*INDEX(prod_est,$G31+$H31,MATCH(CF$14,$BP$14:$DP$14,0))</f>
        <v>27.184505707510109</v>
      </c>
      <c r="CG31" s="8" cm="1">
        <f t="array" ref="CG31">AA31*INDEX(prod_est,$G31+$H31,MATCH(CG$14,$BP$14:$DP$14,0))</f>
        <v>26.802792161852476</v>
      </c>
      <c r="CH31" s="8" cm="1">
        <f t="array" ref="CH31">AB31*INDEX(prod_est,$G31+$H31,MATCH(CH$14,$BP$14:$DP$14,0))</f>
        <v>26.40497036497279</v>
      </c>
      <c r="CI31" s="8" cm="1">
        <f t="array" ref="CI31">AC31*INDEX(prod_est,$G31+$H31,MATCH(CI$14,$BP$14:$DP$14,0))</f>
        <v>25.99251586781125</v>
      </c>
      <c r="CJ31" s="8" cm="1">
        <f t="array" ref="CJ31">AD31*INDEX(prod_est,$G31+$H31,MATCH(CJ$14,$BP$14:$DP$14,0))</f>
        <v>25.566688490814364</v>
      </c>
      <c r="CK31" s="8" cm="1">
        <f t="array" ref="CK31">AE31*INDEX(prod_est,$G31+$H31,MATCH(CK$14,$BP$14:$DP$14,0))</f>
        <v>25.129092434455714</v>
      </c>
      <c r="CL31" s="8" cm="1">
        <f t="array" ref="CL31">AF31*INDEX(prod_est,$G31+$H31,MATCH(CL$14,$BP$14:$DP$14,0))</f>
        <v>24.681672783299931</v>
      </c>
      <c r="CM31" s="8" cm="1">
        <f t="array" ref="CM31">AG31*INDEX(prod_est,$G31+$H31,MATCH(CM$14,$BP$14:$DP$14,0))</f>
        <v>24.256880008078383</v>
      </c>
      <c r="CN31" s="8" cm="1">
        <f t="array" ref="CN31">AH31*INDEX(prod_est,$G31+$H31,MATCH(CN$14,$BP$14:$DP$14,0))</f>
        <v>23.842111668910725</v>
      </c>
      <c r="CO31" s="8" cm="1">
        <f t="array" ref="CO31">AI31*INDEX(prod_est,$G31+$H31,MATCH(CO$14,$BP$14:$DP$14,0))</f>
        <v>23.432873990950039</v>
      </c>
      <c r="CP31" s="8" cm="1">
        <f t="array" ref="CP31">AJ31*INDEX(prod_est,$G31+$H31,MATCH(CP$14,$BP$14:$DP$14,0))</f>
        <v>23.028955319418447</v>
      </c>
      <c r="CQ31" s="8" cm="1">
        <f t="array" ref="CQ31">AK31*INDEX(prod_est,$G31+$H31,MATCH(CQ$14,$BP$14:$DP$14,0))</f>
        <v>22.631641601874726</v>
      </c>
      <c r="CR31" s="8" cm="1">
        <f t="array" ref="CR31">AL31*INDEX(prod_est,$G31+$H31,MATCH(CR$14,$BP$14:$DP$14,0))</f>
        <v>22.243004823301401</v>
      </c>
      <c r="CS31" s="8" cm="1">
        <f t="array" ref="CS31">AM31*INDEX(prod_est,$G31+$H31,MATCH(CS$14,$BP$14:$DP$14,0))</f>
        <v>21.866143811944269</v>
      </c>
      <c r="CT31" s="8" cm="1">
        <f t="array" ref="CT31">AN31*INDEX(prod_est,$G31+$H31,MATCH(CT$14,$BP$14:$DP$14,0))</f>
        <v>21.503570007440608</v>
      </c>
      <c r="CU31" s="8" cm="1">
        <f t="array" ref="CU31">AO31*INDEX(prod_est,$G31+$H31,MATCH(CU$14,$BP$14:$DP$14,0))</f>
        <v>21.157738371668636</v>
      </c>
      <c r="CV31" s="8" cm="1">
        <f t="array" ref="CV31">AP31*INDEX(prod_est,$G31+$H31,MATCH(CV$14,$BP$14:$DP$14,0))</f>
        <v>20.830069516549987</v>
      </c>
      <c r="CW31" cm="1">
        <f t="array" ref="CW31">AQ31*INDEX(prod_est,$G31+$H31,MATCH(CW$14,$BP$14:$DP$14,0))</f>
        <v>20.556247106820351</v>
      </c>
      <c r="CX31" cm="1">
        <f t="array" ref="CX31">AR31*INDEX(prod_est,$G31+$H31,MATCH(CX$14,$BP$14:$DP$14,0))</f>
        <v>20.280236889308462</v>
      </c>
      <c r="CY31" cm="1">
        <f t="array" ref="CY31">AS31*INDEX(prod_est,$G31+$H31,MATCH(CY$14,$BP$14:$DP$14,0))</f>
        <v>20.002104031968461</v>
      </c>
      <c r="CZ31" cm="1">
        <f t="array" ref="CZ31">AT31*INDEX(prod_est,$G31+$H31,MATCH(CZ$14,$BP$14:$DP$14,0))</f>
        <v>19.721912820804942</v>
      </c>
      <c r="DA31" cm="1">
        <f t="array" ref="DA31">AU31*INDEX(prod_est,$G31+$H31,MATCH(DA$14,$BP$14:$DP$14,0))</f>
        <v>19.439726669209072</v>
      </c>
      <c r="DB31" cm="1">
        <f t="array" ref="DB31">AV31*INDEX(prod_est,$G31+$H31,MATCH(DB$14,$BP$14:$DP$14,0))</f>
        <v>19.155608127207728</v>
      </c>
      <c r="DC31" cm="1">
        <f t="array" ref="DC31">AW31*INDEX(prod_est,$G31+$H31,MATCH(DC$14,$BP$14:$DP$14,0))</f>
        <v>18.869618890626306</v>
      </c>
      <c r="DD31" cm="1">
        <f t="array" ref="DD31">AX31*INDEX(prod_est,$G31+$H31,MATCH(DD$14,$BP$14:$DP$14,0))</f>
        <v>18.581819810165591</v>
      </c>
      <c r="DE31" cm="1">
        <f t="array" ref="DE31">AY31*INDEX(prod_est,$G31+$H31,MATCH(DE$14,$BP$14:$DP$14,0))</f>
        <v>18.292270900394723</v>
      </c>
      <c r="DF31" cm="1">
        <f t="array" ref="DF31">AZ31*INDEX(prod_est,$G31+$H31,MATCH(DF$14,$BP$14:$DP$14,0))</f>
        <v>18.001031348658934</v>
      </c>
      <c r="DG31" cm="1">
        <f t="array" ref="DG31">BA31*INDEX(prod_est,$G31+$H31,MATCH(DG$14,$BP$14:$DP$14,0))</f>
        <v>17.708159523905124</v>
      </c>
      <c r="DH31" cm="1">
        <f t="array" ref="DH31">BB31*INDEX(prod_est,$G31+$H31,MATCH(DH$14,$BP$14:$DP$14,0))</f>
        <v>17.413712985423679</v>
      </c>
      <c r="DI31" cm="1">
        <f t="array" ref="DI31">BC31*INDEX(prod_est,$G31+$H31,MATCH(DI$14,$BP$14:$DP$14,0))</f>
        <v>17.117748491509278</v>
      </c>
      <c r="DJ31" cm="1">
        <f t="array" ref="DJ31">BD31*INDEX(prod_est,$G31+$H31,MATCH(DJ$14,$BP$14:$DP$14,0))</f>
        <v>16.820322008040055</v>
      </c>
      <c r="DK31" cm="1">
        <f t="array" ref="DK31">BE31*INDEX(prod_est,$G31+$H31,MATCH(DK$14,$BP$14:$DP$14,0))</f>
        <v>16.521488716976251</v>
      </c>
      <c r="DL31" cm="1">
        <f t="array" ref="DL31">BF31*INDEX(prod_est,$G31+$H31,MATCH(DL$14,$BP$14:$DP$14,0))</f>
        <v>16.221303024779125</v>
      </c>
      <c r="DM31" cm="1">
        <f t="array" ref="DM31">BG31*INDEX(prod_est,$G31+$H31,MATCH(DM$14,$BP$14:$DP$14,0))</f>
        <v>15.91981857075092</v>
      </c>
      <c r="DN31" cm="1">
        <f t="array" ref="DN31">BH31*INDEX(prod_est,$G31+$H31,MATCH(DN$14,$BP$14:$DP$14,0))</f>
        <v>15.617088235296025</v>
      </c>
      <c r="DO31" cm="1">
        <f t="array" ref="DO31">BI31*INDEX(prod_est,$G31+$H31,MATCH(DO$14,$BP$14:$DP$14,0))</f>
        <v>15.313164148104761</v>
      </c>
      <c r="DP31" cm="1">
        <f t="array" ref="DP31">BJ31*INDEX(prod_est,$G31+$H31,MATCH(DP$14,$BP$14:$DP$14,0))</f>
        <v>15.008097696259952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ref="M32:AP32" si="41">L32*(1-$F$4)</f>
        <v>6.0326297775516646E-4</v>
      </c>
      <c r="N32" s="42">
        <f t="shared" si="41"/>
        <v>5.9961305825957678E-4</v>
      </c>
      <c r="O32" s="42">
        <f t="shared" si="41"/>
        <v>5.9598522185679318E-4</v>
      </c>
      <c r="P32" s="42">
        <f t="shared" si="41"/>
        <v>5.9237933493757082E-4</v>
      </c>
      <c r="Q32" s="42">
        <f t="shared" si="41"/>
        <v>5.887952647010402E-4</v>
      </c>
      <c r="R32" s="42">
        <f t="shared" si="41"/>
        <v>5.8523287914981641E-4</v>
      </c>
      <c r="S32" s="42">
        <f t="shared" si="41"/>
        <v>5.8169204708513774E-4</v>
      </c>
      <c r="T32" s="42">
        <f t="shared" si="41"/>
        <v>5.7817263810203384E-4</v>
      </c>
      <c r="U32" s="42">
        <f t="shared" si="41"/>
        <v>5.7467452258452303E-4</v>
      </c>
      <c r="V32" s="42">
        <f t="shared" si="41"/>
        <v>5.7119757170083854E-4</v>
      </c>
      <c r="W32" s="42">
        <f t="shared" si="41"/>
        <v>5.6774165739868407E-4</v>
      </c>
      <c r="X32" s="42">
        <f t="shared" si="41"/>
        <v>5.6430665240051749E-4</v>
      </c>
      <c r="Y32" s="42">
        <f t="shared" si="41"/>
        <v>5.6089243019886341E-4</v>
      </c>
      <c r="Z32" s="42">
        <f t="shared" si="41"/>
        <v>5.5749886505165424E-4</v>
      </c>
      <c r="AA32" s="42">
        <f t="shared" si="41"/>
        <v>5.5412583197759905E-4</v>
      </c>
      <c r="AB32" s="42">
        <f t="shared" si="41"/>
        <v>5.5077320675158065E-4</v>
      </c>
      <c r="AC32" s="42">
        <f t="shared" si="41"/>
        <v>5.4744086590008065E-4</v>
      </c>
      <c r="AD32" s="42">
        <f t="shared" si="41"/>
        <v>5.4412868669663191E-4</v>
      </c>
      <c r="AE32" s="42">
        <f t="shared" si="41"/>
        <v>5.4083654715729869E-4</v>
      </c>
      <c r="AF32" s="42">
        <f t="shared" si="41"/>
        <v>5.3756432603618419E-4</v>
      </c>
      <c r="AG32" s="42">
        <f t="shared" si="41"/>
        <v>5.3431190282096522E-4</v>
      </c>
      <c r="AH32" s="42">
        <f t="shared" si="41"/>
        <v>5.3107915772845373E-4</v>
      </c>
      <c r="AI32" s="42">
        <f t="shared" si="41"/>
        <v>5.2786597170018535E-4</v>
      </c>
      <c r="AJ32" s="42">
        <f t="shared" si="41"/>
        <v>5.2467222639803477E-4</v>
      </c>
      <c r="AK32" s="42">
        <f t="shared" si="41"/>
        <v>5.2149780419985731E-4</v>
      </c>
      <c r="AL32" s="42">
        <f t="shared" si="41"/>
        <v>5.1834258819515695E-4</v>
      </c>
      <c r="AM32" s="42">
        <f t="shared" si="41"/>
        <v>5.1520646218078088E-4</v>
      </c>
      <c r="AN32" s="42">
        <f t="shared" si="41"/>
        <v>5.120893106566397E-4</v>
      </c>
      <c r="AO32" s="42">
        <f t="shared" si="41"/>
        <v>5.0899101882145381E-4</v>
      </c>
      <c r="AP32" s="42">
        <f t="shared" si="41"/>
        <v>5.0591147256852517E-4</v>
      </c>
      <c r="AQ32" s="42">
        <f t="shared" ref="AQ32:BJ32" si="42">AP32*(1-$F$4)</f>
        <v>5.028505584815351E-4</v>
      </c>
      <c r="AR32" s="42">
        <f t="shared" si="42"/>
        <v>4.9980816383036726E-4</v>
      </c>
      <c r="AS32" s="42">
        <f t="shared" si="42"/>
        <v>4.9678417656695572E-4</v>
      </c>
      <c r="AT32" s="42">
        <f t="shared" si="42"/>
        <v>4.9377848532115853E-4</v>
      </c>
      <c r="AU32" s="42">
        <f t="shared" si="42"/>
        <v>4.9079097939665618E-4</v>
      </c>
      <c r="AV32" s="42">
        <f t="shared" si="42"/>
        <v>4.878215487668746E-4</v>
      </c>
      <c r="AW32" s="42">
        <f t="shared" si="42"/>
        <v>4.8487008407093298E-4</v>
      </c>
      <c r="AX32" s="42">
        <f t="shared" si="42"/>
        <v>4.8193647660961622E-4</v>
      </c>
      <c r="AY32" s="42">
        <f t="shared" si="42"/>
        <v>4.7902061834137163E-4</v>
      </c>
      <c r="AZ32" s="42">
        <f t="shared" si="42"/>
        <v>4.7612240187832987E-4</v>
      </c>
      <c r="BA32" s="42">
        <f t="shared" si="42"/>
        <v>4.7324172048235E-4</v>
      </c>
      <c r="BB32" s="42">
        <f t="shared" si="42"/>
        <v>4.703784680610884E-4</v>
      </c>
      <c r="BC32" s="42">
        <f t="shared" si="42"/>
        <v>4.6753253916409157E-4</v>
      </c>
      <c r="BD32" s="42">
        <f t="shared" si="42"/>
        <v>4.6470382897891233E-4</v>
      </c>
      <c r="BE32" s="42">
        <f t="shared" si="42"/>
        <v>4.6189223332724992E-4</v>
      </c>
      <c r="BF32" s="42">
        <f t="shared" si="42"/>
        <v>4.5909764866111316E-4</v>
      </c>
      <c r="BG32" s="42">
        <f t="shared" si="42"/>
        <v>4.563199720590067E-4</v>
      </c>
      <c r="BH32" s="42">
        <f t="shared" si="42"/>
        <v>4.5355910122214078E-4</v>
      </c>
      <c r="BI32" s="42">
        <f t="shared" si="42"/>
        <v>4.5081493447066362E-4</v>
      </c>
      <c r="BJ32" s="42">
        <f t="shared" si="42"/>
        <v>4.4808737073991653E-4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29.235941181052532</v>
      </c>
      <c r="BT32" s="8" cm="1">
        <f t="array" ref="BT32">N32*INDEX(prod_est,$G32+$H32,MATCH(BT$14,$BP$14:$DP$14,0))</f>
        <v>29.133378652644172</v>
      </c>
      <c r="BU32" s="8" cm="1">
        <f t="array" ref="BU32">O32*INDEX(prod_est,$G32+$H32,MATCH(BU$14,$BP$14:$DP$14,0))</f>
        <v>29.013520253837346</v>
      </c>
      <c r="BV32" s="8" cm="1">
        <f t="array" ref="BV32">P32*INDEX(prod_est,$G32+$H32,MATCH(BV$14,$BP$14:$DP$14,0))</f>
        <v>28.899066293139278</v>
      </c>
      <c r="BW32" s="8" cm="1">
        <f t="array" ref="BW32">Q32*INDEX(prod_est,$G32+$H32,MATCH(BW$14,$BP$14:$DP$14,0))</f>
        <v>28.799928660436009</v>
      </c>
      <c r="BX32" s="8" cm="1">
        <f t="array" ref="BX32">R32*INDEX(prod_est,$G32+$H32,MATCH(BX$14,$BP$14:$DP$14,0))</f>
        <v>28.719732769862489</v>
      </c>
      <c r="BY32" s="8" cm="1">
        <f t="array" ref="BY32">S32*INDEX(prod_est,$G32+$H32,MATCH(BY$14,$BP$14:$DP$14,0))</f>
        <v>28.658943404287715</v>
      </c>
      <c r="BZ32" s="8" cm="1">
        <f t="array" ref="BZ32">T32*INDEX(prod_est,$G32+$H32,MATCH(BZ$14,$BP$14:$DP$14,0))</f>
        <v>28.311857324855055</v>
      </c>
      <c r="CA32" s="8" cm="1">
        <f t="array" ref="CA32">U32*INDEX(prod_est,$G32+$H32,MATCH(CA$14,$BP$14:$DP$14,0))</f>
        <v>27.984195929758833</v>
      </c>
      <c r="CB32" s="8" cm="1">
        <f t="array" ref="CB32">V32*INDEX(prod_est,$G32+$H32,MATCH(CB$14,$BP$14:$DP$14,0))</f>
        <v>27.669475729930099</v>
      </c>
      <c r="CC32" s="8" cm="1">
        <f t="array" ref="CC32">W32*INDEX(prod_est,$G32+$H32,MATCH(CC$14,$BP$14:$DP$14,0))</f>
        <v>27.357978783722434</v>
      </c>
      <c r="CD32" s="8" cm="1">
        <f t="array" ref="CD32">X32*INDEX(prod_est,$G32+$H32,MATCH(CD$14,$BP$14:$DP$14,0))</f>
        <v>27.036671099821241</v>
      </c>
      <c r="CE32" s="8" cm="1">
        <f t="array" ref="CE32">Y32*INDEX(prod_est,$G32+$H32,MATCH(CE$14,$BP$14:$DP$14,0))</f>
        <v>26.700275920796962</v>
      </c>
      <c r="CF32" s="8" cm="1">
        <f t="array" ref="CF32">Z32*INDEX(prod_est,$G32+$H32,MATCH(CF$14,$BP$14:$DP$14,0))</f>
        <v>26.346913336048946</v>
      </c>
      <c r="CG32" s="8" cm="1">
        <f t="array" ref="CG32">AA32*INDEX(prod_est,$G32+$H32,MATCH(CG$14,$BP$14:$DP$14,0))</f>
        <v>25.97696091481146</v>
      </c>
      <c r="CH32" s="8" cm="1">
        <f t="array" ref="CH32">AB32*INDEX(prod_est,$G32+$H32,MATCH(CH$14,$BP$14:$DP$14,0))</f>
        <v>25.591396559941295</v>
      </c>
      <c r="CI32" s="8" cm="1">
        <f t="array" ref="CI32">AC32*INDEX(prod_est,$G32+$H32,MATCH(CI$14,$BP$14:$DP$14,0))</f>
        <v>25.19165035860512</v>
      </c>
      <c r="CJ32" s="8" cm="1">
        <f t="array" ref="CJ32">AD32*INDEX(prod_est,$G32+$H32,MATCH(CJ$14,$BP$14:$DP$14,0))</f>
        <v>24.778943314431995</v>
      </c>
      <c r="CK32" s="8" cm="1">
        <f t="array" ref="CK32">AE32*INDEX(prod_est,$G32+$H32,MATCH(CK$14,$BP$14:$DP$14,0))</f>
        <v>24.354830200251179</v>
      </c>
      <c r="CL32" s="8" cm="1">
        <f t="array" ref="CL32">AF32*INDEX(prod_est,$G32+$H32,MATCH(CL$14,$BP$14:$DP$14,0))</f>
        <v>23.921196169870772</v>
      </c>
      <c r="CM32" s="8" cm="1">
        <f t="array" ref="CM32">AG32*INDEX(prod_est,$G32+$H32,MATCH(CM$14,$BP$14:$DP$14,0))</f>
        <v>23.509491849955559</v>
      </c>
      <c r="CN32" s="8" cm="1">
        <f t="array" ref="CN32">AH32*INDEX(prod_est,$G32+$H32,MATCH(CN$14,$BP$14:$DP$14,0))</f>
        <v>23.107503099298661</v>
      </c>
      <c r="CO32" s="8" cm="1">
        <f t="array" ref="CO32">AI32*INDEX(prod_est,$G32+$H32,MATCH(CO$14,$BP$14:$DP$14,0))</f>
        <v>22.710874602496624</v>
      </c>
      <c r="CP32" s="8" cm="1">
        <f t="array" ref="CP32">AJ32*INDEX(prod_est,$G32+$H32,MATCH(CP$14,$BP$14:$DP$14,0))</f>
        <v>22.319401226149196</v>
      </c>
      <c r="CQ32" s="8" cm="1">
        <f t="array" ref="CQ32">AK32*INDEX(prod_est,$G32+$H32,MATCH(CQ$14,$BP$14:$DP$14,0))</f>
        <v>21.934329295985098</v>
      </c>
      <c r="CR32" s="8" cm="1">
        <f t="array" ref="CR32">AL32*INDEX(prod_est,$G32+$H32,MATCH(CR$14,$BP$14:$DP$14,0))</f>
        <v>21.557666956252216</v>
      </c>
      <c r="CS32" s="8" cm="1">
        <f t="array" ref="CS32">AM32*INDEX(prod_est,$G32+$H32,MATCH(CS$14,$BP$14:$DP$14,0))</f>
        <v>21.192417555994808</v>
      </c>
      <c r="CT32" s="8" cm="1">
        <f t="array" ref="CT32">AN32*INDEX(prod_est,$G32+$H32,MATCH(CT$14,$BP$14:$DP$14,0))</f>
        <v>20.841015153907339</v>
      </c>
      <c r="CU32" s="8" cm="1">
        <f t="array" ref="CU32">AO32*INDEX(prod_est,$G32+$H32,MATCH(CU$14,$BP$14:$DP$14,0))</f>
        <v>20.505839071083404</v>
      </c>
      <c r="CV32" s="8" cm="1">
        <f t="array" ref="CV32">AP32*INDEX(prod_est,$G32+$H32,MATCH(CV$14,$BP$14:$DP$14,0))</f>
        <v>20.188266148418549</v>
      </c>
      <c r="CW32" cm="1">
        <f t="array" ref="CW32">AQ32*INDEX(prod_est,$G32+$H32,MATCH(CW$14,$BP$14:$DP$14,0))</f>
        <v>19.922880587384721</v>
      </c>
      <c r="CX32" cm="1">
        <f t="array" ref="CX32">AR32*INDEX(prod_est,$G32+$H32,MATCH(CX$14,$BP$14:$DP$14,0))</f>
        <v>19.655374627964587</v>
      </c>
      <c r="CY32" cm="1">
        <f t="array" ref="CY32">AS32*INDEX(prod_est,$G32+$H32,MATCH(CY$14,$BP$14:$DP$14,0))</f>
        <v>19.385811430197109</v>
      </c>
      <c r="CZ32" cm="1">
        <f t="array" ref="CZ32">AT32*INDEX(prod_est,$G32+$H32,MATCH(CZ$14,$BP$14:$DP$14,0))</f>
        <v>19.114253299345812</v>
      </c>
      <c r="DA32" cm="1">
        <f t="array" ref="DA32">AU32*INDEX(prod_est,$G32+$H32,MATCH(DA$14,$BP$14:$DP$14,0))</f>
        <v>18.840761694947222</v>
      </c>
      <c r="DB32" cm="1">
        <f t="array" ref="DB32">AV32*INDEX(prod_est,$G32+$H32,MATCH(DB$14,$BP$14:$DP$14,0))</f>
        <v>18.565397239775024</v>
      </c>
      <c r="DC32" cm="1">
        <f t="array" ref="DC32">AW32*INDEX(prod_est,$G32+$H32,MATCH(DC$14,$BP$14:$DP$14,0))</f>
        <v>18.288219728720559</v>
      </c>
      <c r="DD32" cm="1">
        <f t="array" ref="DD32">AX32*INDEX(prod_est,$G32+$H32,MATCH(DD$14,$BP$14:$DP$14,0))</f>
        <v>18.009288137590019</v>
      </c>
      <c r="DE32" cm="1">
        <f t="array" ref="DE32">AY32*INDEX(prod_est,$G32+$H32,MATCH(DE$14,$BP$14:$DP$14,0))</f>
        <v>17.728660631820329</v>
      </c>
      <c r="DF32" cm="1">
        <f t="array" ref="DF32">AZ32*INDEX(prod_est,$G32+$H32,MATCH(DF$14,$BP$14:$DP$14,0))</f>
        <v>17.446394575112414</v>
      </c>
      <c r="DG32" cm="1">
        <f t="array" ref="DG32">BA32*INDEX(prod_est,$G32+$H32,MATCH(DG$14,$BP$14:$DP$14,0))</f>
        <v>17.162546537984873</v>
      </c>
      <c r="DH32" cm="1">
        <f t="array" ref="DH32">BB32*INDEX(prod_est,$G32+$H32,MATCH(DH$14,$BP$14:$DP$14,0))</f>
        <v>16.877172306246422</v>
      </c>
      <c r="DI32" cm="1">
        <f t="array" ref="DI32">BC32*INDEX(prod_est,$G32+$H32,MATCH(DI$14,$BP$14:$DP$14,0))</f>
        <v>16.590326889389864</v>
      </c>
      <c r="DJ32" cm="1">
        <f t="array" ref="DJ32">BD32*INDEX(prod_est,$G32+$H32,MATCH(DJ$14,$BP$14:$DP$14,0))</f>
        <v>16.3020645289069</v>
      </c>
      <c r="DK32" cm="1">
        <f t="array" ref="DK32">BE32*INDEX(prod_est,$G32+$H32,MATCH(DK$14,$BP$14:$DP$14,0))</f>
        <v>16.012438706524954</v>
      </c>
      <c r="DL32" cm="1">
        <f t="array" ref="DL32">BF32*INDEX(prod_est,$G32+$H32,MATCH(DL$14,$BP$14:$DP$14,0))</f>
        <v>15.721502152366655</v>
      </c>
      <c r="DM32" cm="1">
        <f t="array" ref="DM32">BG32*INDEX(prod_est,$G32+$H32,MATCH(DM$14,$BP$14:$DP$14,0))</f>
        <v>15.429306853032861</v>
      </c>
      <c r="DN32" cm="1">
        <f t="array" ref="DN32">BH32*INDEX(prod_est,$G32+$H32,MATCH(DN$14,$BP$14:$DP$14,0))</f>
        <v>15.135904059609267</v>
      </c>
      <c r="DO32" cm="1">
        <f t="array" ref="DO32">BI32*INDEX(prod_est,$G32+$H32,MATCH(DO$14,$BP$14:$DP$14,0))</f>
        <v>14.841344295598041</v>
      </c>
      <c r="DP32" cm="1">
        <f t="array" ref="DP32">BJ32*INDEX(prod_est,$G32+$H32,MATCH(DP$14,$BP$14:$DP$14,0))</f>
        <v>14.545677364774626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ref="M37:AP37" si="51">L37*(1-$F$4)</f>
        <v>1.0546227378276157E-4</v>
      </c>
      <c r="N37" s="42">
        <f t="shared" si="51"/>
        <v>1.0482419582451971E-4</v>
      </c>
      <c r="O37" s="42">
        <f t="shared" si="51"/>
        <v>1.0418997842670568E-4</v>
      </c>
      <c r="P37" s="42">
        <f t="shared" si="51"/>
        <v>1.035595982317867E-4</v>
      </c>
      <c r="Q37" s="42">
        <f t="shared" si="51"/>
        <v>1.0293303202355E-4</v>
      </c>
      <c r="R37" s="42">
        <f t="shared" si="51"/>
        <v>1.0231025672624775E-4</v>
      </c>
      <c r="S37" s="42">
        <f t="shared" si="51"/>
        <v>1.0169124940374722E-4</v>
      </c>
      <c r="T37" s="42">
        <f t="shared" si="51"/>
        <v>1.0107598725868607E-4</v>
      </c>
      <c r="U37" s="42">
        <f t="shared" si="51"/>
        <v>1.0046444763163278E-4</v>
      </c>
      <c r="V37" s="42">
        <f t="shared" si="51"/>
        <v>9.9856608000252034E-5</v>
      </c>
      <c r="W37" s="42">
        <f t="shared" si="51"/>
        <v>9.9252445978475359E-5</v>
      </c>
      <c r="X37" s="42">
        <f t="shared" si="51"/>
        <v>9.8651939315676592E-5</v>
      </c>
      <c r="Y37" s="42">
        <f t="shared" si="51"/>
        <v>9.805506589585245E-5</v>
      </c>
      <c r="Z37" s="42">
        <f t="shared" si="51"/>
        <v>9.7461803736808019E-5</v>
      </c>
      <c r="AA37" s="42">
        <f t="shared" si="51"/>
        <v>9.6872130989347153E-5</v>
      </c>
      <c r="AB37" s="42">
        <f t="shared" si="51"/>
        <v>9.628602593646781E-5</v>
      </c>
      <c r="AC37" s="42">
        <f t="shared" si="51"/>
        <v>9.5703466992562257E-5</v>
      </c>
      <c r="AD37" s="42">
        <f t="shared" si="51"/>
        <v>9.5124432702622044E-5</v>
      </c>
      <c r="AE37" s="42">
        <f t="shared" si="51"/>
        <v>9.4548901741447886E-5</v>
      </c>
      <c r="AF37" s="42">
        <f t="shared" si="51"/>
        <v>9.3976852912864273E-5</v>
      </c>
      <c r="AG37" s="42">
        <f t="shared" si="51"/>
        <v>9.34082651489388E-5</v>
      </c>
      <c r="AH37" s="42">
        <f t="shared" si="51"/>
        <v>9.284311750920631E-5</v>
      </c>
      <c r="AI37" s="42">
        <f t="shared" si="51"/>
        <v>9.2281389179897652E-5</v>
      </c>
      <c r="AJ37" s="42">
        <f t="shared" si="51"/>
        <v>9.172305947317312E-5</v>
      </c>
      <c r="AK37" s="42">
        <f t="shared" si="51"/>
        <v>9.1168107826360571E-5</v>
      </c>
      <c r="AL37" s="42">
        <f t="shared" si="51"/>
        <v>9.0616513801198122E-5</v>
      </c>
      <c r="AM37" s="42">
        <f t="shared" si="51"/>
        <v>9.0068257083081405E-5</v>
      </c>
      <c r="AN37" s="42">
        <f t="shared" si="51"/>
        <v>8.9523317480315424E-5</v>
      </c>
      <c r="AO37" s="42">
        <f t="shared" si="51"/>
        <v>8.8981674923370902E-5</v>
      </c>
      <c r="AP37" s="42">
        <f t="shared" si="51"/>
        <v>8.844330946414518E-5</v>
      </c>
      <c r="AQ37" s="42">
        <f t="shared" ref="AQ37:BJ37" si="52">AP37*(1-$F$4)</f>
        <v>8.7908201275227495E-5</v>
      </c>
      <c r="AR37" s="42">
        <f t="shared" si="52"/>
        <v>8.7376330649168796E-5</v>
      </c>
      <c r="AS37" s="42">
        <f t="shared" si="52"/>
        <v>8.6847677997755924E-5</v>
      </c>
      <c r="AT37" s="42">
        <f t="shared" si="52"/>
        <v>8.6322223851290211E-5</v>
      </c>
      <c r="AU37" s="42">
        <f t="shared" si="52"/>
        <v>8.5799948857870418E-5</v>
      </c>
      <c r="AV37" s="42">
        <f t="shared" si="52"/>
        <v>8.5280833782680048E-5</v>
      </c>
      <c r="AW37" s="42">
        <f t="shared" si="52"/>
        <v>8.4764859507278911E-5</v>
      </c>
      <c r="AX37" s="42">
        <f t="shared" si="52"/>
        <v>8.4252007028899075E-5</v>
      </c>
      <c r="AY37" s="42">
        <f t="shared" si="52"/>
        <v>8.3742257459744928E-5</v>
      </c>
      <c r="AZ37" s="42">
        <f t="shared" si="52"/>
        <v>8.3235592026297654E-5</v>
      </c>
      <c r="BA37" s="42">
        <f t="shared" si="52"/>
        <v>8.2731992068623748E-5</v>
      </c>
      <c r="BB37" s="42">
        <f t="shared" si="52"/>
        <v>8.2231439039687844E-5</v>
      </c>
      <c r="BC37" s="42">
        <f t="shared" si="52"/>
        <v>8.1733914504669608E-5</v>
      </c>
      <c r="BD37" s="42">
        <f t="shared" si="52"/>
        <v>8.1239400140284838E-5</v>
      </c>
      <c r="BE37" s="42">
        <f t="shared" si="52"/>
        <v>8.0747877734110632E-5</v>
      </c>
      <c r="BF37" s="42">
        <f t="shared" si="52"/>
        <v>8.0259329183914602E-5</v>
      </c>
      <c r="BG37" s="42">
        <f t="shared" si="52"/>
        <v>7.9773736496988257E-5</v>
      </c>
      <c r="BH37" s="42">
        <f t="shared" si="52"/>
        <v>7.929108178948428E-5</v>
      </c>
      <c r="BI37" s="42">
        <f t="shared" si="52"/>
        <v>7.881134728575796E-5</v>
      </c>
      <c r="BJ37" s="42">
        <f t="shared" si="52"/>
        <v>7.8334515317712465E-5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5.1110194837519511</v>
      </c>
      <c r="BT37" s="8" cm="1">
        <f t="array" ref="BT37">N37*INDEX(prod_est,$G37+$H37,MATCH(BT$14,$BP$14:$DP$14,0))</f>
        <v>5.0930895297357033</v>
      </c>
      <c r="BU37" s="8" cm="1">
        <f t="array" ref="BU37">O37*INDEX(prod_est,$G37+$H37,MATCH(BU$14,$BP$14:$DP$14,0))</f>
        <v>5.072135916243349</v>
      </c>
      <c r="BV37" s="8" cm="1">
        <f t="array" ref="BV37">P37*INDEX(prod_est,$G37+$H37,MATCH(BV$14,$BP$14:$DP$14,0))</f>
        <v>5.0521271051878829</v>
      </c>
      <c r="BW37" s="8" cm="1">
        <f t="array" ref="BW37">Q37*INDEX(prod_est,$G37+$H37,MATCH(BW$14,$BP$14:$DP$14,0))</f>
        <v>5.0347958905304999</v>
      </c>
      <c r="BX37" s="8" cm="1">
        <f t="array" ref="BX37">R37*INDEX(prod_est,$G37+$H37,MATCH(BX$14,$BP$14:$DP$14,0))</f>
        <v>5.0207760662087937</v>
      </c>
      <c r="BY37" s="8" cm="1">
        <f t="array" ref="BY37">S37*INDEX(prod_est,$G37+$H37,MATCH(BY$14,$BP$14:$DP$14,0))</f>
        <v>5.0101488854406595</v>
      </c>
      <c r="BZ37" s="8" cm="1">
        <f t="array" ref="BZ37">T37*INDEX(prod_est,$G37+$H37,MATCH(BZ$14,$BP$14:$DP$14,0))</f>
        <v>4.9494713890832269</v>
      </c>
      <c r="CA37" s="8" cm="1">
        <f t="array" ref="CA37">U37*INDEX(prod_est,$G37+$H37,MATCH(CA$14,$BP$14:$DP$14,0))</f>
        <v>4.8921897108899666</v>
      </c>
      <c r="CB37" s="8" cm="1">
        <f t="array" ref="CB37">V37*INDEX(prod_est,$G37+$H37,MATCH(CB$14,$BP$14:$DP$14,0))</f>
        <v>4.8371704090212981</v>
      </c>
      <c r="CC37" s="8" cm="1">
        <f t="array" ref="CC37">W37*INDEX(prod_est,$G37+$H37,MATCH(CC$14,$BP$14:$DP$14,0))</f>
        <v>4.7827145954958414</v>
      </c>
      <c r="CD37" s="8" cm="1">
        <f t="array" ref="CD37">X37*INDEX(prod_est,$G37+$H37,MATCH(CD$14,$BP$14:$DP$14,0))</f>
        <v>4.7265436714086597</v>
      </c>
      <c r="CE37" s="8" cm="1">
        <f t="array" ref="CE37">Y37*INDEX(prod_est,$G37+$H37,MATCH(CE$14,$BP$14:$DP$14,0))</f>
        <v>4.6677351554253406</v>
      </c>
      <c r="CF37" s="8" cm="1">
        <f t="array" ref="CF37">Z37*INDEX(prod_est,$G37+$H37,MATCH(CF$14,$BP$14:$DP$14,0))</f>
        <v>4.6059604020732392</v>
      </c>
      <c r="CG37" s="8" cm="1">
        <f t="array" ref="CG37">AA37*INDEX(prod_est,$G37+$H37,MATCH(CG$14,$BP$14:$DP$14,0))</f>
        <v>4.5412854179057582</v>
      </c>
      <c r="CH37" s="8" cm="1">
        <f t="array" ref="CH37">AB37*INDEX(prod_est,$G37+$H37,MATCH(CH$14,$BP$14:$DP$14,0))</f>
        <v>4.4738811596409755</v>
      </c>
      <c r="CI37" s="8" cm="1">
        <f t="array" ref="CI37">AC37*INDEX(prod_est,$G37+$H37,MATCH(CI$14,$BP$14:$DP$14,0))</f>
        <v>4.4039976347381034</v>
      </c>
      <c r="CJ37" s="8" cm="1">
        <f t="array" ref="CJ37">AD37*INDEX(prod_est,$G37+$H37,MATCH(CJ$14,$BP$14:$DP$14,0))</f>
        <v>4.3318482987277553</v>
      </c>
      <c r="CK37" s="8" cm="1">
        <f t="array" ref="CK37">AE37*INDEX(prod_est,$G37+$H37,MATCH(CK$14,$BP$14:$DP$14,0))</f>
        <v>4.2577049565836109</v>
      </c>
      <c r="CL37" s="8" cm="1">
        <f t="array" ref="CL37">AF37*INDEX(prod_est,$G37+$H37,MATCH(CL$14,$BP$14:$DP$14,0))</f>
        <v>4.181897170394449</v>
      </c>
      <c r="CM37" s="8" cm="1">
        <f t="array" ref="CM37">AG37*INDEX(prod_est,$G37+$H37,MATCH(CM$14,$BP$14:$DP$14,0))</f>
        <v>4.109923130372942</v>
      </c>
      <c r="CN37" s="8" cm="1">
        <f t="array" ref="CN37">AH37*INDEX(prod_est,$G37+$H37,MATCH(CN$14,$BP$14:$DP$14,0))</f>
        <v>4.0396475635925553</v>
      </c>
      <c r="CO37" s="8" cm="1">
        <f t="array" ref="CO37">AI37*INDEX(prod_est,$G37+$H37,MATCH(CO$14,$BP$14:$DP$14,0))</f>
        <v>3.97030907496951</v>
      </c>
      <c r="CP37" s="8" cm="1">
        <f t="array" ref="CP37">AJ37*INDEX(prod_est,$G37+$H37,MATCH(CP$14,$BP$14:$DP$14,0))</f>
        <v>3.9018718031371749</v>
      </c>
      <c r="CQ37" s="8" cm="1">
        <f t="array" ref="CQ37">AK37*INDEX(prod_est,$G37+$H37,MATCH(CQ$14,$BP$14:$DP$14,0))</f>
        <v>3.8345536304289127</v>
      </c>
      <c r="CR37" s="8" cm="1">
        <f t="array" ref="CR37">AL37*INDEX(prod_est,$G37+$H37,MATCH(CR$14,$BP$14:$DP$14,0))</f>
        <v>3.7687056200895701</v>
      </c>
      <c r="CS37" s="8" cm="1">
        <f t="array" ref="CS37">AM37*INDEX(prod_est,$G37+$H37,MATCH(CS$14,$BP$14:$DP$14,0))</f>
        <v>3.704852816802561</v>
      </c>
      <c r="CT37" s="8" cm="1">
        <f t="array" ref="CT37">AN37*INDEX(prod_est,$G37+$H37,MATCH(CT$14,$BP$14:$DP$14,0))</f>
        <v>3.6434207420633267</v>
      </c>
      <c r="CU37" s="8" cm="1">
        <f t="array" ref="CU37">AO37*INDEX(prod_est,$G37+$H37,MATCH(CU$14,$BP$14:$DP$14,0))</f>
        <v>3.5848253481544399</v>
      </c>
      <c r="CV37" s="8" cm="1">
        <f t="array" ref="CV37">AP37*INDEX(prod_est,$G37+$H37,MATCH(CV$14,$BP$14:$DP$14,0))</f>
        <v>3.5293073340361176</v>
      </c>
      <c r="CW37" cm="1">
        <f t="array" ref="CW37">AQ37*INDEX(prod_est,$G37+$H37,MATCH(CW$14,$BP$14:$DP$14,0))</f>
        <v>3.4829127006377787</v>
      </c>
      <c r="CX37" cm="1">
        <f t="array" ref="CX37">AR37*INDEX(prod_est,$G37+$H37,MATCH(CX$14,$BP$14:$DP$14,0))</f>
        <v>3.4361473797558855</v>
      </c>
      <c r="CY37" cm="1">
        <f t="array" ref="CY37">AS37*INDEX(prod_est,$G37+$H37,MATCH(CY$14,$BP$14:$DP$14,0))</f>
        <v>3.3890224130117002</v>
      </c>
      <c r="CZ37" cm="1">
        <f t="array" ref="CZ37">AT37*INDEX(prod_est,$G37+$H37,MATCH(CZ$14,$BP$14:$DP$14,0))</f>
        <v>3.3415486925948685</v>
      </c>
      <c r="DA37" cm="1">
        <f t="array" ref="DA37">AU37*INDEX(prod_est,$G37+$H37,MATCH(DA$14,$BP$14:$DP$14,0))</f>
        <v>3.2937369628452653</v>
      </c>
      <c r="DB37" cm="1">
        <f t="array" ref="DB37">AV37*INDEX(prod_est,$G37+$H37,MATCH(DB$14,$BP$14:$DP$14,0))</f>
        <v>3.2455978218201098</v>
      </c>
      <c r="DC37" cm="1">
        <f t="array" ref="DC37">AW37*INDEX(prod_est,$G37+$H37,MATCH(DC$14,$BP$14:$DP$14,0))</f>
        <v>3.1971417228464478</v>
      </c>
      <c r="DD37" cm="1">
        <f t="array" ref="DD37">AX37*INDEX(prod_est,$G37+$H37,MATCH(DD$14,$BP$14:$DP$14,0))</f>
        <v>3.1483789760590772</v>
      </c>
      <c r="DE37" cm="1">
        <f t="array" ref="DE37">AY37*INDEX(prod_est,$G37+$H37,MATCH(DE$14,$BP$14:$DP$14,0))</f>
        <v>3.0993197499242555</v>
      </c>
      <c r="DF37" cm="1">
        <f t="array" ref="DF37">AZ37*INDEX(prod_est,$G37+$H37,MATCH(DF$14,$BP$14:$DP$14,0))</f>
        <v>3.0499740727489657</v>
      </c>
      <c r="DG37" cm="1">
        <f t="array" ref="DG37">BA37*INDEX(prod_est,$G37+$H37,MATCH(DG$14,$BP$14:$DP$14,0))</f>
        <v>3.0003518341762656</v>
      </c>
      <c r="DH37" cm="1">
        <f t="array" ref="DH37">BB37*INDEX(prod_est,$G37+$H37,MATCH(DH$14,$BP$14:$DP$14,0))</f>
        <v>2.9504627866664417</v>
      </c>
      <c r="DI37" cm="1">
        <f t="array" ref="DI37">BC37*INDEX(prod_est,$G37+$H37,MATCH(DI$14,$BP$14:$DP$14,0))</f>
        <v>2.9003165469644347</v>
      </c>
      <c r="DJ37" cm="1">
        <f t="array" ref="DJ37">BD37*INDEX(prod_est,$G37+$H37,MATCH(DJ$14,$BP$14:$DP$14,0))</f>
        <v>2.8499225975534408</v>
      </c>
      <c r="DK37" cm="1">
        <f t="array" ref="DK37">BE37*INDEX(prod_est,$G37+$H37,MATCH(DK$14,$BP$14:$DP$14,0))</f>
        <v>2.7992902880948636</v>
      </c>
      <c r="DL37" cm="1">
        <f t="array" ref="DL37">BF37*INDEX(prod_est,$G37+$H37,MATCH(DL$14,$BP$14:$DP$14,0))</f>
        <v>2.7484288368547576</v>
      </c>
      <c r="DM37" cm="1">
        <f t="array" ref="DM37">BG37*INDEX(prod_est,$G37+$H37,MATCH(DM$14,$BP$14:$DP$14,0))</f>
        <v>2.6973473321168968</v>
      </c>
      <c r="DN37" cm="1">
        <f t="array" ref="DN37">BH37*INDEX(prod_est,$G37+$H37,MATCH(DN$14,$BP$14:$DP$14,0))</f>
        <v>2.6460547335824907</v>
      </c>
      <c r="DO37" cm="1">
        <f t="array" ref="DO37">BI37*INDEX(prod_est,$G37+$H37,MATCH(DO$14,$BP$14:$DP$14,0))</f>
        <v>2.594559873756789</v>
      </c>
      <c r="DP37" cm="1">
        <f t="array" ref="DP37">BJ37*INDEX(prod_est,$G37+$H37,MATCH(DP$14,$BP$14:$DP$14,0))</f>
        <v>2.5428714593226069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ref="M39:AP39" si="55">L39*(1-$F$4)</f>
        <v>4.54657515736577E-4</v>
      </c>
      <c r="N39" s="42">
        <f t="shared" si="55"/>
        <v>4.5190670325231279E-4</v>
      </c>
      <c r="O39" s="42">
        <f t="shared" si="55"/>
        <v>4.4917253399742821E-4</v>
      </c>
      <c r="P39" s="42">
        <f t="shared" si="55"/>
        <v>4.4645490727546151E-4</v>
      </c>
      <c r="Q39" s="42">
        <f t="shared" si="55"/>
        <v>4.4375372299919428E-4</v>
      </c>
      <c r="R39" s="42">
        <f t="shared" si="55"/>
        <v>4.4106888168696538E-4</v>
      </c>
      <c r="S39" s="42">
        <f t="shared" si="55"/>
        <v>4.3840028445900722E-4</v>
      </c>
      <c r="T39" s="42">
        <f t="shared" si="55"/>
        <v>4.3574783303380405E-4</v>
      </c>
      <c r="U39" s="42">
        <f t="shared" si="55"/>
        <v>4.3311142972447228E-4</v>
      </c>
      <c r="V39" s="42">
        <f t="shared" si="55"/>
        <v>4.3049097743516293E-4</v>
      </c>
      <c r="W39" s="42">
        <f t="shared" si="55"/>
        <v>4.2788637965748567E-4</v>
      </c>
      <c r="X39" s="42">
        <f t="shared" si="55"/>
        <v>4.2529754046695438E-4</v>
      </c>
      <c r="Y39" s="42">
        <f t="shared" si="55"/>
        <v>4.2272436451945458E-4</v>
      </c>
      <c r="Z39" s="42">
        <f t="shared" si="55"/>
        <v>4.2016675704773182E-4</v>
      </c>
      <c r="AA39" s="42">
        <f t="shared" si="55"/>
        <v>4.176246238579016E-4</v>
      </c>
      <c r="AB39" s="42">
        <f t="shared" si="55"/>
        <v>4.1509787132598024E-4</v>
      </c>
      <c r="AC39" s="42">
        <f t="shared" si="55"/>
        <v>4.1258640639443693E-4</v>
      </c>
      <c r="AD39" s="42">
        <f t="shared" si="55"/>
        <v>4.1009013656876644E-4</v>
      </c>
      <c r="AE39" s="42">
        <f t="shared" si="55"/>
        <v>4.0760896991408259E-4</v>
      </c>
      <c r="AF39" s="42">
        <f t="shared" si="55"/>
        <v>4.0514281505173259E-4</v>
      </c>
      <c r="AG39" s="42">
        <f t="shared" si="55"/>
        <v>4.0269158115593143E-4</v>
      </c>
      <c r="AH39" s="42">
        <f t="shared" si="55"/>
        <v>4.0025517795041696E-4</v>
      </c>
      <c r="AI39" s="42">
        <f t="shared" si="55"/>
        <v>3.9783351570512519E-4</v>
      </c>
      <c r="AJ39" s="42">
        <f t="shared" si="55"/>
        <v>3.9542650523288558E-4</v>
      </c>
      <c r="AK39" s="42">
        <f t="shared" si="55"/>
        <v>3.9303405788613626E-4</v>
      </c>
      <c r="AL39" s="42">
        <f t="shared" si="55"/>
        <v>3.9065608555365945E-4</v>
      </c>
      <c r="AM39" s="42">
        <f t="shared" si="55"/>
        <v>3.8829250065733627E-4</v>
      </c>
      <c r="AN39" s="42">
        <f t="shared" si="55"/>
        <v>3.8594321614892133E-4</v>
      </c>
      <c r="AO39" s="42">
        <f t="shared" si="55"/>
        <v>3.8360814550683685E-4</v>
      </c>
      <c r="AP39" s="42">
        <f t="shared" si="55"/>
        <v>3.8128720273298628E-4</v>
      </c>
      <c r="AQ39" s="42">
        <f t="shared" ref="AQ39:BJ39" si="56">AP39*(1-$F$4)</f>
        <v>3.78980302349587E-4</v>
      </c>
      <c r="AR39" s="42">
        <f t="shared" si="56"/>
        <v>3.7668735939602217E-4</v>
      </c>
      <c r="AS39" s="42">
        <f t="shared" si="56"/>
        <v>3.7440828942571192E-4</v>
      </c>
      <c r="AT39" s="42">
        <f t="shared" si="56"/>
        <v>3.7214300850300306E-4</v>
      </c>
      <c r="AU39" s="42">
        <f t="shared" si="56"/>
        <v>3.6989143320007809E-4</v>
      </c>
      <c r="AV39" s="42">
        <f t="shared" si="56"/>
        <v>3.6765348059388236E-4</v>
      </c>
      <c r="AW39" s="42">
        <f t="shared" si="56"/>
        <v>3.6542906826307023E-4</v>
      </c>
      <c r="AX39" s="42">
        <f t="shared" si="56"/>
        <v>3.6321811428496968E-4</v>
      </c>
      <c r="AY39" s="42">
        <f t="shared" si="56"/>
        <v>3.6102053723256506E-4</v>
      </c>
      <c r="AZ39" s="42">
        <f t="shared" si="56"/>
        <v>3.588362561714982E-4</v>
      </c>
      <c r="BA39" s="42">
        <f t="shared" si="56"/>
        <v>3.5666519065708776E-4</v>
      </c>
      <c r="BB39" s="42">
        <f t="shared" si="56"/>
        <v>3.5450726073136662E-4</v>
      </c>
      <c r="BC39" s="42">
        <f t="shared" si="56"/>
        <v>3.5236238692013688E-4</v>
      </c>
      <c r="BD39" s="42">
        <f t="shared" si="56"/>
        <v>3.5023049023004312E-4</v>
      </c>
      <c r="BE39" s="42">
        <f t="shared" si="56"/>
        <v>3.481114921456631E-4</v>
      </c>
      <c r="BF39" s="42">
        <f t="shared" si="56"/>
        <v>3.4600531462661608E-4</v>
      </c>
      <c r="BG39" s="42">
        <f t="shared" si="56"/>
        <v>3.4391188010468875E-4</v>
      </c>
      <c r="BH39" s="42">
        <f t="shared" si="56"/>
        <v>3.4183111148097843E-4</v>
      </c>
      <c r="BI39" s="42">
        <f t="shared" si="56"/>
        <v>3.3976293212305357E-4</v>
      </c>
      <c r="BJ39" s="42">
        <f t="shared" si="56"/>
        <v>3.3770726586213154E-4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22.03407283016249</v>
      </c>
      <c r="BT39" s="8" cm="1">
        <f t="array" ref="BT39">N39*INDEX(prod_est,$G39+$H39,MATCH(BT$14,$BP$14:$DP$14,0))</f>
        <v>21.956775157185227</v>
      </c>
      <c r="BU39" s="8" cm="1">
        <f t="array" ref="BU39">O39*INDEX(prod_est,$G39+$H39,MATCH(BU$14,$BP$14:$DP$14,0))</f>
        <v>21.866442211436663</v>
      </c>
      <c r="BV39" s="8" cm="1">
        <f t="array" ref="BV39">P39*INDEX(prod_est,$G39+$H39,MATCH(BV$14,$BP$14:$DP$14,0))</f>
        <v>21.780182395475748</v>
      </c>
      <c r="BW39" s="8" cm="1">
        <f t="array" ref="BW39">Q39*INDEX(prod_est,$G39+$H39,MATCH(BW$14,$BP$14:$DP$14,0))</f>
        <v>21.705465942679989</v>
      </c>
      <c r="BX39" s="8" cm="1">
        <f t="array" ref="BX39">R39*INDEX(prod_est,$G39+$H39,MATCH(BX$14,$BP$14:$DP$14,0))</f>
        <v>21.645025196728497</v>
      </c>
      <c r="BY39" s="8" cm="1">
        <f t="array" ref="BY39">S39*INDEX(prod_est,$G39+$H39,MATCH(BY$14,$BP$14:$DP$14,0))</f>
        <v>21.599210447681116</v>
      </c>
      <c r="BZ39" s="8" cm="1">
        <f t="array" ref="BZ39">T39*INDEX(prod_est,$G39+$H39,MATCH(BZ$14,$BP$14:$DP$14,0))</f>
        <v>21.337624206786941</v>
      </c>
      <c r="CA39" s="8" cm="1">
        <f t="array" ref="CA39">U39*INDEX(prod_est,$G39+$H39,MATCH(CA$14,$BP$14:$DP$14,0))</f>
        <v>21.090677648833751</v>
      </c>
      <c r="CB39" s="8" cm="1">
        <f t="array" ref="CB39">V39*INDEX(prod_est,$G39+$H39,MATCH(CB$14,$BP$14:$DP$14,0))</f>
        <v>20.853484402301845</v>
      </c>
      <c r="CC39" s="8" cm="1">
        <f t="array" ref="CC39">W39*INDEX(prod_est,$G39+$H39,MATCH(CC$14,$BP$14:$DP$14,0))</f>
        <v>20.618720405596275</v>
      </c>
      <c r="CD39" s="8" cm="1">
        <f t="array" ref="CD39">X39*INDEX(prod_est,$G39+$H39,MATCH(CD$14,$BP$14:$DP$14,0))</f>
        <v>20.376562410266946</v>
      </c>
      <c r="CE39" s="8" cm="1">
        <f t="array" ref="CE39">Y39*INDEX(prod_est,$G39+$H39,MATCH(CE$14,$BP$14:$DP$14,0))</f>
        <v>20.123033514842152</v>
      </c>
      <c r="CF39" s="8" cm="1">
        <f t="array" ref="CF39">Z39*INDEX(prod_est,$G39+$H39,MATCH(CF$14,$BP$14:$DP$14,0))</f>
        <v>19.856716898606848</v>
      </c>
      <c r="CG39" s="8" cm="1">
        <f t="array" ref="CG39">AA39*INDEX(prod_est,$G39+$H39,MATCH(CG$14,$BP$14:$DP$14,0))</f>
        <v>19.577897121854647</v>
      </c>
      <c r="CH39" s="8" cm="1">
        <f t="array" ref="CH39">AB39*INDEX(prod_est,$G39+$H39,MATCH(CH$14,$BP$14:$DP$14,0))</f>
        <v>19.28731119464565</v>
      </c>
      <c r="CI39" s="8" cm="1">
        <f t="array" ref="CI39">AC39*INDEX(prod_est,$G39+$H39,MATCH(CI$14,$BP$14:$DP$14,0))</f>
        <v>18.986036922020883</v>
      </c>
      <c r="CJ39" s="8" cm="1">
        <f t="array" ref="CJ39">AD39*INDEX(prod_est,$G39+$H39,MATCH(CJ$14,$BP$14:$DP$14,0))</f>
        <v>18.674994530311423</v>
      </c>
      <c r="CK39" s="8" cm="1">
        <f t="array" ref="CK39">AE39*INDEX(prod_est,$G39+$H39,MATCH(CK$14,$BP$14:$DP$14,0))</f>
        <v>18.355355795638381</v>
      </c>
      <c r="CL39" s="8" cm="1">
        <f t="array" ref="CL39">AF39*INDEX(prod_est,$G39+$H39,MATCH(CL$14,$BP$14:$DP$14,0))</f>
        <v>18.028541490332863</v>
      </c>
      <c r="CM39" s="8" cm="1">
        <f t="array" ref="CM39">AG39*INDEX(prod_est,$G39+$H39,MATCH(CM$14,$BP$14:$DP$14,0))</f>
        <v>17.718254815676961</v>
      </c>
      <c r="CN39" s="8" cm="1">
        <f t="array" ref="CN39">AH39*INDEX(prod_est,$G39+$H39,MATCH(CN$14,$BP$14:$DP$14,0))</f>
        <v>17.415290414632793</v>
      </c>
      <c r="CO39" s="8" cm="1">
        <f t="array" ref="CO39">AI39*INDEX(prod_est,$G39+$H39,MATCH(CO$14,$BP$14:$DP$14,0))</f>
        <v>17.116365843300098</v>
      </c>
      <c r="CP39" s="8" cm="1">
        <f t="array" ref="CP39">AJ39*INDEX(prod_est,$G39+$H39,MATCH(CP$14,$BP$14:$DP$14,0))</f>
        <v>16.821326500044783</v>
      </c>
      <c r="CQ39" s="8" cm="1">
        <f t="array" ref="CQ39">AK39*INDEX(prod_est,$G39+$H39,MATCH(CQ$14,$BP$14:$DP$14,0))</f>
        <v>16.531111695549765</v>
      </c>
      <c r="CR39" s="8" cm="1">
        <f t="array" ref="CR39">AL39*INDEX(prod_est,$G39+$H39,MATCH(CR$14,$BP$14:$DP$14,0))</f>
        <v>16.247234895598048</v>
      </c>
      <c r="CS39" s="8" cm="1">
        <f t="array" ref="CS39">AM39*INDEX(prod_est,$G39+$H39,MATCH(CS$14,$BP$14:$DP$14,0))</f>
        <v>15.97195961587965</v>
      </c>
      <c r="CT39" s="8" cm="1">
        <f t="array" ref="CT39">AN39*INDEX(prod_est,$G39+$H39,MATCH(CT$14,$BP$14:$DP$14,0))</f>
        <v>15.707120318511407</v>
      </c>
      <c r="CU39" s="8" cm="1">
        <f t="array" ref="CU39">AO39*INDEX(prod_est,$G39+$H39,MATCH(CU$14,$BP$14:$DP$14,0))</f>
        <v>15.454510211857562</v>
      </c>
      <c r="CV39" s="8" cm="1">
        <f t="array" ref="CV39">AP39*INDEX(prod_est,$G39+$H39,MATCH(CV$14,$BP$14:$DP$14,0))</f>
        <v>15.215166971167918</v>
      </c>
      <c r="CW39" cm="1">
        <f t="array" ref="CW39">AQ39*INDEX(prod_est,$G39+$H39,MATCH(CW$14,$BP$14:$DP$14,0))</f>
        <v>15.015155459868168</v>
      </c>
      <c r="CX39" cm="1">
        <f t="array" ref="CX39">AR39*INDEX(prod_est,$G39+$H39,MATCH(CX$14,$BP$14:$DP$14,0))</f>
        <v>14.813545880896042</v>
      </c>
      <c r="CY39" cm="1">
        <f t="array" ref="CY39">AS39*INDEX(prod_est,$G39+$H39,MATCH(CY$14,$BP$14:$DP$14,0))</f>
        <v>14.610385835691497</v>
      </c>
      <c r="CZ39" cm="1">
        <f t="array" ref="CZ39">AT39*INDEX(prod_est,$G39+$H39,MATCH(CZ$14,$BP$14:$DP$14,0))</f>
        <v>14.405722281481102</v>
      </c>
      <c r="DA39" cm="1">
        <f t="array" ref="DA39">AU39*INDEX(prod_est,$G39+$H39,MATCH(DA$14,$BP$14:$DP$14,0))</f>
        <v>14.199601538097546</v>
      </c>
      <c r="DB39" cm="1">
        <f t="array" ref="DB39">AV39*INDEX(prod_est,$G39+$H39,MATCH(DB$14,$BP$14:$DP$14,0))</f>
        <v>13.992069294735584</v>
      </c>
      <c r="DC39" cm="1">
        <f t="array" ref="DC39">AW39*INDEX(prod_est,$G39+$H39,MATCH(DC$14,$BP$14:$DP$14,0))</f>
        <v>13.783170616644956</v>
      </c>
      <c r="DD39" cm="1">
        <f t="array" ref="DD39">AX39*INDEX(prod_est,$G39+$H39,MATCH(DD$14,$BP$14:$DP$14,0))</f>
        <v>13.57294995176051</v>
      </c>
      <c r="DE39" cm="1">
        <f t="array" ref="DE39">AY39*INDEX(prod_est,$G39+$H39,MATCH(DE$14,$BP$14:$DP$14,0))</f>
        <v>13.361451137271048</v>
      </c>
      <c r="DF39" cm="1">
        <f t="array" ref="DF39">AZ39*INDEX(prod_est,$G39+$H39,MATCH(DF$14,$BP$14:$DP$14,0))</f>
        <v>13.148717406125916</v>
      </c>
      <c r="DG39" cm="1">
        <f t="array" ref="DG39">BA39*INDEX(prod_est,$G39+$H39,MATCH(DG$14,$BP$14:$DP$14,0))</f>
        <v>12.93479139348158</v>
      </c>
      <c r="DH39" cm="1">
        <f t="array" ref="DH39">BB39*INDEX(prod_est,$G39+$H39,MATCH(DH$14,$BP$14:$DP$14,0))</f>
        <v>12.71971514308702</v>
      </c>
      <c r="DI39" cm="1">
        <f t="array" ref="DI39">BC39*INDEX(prod_est,$G39+$H39,MATCH(DI$14,$BP$14:$DP$14,0))</f>
        <v>12.503530113609949</v>
      </c>
      <c r="DJ39" cm="1">
        <f t="array" ref="DJ39">BD39*INDEX(prod_est,$G39+$H39,MATCH(DJ$14,$BP$14:$DP$14,0))</f>
        <v>12.286277184903398</v>
      </c>
      <c r="DK39" cm="1">
        <f t="array" ref="DK39">BE39*INDEX(prod_est,$G39+$H39,MATCH(DK$14,$BP$14:$DP$14,0))</f>
        <v>12.067996664213494</v>
      </c>
      <c r="DL39" cm="1">
        <f t="array" ref="DL39">BF39*INDEX(prod_est,$G39+$H39,MATCH(DL$14,$BP$14:$DP$14,0))</f>
        <v>11.848728292328992</v>
      </c>
      <c r="DM39" cm="1">
        <f t="array" ref="DM39">BG39*INDEX(prod_est,$G39+$H39,MATCH(DM$14,$BP$14:$DP$14,0))</f>
        <v>11.628511249673135</v>
      </c>
      <c r="DN39" cm="1">
        <f t="array" ref="DN39">BH39*INDEX(prod_est,$G39+$H39,MATCH(DN$14,$BP$14:$DP$14,0))</f>
        <v>11.407384162337962</v>
      </c>
      <c r="DO39" cm="1">
        <f t="array" ref="DO39">BI39*INDEX(prod_est,$G39+$H39,MATCH(DO$14,$BP$14:$DP$14,0))</f>
        <v>11.185385108062086</v>
      </c>
      <c r="DP39" cm="1">
        <f t="array" ref="DP39">BJ39*INDEX(prod_est,$G39+$H39,MATCH(DP$14,$BP$14:$DP$14,0))</f>
        <v>10.962551622152082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ref="M45:AP45" si="64">L45*(1-$F$4)</f>
        <v>1.1989561253282644E-3</v>
      </c>
      <c r="N45" s="42">
        <f t="shared" si="64"/>
        <v>1.1917020860492812E-3</v>
      </c>
      <c r="O45" s="42">
        <f t="shared" si="64"/>
        <v>1.1844919358541012E-3</v>
      </c>
      <c r="P45" s="42">
        <f t="shared" si="64"/>
        <v>1.1773254092007827E-3</v>
      </c>
      <c r="Q45" s="42">
        <f t="shared" si="64"/>
        <v>1.170202242153991E-3</v>
      </c>
      <c r="R45" s="42">
        <f t="shared" si="64"/>
        <v>1.1631221723752783E-3</v>
      </c>
      <c r="S45" s="42">
        <f t="shared" si="64"/>
        <v>1.1560849391134219E-3</v>
      </c>
      <c r="T45" s="42">
        <f t="shared" si="64"/>
        <v>1.1490902831948215E-3</v>
      </c>
      <c r="U45" s="42">
        <f t="shared" si="64"/>
        <v>1.1421379470139535E-3</v>
      </c>
      <c r="V45" s="42">
        <f t="shared" si="64"/>
        <v>1.1352276745238837E-3</v>
      </c>
      <c r="W45" s="42">
        <f t="shared" si="64"/>
        <v>1.1283592112268383E-3</v>
      </c>
      <c r="X45" s="42">
        <f t="shared" si="64"/>
        <v>1.1215323041648298E-3</v>
      </c>
      <c r="Y45" s="42">
        <f t="shared" si="64"/>
        <v>1.1147467019103413E-3</v>
      </c>
      <c r="Z45" s="42">
        <f t="shared" si="64"/>
        <v>1.1080021545570671E-3</v>
      </c>
      <c r="AA45" s="42">
        <f t="shared" si="64"/>
        <v>1.1012984137107084E-3</v>
      </c>
      <c r="AB45" s="42">
        <f t="shared" si="64"/>
        <v>1.0946352324798256E-3</v>
      </c>
      <c r="AC45" s="42">
        <f t="shared" si="64"/>
        <v>1.0880123654667449E-3</v>
      </c>
      <c r="AD45" s="42">
        <f t="shared" si="64"/>
        <v>1.0814295687585215E-3</v>
      </c>
      <c r="AE45" s="42">
        <f t="shared" si="64"/>
        <v>1.0748865999179557E-3</v>
      </c>
      <c r="AF45" s="42">
        <f t="shared" si="64"/>
        <v>1.068383217974665E-3</v>
      </c>
      <c r="AG45" s="42">
        <f t="shared" si="64"/>
        <v>1.0619191834162088E-3</v>
      </c>
      <c r="AH45" s="42">
        <f t="shared" si="64"/>
        <v>1.0554942581792674E-3</v>
      </c>
      <c r="AI45" s="42">
        <f t="shared" si="64"/>
        <v>1.049108205640875E-3</v>
      </c>
      <c r="AJ45" s="42">
        <f t="shared" si="64"/>
        <v>1.0427607906097044E-3</v>
      </c>
      <c r="AK45" s="42">
        <f t="shared" si="64"/>
        <v>1.036451779317406E-3</v>
      </c>
      <c r="AL45" s="42">
        <f t="shared" si="64"/>
        <v>1.0301809394099974E-3</v>
      </c>
      <c r="AM45" s="42">
        <f t="shared" si="64"/>
        <v>1.0239480399393066E-3</v>
      </c>
      <c r="AN45" s="42">
        <f t="shared" si="64"/>
        <v>1.0177528513544668E-3</v>
      </c>
      <c r="AO45" s="42">
        <f t="shared" si="64"/>
        <v>1.0115951454934611E-3</v>
      </c>
      <c r="AP45" s="42">
        <f t="shared" si="64"/>
        <v>1.005474695574721E-3</v>
      </c>
      <c r="AQ45" s="42">
        <f t="shared" si="60"/>
        <v>9.9939127618877332E-4</v>
      </c>
      <c r="AR45" s="42">
        <f t="shared" si="60"/>
        <v>9.9334466328993877E-4</v>
      </c>
      <c r="AS45" s="42">
        <f t="shared" si="60"/>
        <v>9.8733463418808104E-4</v>
      </c>
      <c r="AT45" s="42">
        <f t="shared" si="60"/>
        <v>9.8136096754040448E-4</v>
      </c>
      <c r="AU45" s="42">
        <f t="shared" si="60"/>
        <v>9.7542344334330348E-4</v>
      </c>
      <c r="AV45" s="42">
        <f t="shared" si="60"/>
        <v>9.6952184292425892E-4</v>
      </c>
      <c r="AW45" s="42">
        <f t="shared" si="60"/>
        <v>9.6365594893378518E-4</v>
      </c>
      <c r="AX45" s="42">
        <f t="shared" si="60"/>
        <v>9.5782554533742543E-4</v>
      </c>
      <c r="AY45" s="42">
        <f t="shared" si="60"/>
        <v>9.5203041740779505E-4</v>
      </c>
      <c r="AZ45" s="42">
        <f t="shared" si="60"/>
        <v>9.4627035171667383E-4</v>
      </c>
      <c r="BA45" s="42">
        <f t="shared" si="60"/>
        <v>9.4054513612714535E-4</v>
      </c>
      <c r="BB45" s="42">
        <f t="shared" si="60"/>
        <v>9.3485455978578429E-4</v>
      </c>
      <c r="BC45" s="42">
        <f t="shared" si="60"/>
        <v>9.2919841311489093E-4</v>
      </c>
      <c r="BD45" s="42">
        <f t="shared" si="60"/>
        <v>9.2357648780477266E-4</v>
      </c>
      <c r="BE45" s="42">
        <f t="shared" si="60"/>
        <v>9.179885768060721E-4</v>
      </c>
      <c r="BF45" s="42">
        <f t="shared" si="60"/>
        <v>9.1243447432214184E-4</v>
      </c>
      <c r="BG45" s="42">
        <f t="shared" si="60"/>
        <v>9.0691397580146488E-4</v>
      </c>
      <c r="BH45" s="42">
        <f t="shared" si="60"/>
        <v>9.014268779301216E-4</v>
      </c>
      <c r="BI45" s="42">
        <f t="shared" si="60"/>
        <v>8.9597297862430169E-4</v>
      </c>
      <c r="BJ45" s="42">
        <f t="shared" si="60"/>
        <v>8.9055207702286169E-4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58.10502558800458</v>
      </c>
      <c r="BT45" s="8" cm="1">
        <f t="array" ref="BT45">N45*INDEX(prod_est,$G45+$H45,MATCH(BT$14,$BP$14:$DP$14,0))</f>
        <v>57.901187500472766</v>
      </c>
      <c r="BU45" s="8" cm="1">
        <f t="array" ref="BU45">O45*INDEX(prod_est,$G45+$H45,MATCH(BU$14,$BP$14:$DP$14,0))</f>
        <v>57.662974703201115</v>
      </c>
      <c r="BV45" s="8" cm="1">
        <f t="array" ref="BV45">P45*INDEX(prod_est,$G45+$H45,MATCH(BV$14,$BP$14:$DP$14,0))</f>
        <v>57.435502966484137</v>
      </c>
      <c r="BW45" s="8" cm="1">
        <f t="array" ref="BW45">Q45*INDEX(prod_est,$G45+$H45,MATCH(BW$14,$BP$14:$DP$14,0))</f>
        <v>57.238471694281046</v>
      </c>
      <c r="BX45" s="8" cm="1">
        <f t="array" ref="BX45">R45*INDEX(prod_est,$G45+$H45,MATCH(BX$14,$BP$14:$DP$14,0))</f>
        <v>57.079086222646325</v>
      </c>
      <c r="BY45" s="8" cm="1">
        <f t="array" ref="BY45">S45*INDEX(prod_est,$G45+$H45,MATCH(BY$14,$BP$14:$DP$14,0))</f>
        <v>56.958270285156004</v>
      </c>
      <c r="BZ45" s="8" cm="1">
        <f t="array" ref="BZ45">T45*INDEX(prod_est,$G45+$H45,MATCH(BZ$14,$BP$14:$DP$14,0))</f>
        <v>56.268453412089329</v>
      </c>
      <c r="CA45" s="8" cm="1">
        <f t="array" ref="CA45">U45*INDEX(prod_est,$G45+$H45,MATCH(CA$14,$BP$14:$DP$14,0))</f>
        <v>55.617242163976478</v>
      </c>
      <c r="CB45" s="8" cm="1">
        <f t="array" ref="CB45">V45*INDEX(prod_est,$G45+$H45,MATCH(CB$14,$BP$14:$DP$14,0))</f>
        <v>54.991750918428274</v>
      </c>
      <c r="CC45" s="8" cm="1">
        <f t="array" ref="CC45">W45*INDEX(prod_est,$G45+$H45,MATCH(CC$14,$BP$14:$DP$14,0))</f>
        <v>54.37266573427447</v>
      </c>
      <c r="CD45" s="8" cm="1">
        <f t="array" ref="CD45">X45*INDEX(prod_est,$G45+$H45,MATCH(CD$14,$BP$14:$DP$14,0))</f>
        <v>53.734082181274267</v>
      </c>
      <c r="CE45" s="8" cm="1">
        <f t="array" ref="CE45">Y45*INDEX(prod_est,$G45+$H45,MATCH(CE$14,$BP$14:$DP$14,0))</f>
        <v>53.065512958075985</v>
      </c>
      <c r="CF45" s="8" cm="1">
        <f t="array" ref="CF45">Z45*INDEX(prod_est,$G45+$H45,MATCH(CF$14,$BP$14:$DP$14,0))</f>
        <v>52.363221832865563</v>
      </c>
      <c r="CG45" s="8" cm="1">
        <f t="array" ref="CG45">AA45*INDEX(prod_est,$G45+$H45,MATCH(CG$14,$BP$14:$DP$14,0))</f>
        <v>51.627959206318771</v>
      </c>
      <c r="CH45" s="8" cm="1">
        <f t="array" ref="CH45">AB45*INDEX(prod_est,$G45+$H45,MATCH(CH$14,$BP$14:$DP$14,0))</f>
        <v>50.861668613284181</v>
      </c>
      <c r="CI45" s="8" cm="1">
        <f t="array" ref="CI45">AC45*INDEX(prod_est,$G45+$H45,MATCH(CI$14,$BP$14:$DP$14,0))</f>
        <v>50.067192283156686</v>
      </c>
      <c r="CJ45" s="8" cm="1">
        <f t="array" ref="CJ45">AD45*INDEX(prod_est,$G45+$H45,MATCH(CJ$14,$BP$14:$DP$14,0))</f>
        <v>49.246956901866113</v>
      </c>
      <c r="CK45" s="8" cm="1">
        <f t="array" ref="CK45">AE45*INDEX(prod_est,$G45+$H45,MATCH(CK$14,$BP$14:$DP$14,0))</f>
        <v>48.404052505559029</v>
      </c>
      <c r="CL45" s="8" cm="1">
        <f t="array" ref="CL45">AF45*INDEX(prod_est,$G45+$H45,MATCH(CL$14,$BP$14:$DP$14,0))</f>
        <v>47.542225746671832</v>
      </c>
      <c r="CM45" s="8" cm="1">
        <f t="array" ref="CM45">AG45*INDEX(prod_est,$G45+$H45,MATCH(CM$14,$BP$14:$DP$14,0))</f>
        <v>46.723983231569598</v>
      </c>
      <c r="CN45" s="8" cm="1">
        <f t="array" ref="CN45">AH45*INDEX(prod_est,$G45+$H45,MATCH(CN$14,$BP$14:$DP$14,0))</f>
        <v>45.925049942630473</v>
      </c>
      <c r="CO45" s="8" cm="1">
        <f t="array" ref="CO45">AI45*INDEX(prod_est,$G45+$H45,MATCH(CO$14,$BP$14:$DP$14,0))</f>
        <v>45.136769900168559</v>
      </c>
      <c r="CP45" s="8" cm="1">
        <f t="array" ref="CP45">AJ45*INDEX(prod_est,$G45+$H45,MATCH(CP$14,$BP$14:$DP$14,0))</f>
        <v>44.358735411426608</v>
      </c>
      <c r="CQ45" s="8" cm="1">
        <f t="array" ref="CQ45">AK45*INDEX(prod_est,$G45+$H45,MATCH(CQ$14,$BP$14:$DP$14,0))</f>
        <v>43.593423488788453</v>
      </c>
      <c r="CR45" s="8" cm="1">
        <f t="array" ref="CR45">AL45*INDEX(prod_est,$G45+$H45,MATCH(CR$14,$BP$14:$DP$14,0))</f>
        <v>42.844825222268447</v>
      </c>
      <c r="CS45" s="8" cm="1">
        <f t="array" ref="CS45">AM45*INDEX(prod_est,$G45+$H45,MATCH(CS$14,$BP$14:$DP$14,0))</f>
        <v>42.118909623501466</v>
      </c>
      <c r="CT45" s="8" cm="1">
        <f t="array" ref="CT45">AN45*INDEX(prod_est,$G45+$H45,MATCH(CT$14,$BP$14:$DP$14,0))</f>
        <v>41.420514266959593</v>
      </c>
      <c r="CU45" s="8" cm="1">
        <f t="array" ref="CU45">AO45*INDEX(prod_est,$G45+$H45,MATCH(CU$14,$BP$14:$DP$14,0))</f>
        <v>40.754367938768389</v>
      </c>
      <c r="CV45" s="8" cm="1">
        <f t="array" ref="CV45">AP45*INDEX(prod_est,$G45+$H45,MATCH(CV$14,$BP$14:$DP$14,0))</f>
        <v>40.12320704392237</v>
      </c>
      <c r="CW45" cm="1">
        <f t="array" ref="CW45">AQ45*INDEX(prod_est,$G45+$H45,MATCH(CW$14,$BP$14:$DP$14,0))</f>
        <v>39.595766017855752</v>
      </c>
      <c r="CX45" cm="1">
        <f t="array" ref="CX45">AR45*INDEX(prod_est,$G45+$H45,MATCH(CX$14,$BP$14:$DP$14,0))</f>
        <v>39.064110802078929</v>
      </c>
      <c r="CY45" cm="1">
        <f t="array" ref="CY45">AS45*INDEX(prod_est,$G45+$H45,MATCH(CY$14,$BP$14:$DP$14,0))</f>
        <v>38.528366924128647</v>
      </c>
      <c r="CZ45" cm="1">
        <f t="array" ref="CZ45">AT45*INDEX(prod_est,$G45+$H45,MATCH(CZ$14,$BP$14:$DP$14,0))</f>
        <v>37.988658212716565</v>
      </c>
      <c r="DA45" cm="1">
        <f t="array" ref="DA45">AU45*INDEX(prod_est,$G45+$H45,MATCH(DA$14,$BP$14:$DP$14,0))</f>
        <v>37.445106815712684</v>
      </c>
      <c r="DB45" cm="1">
        <f t="array" ref="DB45">AV45*INDEX(prod_est,$G45+$H45,MATCH(DB$14,$BP$14:$DP$14,0))</f>
        <v>36.897833217961129</v>
      </c>
      <c r="DC45" cm="1">
        <f t="array" ref="DC45">AW45*INDEX(prod_est,$G45+$H45,MATCH(DC$14,$BP$14:$DP$14,0))</f>
        <v>36.34695625892973</v>
      </c>
      <c r="DD45" cm="1">
        <f t="array" ref="DD45">AX45*INDEX(prod_est,$G45+$H45,MATCH(DD$14,$BP$14:$DP$14,0))</f>
        <v>35.792593150194016</v>
      </c>
      <c r="DE45" cm="1">
        <f t="array" ref="DE45">AY45*INDEX(prod_est,$G45+$H45,MATCH(DE$14,$BP$14:$DP$14,0))</f>
        <v>35.234859492759597</v>
      </c>
      <c r="DF45" cm="1">
        <f t="array" ref="DF45">AZ45*INDEX(prod_est,$G45+$H45,MATCH(DF$14,$BP$14:$DP$14,0))</f>
        <v>34.673869294220417</v>
      </c>
      <c r="DG45" cm="1">
        <f t="array" ref="DG45">BA45*INDEX(prod_est,$G45+$H45,MATCH(DG$14,$BP$14:$DP$14,0))</f>
        <v>34.109734985758692</v>
      </c>
      <c r="DH45" cm="1">
        <f t="array" ref="DH45">BB45*INDEX(prod_est,$G45+$H45,MATCH(DH$14,$BP$14:$DP$14,0))</f>
        <v>33.542567438983554</v>
      </c>
      <c r="DI45" cm="1">
        <f t="array" ref="DI45">BC45*INDEX(prod_est,$G45+$H45,MATCH(DI$14,$BP$14:$DP$14,0))</f>
        <v>32.972475982613609</v>
      </c>
      <c r="DJ45" cm="1">
        <f t="array" ref="DJ45">BD45*INDEX(prod_est,$G45+$H45,MATCH(DJ$14,$BP$14:$DP$14,0))</f>
        <v>32.399568419002271</v>
      </c>
      <c r="DK45" cm="1">
        <f t="array" ref="DK45">BE45*INDEX(prod_est,$G45+$H45,MATCH(DK$14,$BP$14:$DP$14,0))</f>
        <v>31.82395104050801</v>
      </c>
      <c r="DL45" cm="1">
        <f t="array" ref="DL45">BF45*INDEX(prod_est,$G45+$H45,MATCH(DL$14,$BP$14:$DP$14,0))</f>
        <v>31.245728645710965</v>
      </c>
      <c r="DM45" cm="1">
        <f t="array" ref="DM45">BG45*INDEX(prod_est,$G45+$H45,MATCH(DM$14,$BP$14:$DP$14,0))</f>
        <v>30.665004555477534</v>
      </c>
      <c r="DN45" cm="1">
        <f t="array" ref="DN45">BH45*INDEX(prod_est,$G45+$H45,MATCH(DN$14,$BP$14:$DP$14,0))</f>
        <v>30.081880628873154</v>
      </c>
      <c r="DO45" cm="1">
        <f t="array" ref="DO45">BI45*INDEX(prod_est,$G45+$H45,MATCH(DO$14,$BP$14:$DP$14,0))</f>
        <v>29.496457278926027</v>
      </c>
      <c r="DP45" cm="1">
        <f t="array" ref="DP45">BJ45*INDEX(prod_est,$G45+$H45,MATCH(DP$14,$BP$14:$DP$14,0))</f>
        <v>28.908833488242138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6.5923723857706271</v>
      </c>
      <c r="N47" s="42">
        <f t="shared" si="66"/>
        <v>6.5524865824306833</v>
      </c>
      <c r="O47" s="42">
        <f t="shared" si="66"/>
        <v>6.5128421000014791</v>
      </c>
      <c r="P47" s="42">
        <f t="shared" si="66"/>
        <v>6.4734374784201085</v>
      </c>
      <c r="Q47" s="42">
        <f t="shared" si="66"/>
        <v>6.4342712664574782</v>
      </c>
      <c r="R47" s="42">
        <f t="shared" si="66"/>
        <v>6.3953420216648578</v>
      </c>
      <c r="S47" s="42">
        <f t="shared" si="66"/>
        <v>6.3566483103207601</v>
      </c>
      <c r="T47" s="42">
        <f t="shared" si="66"/>
        <v>6.3181887073781393</v>
      </c>
      <c r="U47" s="42">
        <f t="shared" si="66"/>
        <v>6.2799617964119019</v>
      </c>
      <c r="V47" s="42">
        <f t="shared" si="66"/>
        <v>6.2419661695667461</v>
      </c>
      <c r="W47" s="42">
        <f t="shared" si="66"/>
        <v>6.2042004275053158</v>
      </c>
      <c r="X47" s="42">
        <f t="shared" si="66"/>
        <v>6.1666631793566502</v>
      </c>
      <c r="Y47" s="42">
        <f t="shared" si="66"/>
        <v>6.12935304266498</v>
      </c>
      <c r="Z47" s="42">
        <f t="shared" si="66"/>
        <v>6.0922686433387971</v>
      </c>
      <c r="AA47" s="42">
        <f t="shared" si="66"/>
        <v>6.0554086156002525</v>
      </c>
      <c r="AB47" s="42">
        <f t="shared" si="66"/>
        <v>6.0187716019348585</v>
      </c>
      <c r="AC47" s="42">
        <f t="shared" si="66"/>
        <v>5.9823562530414964</v>
      </c>
      <c r="AD47" s="42">
        <f t="shared" si="66"/>
        <v>5.9461612277827092</v>
      </c>
      <c r="AE47" s="42">
        <f t="shared" si="66"/>
        <v>5.9101851931353258</v>
      </c>
      <c r="AF47" s="42">
        <f t="shared" si="66"/>
        <v>5.8744268241413549</v>
      </c>
      <c r="AG47" s="42">
        <f t="shared" si="66"/>
        <v>5.8388848038591989</v>
      </c>
      <c r="AH47" s="42">
        <f t="shared" si="66"/>
        <v>5.8035578233151384</v>
      </c>
      <c r="AI47" s="42">
        <f t="shared" si="66"/>
        <v>5.7684445814551397</v>
      </c>
      <c r="AJ47" s="42">
        <f t="shared" si="66"/>
        <v>5.7335437850969271</v>
      </c>
      <c r="AK47" s="42">
        <f t="shared" si="66"/>
        <v>5.6988541488823614</v>
      </c>
      <c r="AL47" s="42">
        <f t="shared" si="66"/>
        <v>5.664374395230098</v>
      </c>
      <c r="AM47" s="42">
        <f t="shared" si="66"/>
        <v>5.6301032542885432</v>
      </c>
      <c r="AN47" s="42">
        <f t="shared" si="66"/>
        <v>5.5960394638890767</v>
      </c>
      <c r="AO47" s="42">
        <f t="shared" ref="AO47:BJ47" si="67">SUM(AO15:AO46)*1000</f>
        <v>5.5621817694995697</v>
      </c>
      <c r="AP47">
        <f t="shared" si="67"/>
        <v>5.5285289241781879</v>
      </c>
      <c r="AQ47">
        <f t="shared" si="67"/>
        <v>5.4950796885274658</v>
      </c>
      <c r="AR47">
        <f t="shared" si="67"/>
        <v>5.4618328306486532</v>
      </c>
      <c r="AS47">
        <f t="shared" si="67"/>
        <v>5.4287871260963554</v>
      </c>
      <c r="AT47">
        <f t="shared" si="67"/>
        <v>5.3959413578334336</v>
      </c>
      <c r="AU47">
        <f t="shared" si="67"/>
        <v>5.3632943161861864</v>
      </c>
      <c r="AV47">
        <f t="shared" si="67"/>
        <v>5.3308447987997933</v>
      </c>
      <c r="AW47">
        <f t="shared" si="67"/>
        <v>5.2985916105940376</v>
      </c>
      <c r="AX47">
        <f t="shared" si="67"/>
        <v>5.2665335637192889</v>
      </c>
      <c r="AY47">
        <f t="shared" si="67"/>
        <v>5.2346694775127629</v>
      </c>
      <c r="AZ47">
        <f t="shared" si="67"/>
        <v>5.2029981784550285</v>
      </c>
      <c r="BA47">
        <f t="shared" si="67"/>
        <v>5.1715185001268029</v>
      </c>
      <c r="BB47">
        <f t="shared" si="67"/>
        <v>5.1402292831659757</v>
      </c>
      <c r="BC47">
        <f t="shared" si="67"/>
        <v>5.1091293752249269</v>
      </c>
      <c r="BD47">
        <f t="shared" si="67"/>
        <v>5.0782176309280773</v>
      </c>
      <c r="BE47">
        <f t="shared" si="67"/>
        <v>5.0474929118297105</v>
      </c>
      <c r="BF47">
        <f t="shared" si="67"/>
        <v>5.0169540863720421</v>
      </c>
      <c r="BG47">
        <f t="shared" si="67"/>
        <v>4.9866000298435482</v>
      </c>
      <c r="BH47">
        <f t="shared" si="67"/>
        <v>4.9564296243375416</v>
      </c>
      <c r="BI47">
        <f t="shared" si="67"/>
        <v>4.9264417587110021</v>
      </c>
      <c r="BJ47">
        <f t="shared" si="67"/>
        <v>4.8966353285436526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117.57569119934955</v>
      </c>
      <c r="BT58" s="65">
        <f t="shared" si="75"/>
        <v>117.16322422610973</v>
      </c>
      <c r="BU58" s="65">
        <f t="shared" si="75"/>
        <v>116.68119992600295</v>
      </c>
      <c r="BV58" s="65">
        <f t="shared" si="75"/>
        <v>116.22091019370934</v>
      </c>
      <c r="BW58" s="65">
        <f t="shared" si="75"/>
        <v>115.8222168314273</v>
      </c>
      <c r="BX58" s="65">
        <f t="shared" si="75"/>
        <v>115.49969985798229</v>
      </c>
      <c r="BY58" s="65">
        <f t="shared" si="75"/>
        <v>115.25522845099862</v>
      </c>
      <c r="BZ58" s="65">
        <f t="shared" si="75"/>
        <v>113.85938196730767</v>
      </c>
      <c r="CA58" s="65">
        <f t="shared" si="75"/>
        <v>112.54165407993769</v>
      </c>
      <c r="CB58" s="65">
        <f t="shared" si="75"/>
        <v>111.13687573049069</v>
      </c>
      <c r="CC58" s="65">
        <f t="shared" si="75"/>
        <v>109.61066280449437</v>
      </c>
      <c r="CD58" s="65">
        <f t="shared" si="75"/>
        <v>107.91559122589508</v>
      </c>
      <c r="CE58" s="65">
        <f t="shared" si="75"/>
        <v>106.03599470068204</v>
      </c>
      <c r="CF58" s="65">
        <f t="shared" si="75"/>
        <v>103.97043804354257</v>
      </c>
      <c r="CG58" s="65">
        <f t="shared" si="75"/>
        <v>101.72700834601336</v>
      </c>
      <c r="CH58" s="65">
        <f t="shared" si="75"/>
        <v>99.316581136725645</v>
      </c>
      <c r="CI58" s="65">
        <f t="shared" si="75"/>
        <v>96.752111696924132</v>
      </c>
      <c r="CJ58" s="65">
        <f t="shared" si="75"/>
        <v>94.045973834611317</v>
      </c>
      <c r="CK58" s="65">
        <f t="shared" si="75"/>
        <v>91.211973600511101</v>
      </c>
      <c r="CL58" s="65">
        <f t="shared" si="75"/>
        <v>88.265183123510951</v>
      </c>
      <c r="CM58" s="65">
        <f t="shared" si="75"/>
        <v>85.327871780825603</v>
      </c>
      <c r="CN58" s="65">
        <f t="shared" si="75"/>
        <v>82.358746724789839</v>
      </c>
      <c r="CO58" s="65">
        <f t="shared" si="75"/>
        <v>79.346749092273541</v>
      </c>
      <c r="CP58" s="65">
        <f t="shared" si="75"/>
        <v>76.29602750116706</v>
      </c>
      <c r="CQ58" s="65">
        <f t="shared" si="75"/>
        <v>73.215479773984768</v>
      </c>
      <c r="CR58" s="65">
        <f t="shared" si="75"/>
        <v>70.115900003550735</v>
      </c>
      <c r="CS58" s="65">
        <f t="shared" si="75"/>
        <v>67.010309195302256</v>
      </c>
      <c r="CT58" s="65">
        <f t="shared" si="75"/>
        <v>64.013349712278199</v>
      </c>
      <c r="CU58" s="65">
        <f t="shared" si="75"/>
        <v>61.128355470598841</v>
      </c>
      <c r="CV58" s="70">
        <f t="shared" ref="CV58:DP58" si="76">CV$49*CV15</f>
        <v>58.354901497564441</v>
      </c>
      <c r="CW58" s="65">
        <f t="shared" si="76"/>
        <v>55.785046724223449</v>
      </c>
      <c r="CX58" s="65">
        <f t="shared" si="76"/>
        <v>53.257474129512595</v>
      </c>
      <c r="CY58" s="65">
        <f t="shared" si="76"/>
        <v>50.772924735621814</v>
      </c>
      <c r="CZ58" s="65">
        <f t="shared" si="76"/>
        <v>48.332114542883389</v>
      </c>
      <c r="DA58" s="65">
        <f t="shared" si="76"/>
        <v>45.935734938560486</v>
      </c>
      <c r="DB58" s="65">
        <f t="shared" si="76"/>
        <v>43.584453100525273</v>
      </c>
      <c r="DC58" s="65">
        <f t="shared" si="76"/>
        <v>41.278912395881328</v>
      </c>
      <c r="DD58" s="65">
        <f t="shared" si="76"/>
        <v>39.019732774584163</v>
      </c>
      <c r="DE58" s="65">
        <f t="shared" si="76"/>
        <v>36.807511158116931</v>
      </c>
      <c r="DF58" s="65">
        <f t="shared" si="76"/>
        <v>34.642821823269941</v>
      </c>
      <c r="DG58" s="65">
        <f t="shared" si="76"/>
        <v>32.52621678108212</v>
      </c>
      <c r="DH58" s="65">
        <f t="shared" si="76"/>
        <v>30.45822615099215</v>
      </c>
      <c r="DI58" s="65">
        <f t="shared" si="76"/>
        <v>28.439358530255014</v>
      </c>
      <c r="DJ58" s="65">
        <f t="shared" si="76"/>
        <v>26.470101358672938</v>
      </c>
      <c r="DK58" s="65">
        <f t="shared" si="76"/>
        <v>24.550921278692392</v>
      </c>
      <c r="DL58" s="65">
        <f t="shared" si="76"/>
        <v>22.682264490917653</v>
      </c>
      <c r="DM58" s="65">
        <f t="shared" si="76"/>
        <v>20.864557105090999</v>
      </c>
      <c r="DN58" s="65">
        <f t="shared" si="76"/>
        <v>19.098205486588114</v>
      </c>
      <c r="DO58" s="65">
        <f t="shared" si="76"/>
        <v>17.383596598478682</v>
      </c>
      <c r="DP58" s="65">
        <f t="shared" si="76"/>
        <v>15.721098339199949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11.041838596021952</v>
      </c>
      <c r="BT61" s="65">
        <f t="shared" si="81"/>
        <v>11.003102751067557</v>
      </c>
      <c r="BU61" s="65">
        <f t="shared" si="81"/>
        <v>10.957834596852624</v>
      </c>
      <c r="BV61" s="65">
        <f t="shared" si="81"/>
        <v>10.9146075923626</v>
      </c>
      <c r="BW61" s="65">
        <f t="shared" si="81"/>
        <v>10.877165262994026</v>
      </c>
      <c r="BX61" s="65">
        <f t="shared" si="81"/>
        <v>10.846876856190455</v>
      </c>
      <c r="BY61" s="65">
        <f t="shared" si="81"/>
        <v>10.823917911278285</v>
      </c>
      <c r="BZ61" s="65">
        <f t="shared" si="81"/>
        <v>10.69283034189621</v>
      </c>
      <c r="CA61" s="65">
        <f t="shared" si="81"/>
        <v>10.569079092829371</v>
      </c>
      <c r="CB61" s="65">
        <f t="shared" si="81"/>
        <v>10.437152708731144</v>
      </c>
      <c r="CC61" s="65">
        <f t="shared" si="81"/>
        <v>10.293822088089154</v>
      </c>
      <c r="CD61" s="65">
        <f t="shared" si="81"/>
        <v>10.134633512724001</v>
      </c>
      <c r="CE61" s="65">
        <f t="shared" si="81"/>
        <v>9.9581157202675907</v>
      </c>
      <c r="CF61" s="65">
        <f t="shared" si="81"/>
        <v>9.7641339287389108</v>
      </c>
      <c r="CG61" s="65">
        <f t="shared" si="81"/>
        <v>9.5534476179126386</v>
      </c>
      <c r="CH61" s="65">
        <f t="shared" si="81"/>
        <v>9.3270781369347375</v>
      </c>
      <c r="CI61" s="65">
        <f t="shared" si="81"/>
        <v>9.0862421499218406</v>
      </c>
      <c r="CJ61" s="65">
        <f t="shared" si="81"/>
        <v>8.832101713327857</v>
      </c>
      <c r="CK61" s="65">
        <f t="shared" si="81"/>
        <v>8.5659533892413222</v>
      </c>
      <c r="CL61" s="65">
        <f t="shared" si="81"/>
        <v>8.2892126404400894</v>
      </c>
      <c r="CM61" s="65">
        <f t="shared" si="81"/>
        <v>8.0133621017670453</v>
      </c>
      <c r="CN61" s="65">
        <f t="shared" si="81"/>
        <v>7.7345238546283124</v>
      </c>
      <c r="CO61" s="65">
        <f t="shared" si="81"/>
        <v>7.4516593324588776</v>
      </c>
      <c r="CP61" s="65">
        <f t="shared" si="81"/>
        <v>7.1651581427420075</v>
      </c>
      <c r="CQ61" s="65">
        <f t="shared" si="81"/>
        <v>6.8758559031045898</v>
      </c>
      <c r="CR61" s="65">
        <f t="shared" si="81"/>
        <v>6.5847663148443862</v>
      </c>
      <c r="CS61" s="65">
        <f t="shared" si="81"/>
        <v>6.2931122144076914</v>
      </c>
      <c r="CT61" s="65">
        <f t="shared" si="81"/>
        <v>6.0116599639228383</v>
      </c>
      <c r="CU61" s="65">
        <f t="shared" si="81"/>
        <v>5.7407226601134562</v>
      </c>
      <c r="CV61" s="70">
        <f t="shared" si="81"/>
        <v>5.4802603926893276</v>
      </c>
      <c r="CW61" s="65">
        <f t="shared" ref="CW61:DP61" si="82">CW$49*CW18</f>
        <v>5.2389186550138387</v>
      </c>
      <c r="CX61" s="65">
        <f t="shared" si="82"/>
        <v>5.0015477465731983</v>
      </c>
      <c r="CY61" s="65">
        <f t="shared" si="82"/>
        <v>4.7682172586862777</v>
      </c>
      <c r="CZ61" s="65">
        <f t="shared" si="82"/>
        <v>4.5389944328042899</v>
      </c>
      <c r="DA61" s="65">
        <f t="shared" si="82"/>
        <v>4.3139441989011882</v>
      </c>
      <c r="DB61" s="65">
        <f t="shared" si="82"/>
        <v>4.0931292133841293</v>
      </c>
      <c r="DC61" s="65">
        <f t="shared" si="82"/>
        <v>3.876609896529132</v>
      </c>
      <c r="DD61" s="65">
        <f t="shared" si="82"/>
        <v>3.6644444694470146</v>
      </c>
      <c r="DE61" s="65">
        <f t="shared" si="82"/>
        <v>3.4566889905849254</v>
      </c>
      <c r="DF61" s="65">
        <f t="shared" si="82"/>
        <v>3.2533973917680874</v>
      </c>
      <c r="DG61" s="65">
        <f t="shared" si="82"/>
        <v>3.054621513787168</v>
      </c>
      <c r="DH61" s="65">
        <f t="shared" si="82"/>
        <v>2.8604111415357862</v>
      </c>
      <c r="DI61" s="65">
        <f t="shared" si="82"/>
        <v>2.6708140387033796</v>
      </c>
      <c r="DJ61" s="65">
        <f t="shared" si="82"/>
        <v>2.4858759820280363</v>
      </c>
      <c r="DK61" s="65">
        <f t="shared" si="82"/>
        <v>2.3056407951141367</v>
      </c>
      <c r="DL61" s="65">
        <f t="shared" si="82"/>
        <v>2.1301503818195586</v>
      </c>
      <c r="DM61" s="65">
        <f t="shared" si="82"/>
        <v>1.9594447592171382</v>
      </c>
      <c r="DN61" s="65">
        <f t="shared" si="82"/>
        <v>1.7935620901349518</v>
      </c>
      <c r="DO61" s="65">
        <f t="shared" si="82"/>
        <v>1.6325387152801181</v>
      </c>
      <c r="DP61" s="65">
        <f t="shared" si="82"/>
        <v>1.4764091849505969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3.026212420194454</v>
      </c>
      <c r="BT68" s="65">
        <f t="shared" si="95"/>
        <v>3.0155961723577991</v>
      </c>
      <c r="BU68" s="65">
        <f t="shared" si="95"/>
        <v>3.0031896288883209</v>
      </c>
      <c r="BV68" s="65">
        <f t="shared" si="95"/>
        <v>2.99134249883494</v>
      </c>
      <c r="BW68" s="65">
        <f t="shared" si="95"/>
        <v>2.9810807619701198</v>
      </c>
      <c r="BX68" s="65">
        <f t="shared" si="95"/>
        <v>2.972779684929391</v>
      </c>
      <c r="BY68" s="65">
        <f t="shared" si="95"/>
        <v>2.9664873773898837</v>
      </c>
      <c r="BZ68" s="65">
        <f t="shared" si="95"/>
        <v>2.9305604955443139</v>
      </c>
      <c r="CA68" s="65">
        <f t="shared" si="95"/>
        <v>2.8966442628731026</v>
      </c>
      <c r="CB68" s="65">
        <f t="shared" si="95"/>
        <v>2.8604874889230438</v>
      </c>
      <c r="CC68" s="65">
        <f t="shared" si="95"/>
        <v>2.8212051809442587</v>
      </c>
      <c r="CD68" s="65">
        <f t="shared" si="95"/>
        <v>2.7775767181901814</v>
      </c>
      <c r="CE68" s="65">
        <f t="shared" si="95"/>
        <v>2.7291988750192666</v>
      </c>
      <c r="CF68" s="65">
        <f t="shared" si="95"/>
        <v>2.6760347120304</v>
      </c>
      <c r="CG68" s="65">
        <f t="shared" si="95"/>
        <v>2.6182923781751386</v>
      </c>
      <c r="CH68" s="65">
        <f t="shared" si="95"/>
        <v>2.5562517923677084</v>
      </c>
      <c r="CI68" s="65">
        <f t="shared" si="95"/>
        <v>2.4902464030668003</v>
      </c>
      <c r="CJ68" s="65">
        <f t="shared" si="95"/>
        <v>2.4205946925290793</v>
      </c>
      <c r="CK68" s="65">
        <f t="shared" si="95"/>
        <v>2.3476520066746804</v>
      </c>
      <c r="CL68" s="65">
        <f t="shared" si="95"/>
        <v>2.2718062782741657</v>
      </c>
      <c r="CM68" s="65">
        <f t="shared" si="95"/>
        <v>2.1962045278056843</v>
      </c>
      <c r="CN68" s="65">
        <f t="shared" si="95"/>
        <v>2.1197839426487444</v>
      </c>
      <c r="CO68" s="65">
        <f t="shared" si="95"/>
        <v>2.0422598851489444</v>
      </c>
      <c r="CP68" s="65">
        <f t="shared" si="95"/>
        <v>1.9637391341723778</v>
      </c>
      <c r="CQ68" s="65">
        <f t="shared" si="95"/>
        <v>1.8844507056043096</v>
      </c>
      <c r="CR68" s="65">
        <f t="shared" si="95"/>
        <v>1.8046724223300294</v>
      </c>
      <c r="CS68" s="65">
        <f t="shared" si="95"/>
        <v>1.7247394244450442</v>
      </c>
      <c r="CT68" s="65">
        <f t="shared" si="95"/>
        <v>1.6476024251398926</v>
      </c>
      <c r="CU68" s="65">
        <f t="shared" si="95"/>
        <v>1.5733472341450399</v>
      </c>
      <c r="CV68" s="70">
        <f t="shared" si="95"/>
        <v>1.5019629133350183</v>
      </c>
      <c r="CW68" s="65">
        <f t="shared" ref="CW68:DP68" si="96">CW$49*CW25</f>
        <v>1.4358189140622886</v>
      </c>
      <c r="CX68" s="65">
        <f t="shared" si="96"/>
        <v>1.3707631912250882</v>
      </c>
      <c r="CY68" s="65">
        <f t="shared" si="96"/>
        <v>1.3068148175631309</v>
      </c>
      <c r="CZ68" s="65">
        <f t="shared" si="96"/>
        <v>1.2439922217930701</v>
      </c>
      <c r="DA68" s="65">
        <f t="shared" si="96"/>
        <v>1.1823131991300695</v>
      </c>
      <c r="DB68" s="65">
        <f t="shared" si="96"/>
        <v>1.1217949216778409</v>
      </c>
      <c r="DC68" s="65">
        <f t="shared" si="96"/>
        <v>1.0624539486885536</v>
      </c>
      <c r="DD68" s="65">
        <f t="shared" si="96"/>
        <v>1.0043062366940056</v>
      </c>
      <c r="DE68" s="65">
        <f t="shared" si="96"/>
        <v>0.94736714950952139</v>
      </c>
      <c r="DF68" s="65">
        <f t="shared" si="96"/>
        <v>0.89165146811182872</v>
      </c>
      <c r="DG68" s="65">
        <f t="shared" si="96"/>
        <v>0.8371734003924155</v>
      </c>
      <c r="DH68" s="65">
        <f t="shared" si="96"/>
        <v>0.78394659078758588</v>
      </c>
      <c r="DI68" s="65">
        <f t="shared" si="96"/>
        <v>0.73198412978665961</v>
      </c>
      <c r="DJ68" s="65">
        <f t="shared" si="96"/>
        <v>0.68129856331956962</v>
      </c>
      <c r="DK68" s="65">
        <f t="shared" si="96"/>
        <v>0.63190190202518925</v>
      </c>
      <c r="DL68" s="65">
        <f t="shared" si="96"/>
        <v>0.58380563040168998</v>
      </c>
      <c r="DM68" s="65">
        <f t="shared" si="96"/>
        <v>0.53702071584021605</v>
      </c>
      <c r="DN68" s="65">
        <f t="shared" si="96"/>
        <v>0.49155761754312866</v>
      </c>
      <c r="DO68" s="65">
        <f t="shared" si="96"/>
        <v>0.44742629532810546</v>
      </c>
      <c r="DP68" s="65">
        <f t="shared" si="96"/>
        <v>0.40463621831932323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22.728341482375516</v>
      </c>
      <c r="BT69" s="65">
        <f t="shared" si="97"/>
        <v>22.648608247364361</v>
      </c>
      <c r="BU69" s="65">
        <f t="shared" si="97"/>
        <v>22.55542901291653</v>
      </c>
      <c r="BV69" s="65">
        <f t="shared" si="97"/>
        <v>22.466451247957767</v>
      </c>
      <c r="BW69" s="65">
        <f t="shared" si="97"/>
        <v>22.389380564449397</v>
      </c>
      <c r="BX69" s="65">
        <f t="shared" si="97"/>
        <v>22.327035399121883</v>
      </c>
      <c r="BY69" s="65">
        <f t="shared" si="97"/>
        <v>22.279777079277682</v>
      </c>
      <c r="BZ69" s="65">
        <f t="shared" si="97"/>
        <v>22.009948552524559</v>
      </c>
      <c r="CA69" s="65">
        <f t="shared" si="97"/>
        <v>21.755220988523135</v>
      </c>
      <c r="CB69" s="65">
        <f t="shared" si="97"/>
        <v>21.48366585916272</v>
      </c>
      <c r="CC69" s="65">
        <f t="shared" si="97"/>
        <v>21.188636434261905</v>
      </c>
      <c r="CD69" s="65">
        <f t="shared" si="97"/>
        <v>20.860965252553502</v>
      </c>
      <c r="CE69" s="65">
        <f t="shared" si="97"/>
        <v>20.497623891440881</v>
      </c>
      <c r="CF69" s="65">
        <f t="shared" si="97"/>
        <v>20.098334917880337</v>
      </c>
      <c r="CG69" s="65">
        <f t="shared" si="97"/>
        <v>19.664661632722321</v>
      </c>
      <c r="CH69" s="65">
        <f t="shared" si="97"/>
        <v>19.198706364483986</v>
      </c>
      <c r="CI69" s="65">
        <f t="shared" si="97"/>
        <v>18.702973474850353</v>
      </c>
      <c r="CJ69" s="65">
        <f t="shared" si="97"/>
        <v>18.179854921979185</v>
      </c>
      <c r="CK69" s="65">
        <f t="shared" si="97"/>
        <v>17.632019528245024</v>
      </c>
      <c r="CL69" s="65">
        <f t="shared" si="97"/>
        <v>17.062380859272928</v>
      </c>
      <c r="CM69" s="65">
        <f t="shared" si="97"/>
        <v>16.494574584390687</v>
      </c>
      <c r="CN69" s="65">
        <f t="shared" si="97"/>
        <v>15.920618458859257</v>
      </c>
      <c r="CO69" s="65">
        <f t="shared" si="97"/>
        <v>15.338374714105363</v>
      </c>
      <c r="CP69" s="65">
        <f t="shared" si="97"/>
        <v>14.74864531185365</v>
      </c>
      <c r="CQ69" s="65">
        <f t="shared" si="97"/>
        <v>14.153150273874726</v>
      </c>
      <c r="CR69" s="65">
        <f t="shared" si="97"/>
        <v>13.553976186479034</v>
      </c>
      <c r="CS69" s="65">
        <f t="shared" si="97"/>
        <v>12.953640116374872</v>
      </c>
      <c r="CT69" s="65">
        <f t="shared" si="97"/>
        <v>12.374303368751388</v>
      </c>
      <c r="CU69" s="65">
        <f t="shared" si="97"/>
        <v>11.81661041682649</v>
      </c>
      <c r="CV69" s="70">
        <f t="shared" si="97"/>
        <v>11.280479109906087</v>
      </c>
      <c r="CW69" s="65">
        <f t="shared" ref="CW69:DP69" si="98">CW$49*CW26</f>
        <v>10.783705191311171</v>
      </c>
      <c r="CX69" s="65">
        <f t="shared" si="98"/>
        <v>10.295104763211793</v>
      </c>
      <c r="CY69" s="65">
        <f t="shared" si="98"/>
        <v>9.8148210712500372</v>
      </c>
      <c r="CZ69" s="65">
        <f t="shared" si="98"/>
        <v>9.3429925241385199</v>
      </c>
      <c r="DA69" s="65">
        <f t="shared" si="98"/>
        <v>8.8797527726825471</v>
      </c>
      <c r="DB69" s="65">
        <f t="shared" si="98"/>
        <v>8.4252307878144084</v>
      </c>
      <c r="DC69" s="65">
        <f t="shared" si="98"/>
        <v>7.979550937650326</v>
      </c>
      <c r="DD69" s="65">
        <f t="shared" si="98"/>
        <v>7.5428330635805407</v>
      </c>
      <c r="DE69" s="65">
        <f t="shared" si="98"/>
        <v>7.1151925554034712</v>
      </c>
      <c r="DF69" s="65">
        <f t="shared" si="98"/>
        <v>6.6967404255134531</v>
      </c>
      <c r="DG69" s="65">
        <f t="shared" si="98"/>
        <v>6.2875833821532128</v>
      </c>
      <c r="DH69" s="65">
        <f t="shared" si="98"/>
        <v>5.8878239017403269</v>
      </c>
      <c r="DI69" s="65">
        <f t="shared" si="98"/>
        <v>5.4975603002784759</v>
      </c>
      <c r="DJ69" s="65">
        <f t="shared" si="98"/>
        <v>5.1168868038629007</v>
      </c>
      <c r="DK69" s="65">
        <f t="shared" si="98"/>
        <v>4.7458936182900997</v>
      </c>
      <c r="DL69" s="65">
        <f t="shared" si="98"/>
        <v>4.3846669977815047</v>
      </c>
      <c r="DM69" s="65">
        <f t="shared" si="98"/>
        <v>4.033289312830818</v>
      </c>
      <c r="DN69" s="65">
        <f t="shared" si="98"/>
        <v>3.6918391171844025</v>
      </c>
      <c r="DO69" s="65">
        <f t="shared" si="98"/>
        <v>3.3603912139643963</v>
      </c>
      <c r="DP69" s="65">
        <f t="shared" si="98"/>
        <v>3.0390167209437595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18.322442807586445</v>
      </c>
      <c r="BT70" s="65">
        <f t="shared" si="99"/>
        <v>18.258165894135082</v>
      </c>
      <c r="BU70" s="65">
        <f t="shared" si="99"/>
        <v>18.183049493963562</v>
      </c>
      <c r="BV70" s="65">
        <f t="shared" si="99"/>
        <v>18.111320106631535</v>
      </c>
      <c r="BW70" s="65">
        <f t="shared" si="99"/>
        <v>18.049189607940342</v>
      </c>
      <c r="BX70" s="65">
        <f t="shared" si="99"/>
        <v>17.998930079460067</v>
      </c>
      <c r="BY70" s="65">
        <f t="shared" si="99"/>
        <v>17.960832805041719</v>
      </c>
      <c r="BZ70" s="65">
        <f t="shared" si="99"/>
        <v>17.74331065310102</v>
      </c>
      <c r="CA70" s="65">
        <f t="shared" si="99"/>
        <v>17.537962135852144</v>
      </c>
      <c r="CB70" s="65">
        <f t="shared" si="99"/>
        <v>17.319048083954819</v>
      </c>
      <c r="CC70" s="65">
        <f t="shared" si="99"/>
        <v>17.081210238703676</v>
      </c>
      <c r="CD70" s="65">
        <f t="shared" si="99"/>
        <v>16.817058255101966</v>
      </c>
      <c r="CE70" s="65">
        <f t="shared" si="99"/>
        <v>16.524150771563015</v>
      </c>
      <c r="CF70" s="65">
        <f t="shared" si="99"/>
        <v>16.202264135556774</v>
      </c>
      <c r="CG70" s="65">
        <f t="shared" si="99"/>
        <v>15.852658601398133</v>
      </c>
      <c r="CH70" s="65">
        <f t="shared" si="99"/>
        <v>15.477028960325958</v>
      </c>
      <c r="CI70" s="65">
        <f t="shared" si="99"/>
        <v>15.077394102446197</v>
      </c>
      <c r="CJ70" s="65">
        <f t="shared" si="99"/>
        <v>14.655682303809158</v>
      </c>
      <c r="CK70" s="65">
        <f t="shared" si="99"/>
        <v>14.214045034435616</v>
      </c>
      <c r="CL70" s="65">
        <f t="shared" si="99"/>
        <v>13.754831064013517</v>
      </c>
      <c r="CM70" s="65">
        <f t="shared" si="99"/>
        <v>13.29709427730667</v>
      </c>
      <c r="CN70" s="65">
        <f t="shared" si="99"/>
        <v>12.834399791117775</v>
      </c>
      <c r="CO70" s="65">
        <f t="shared" si="99"/>
        <v>12.365024244221813</v>
      </c>
      <c r="CP70" s="65">
        <f t="shared" si="99"/>
        <v>11.88961413772161</v>
      </c>
      <c r="CQ70" s="65">
        <f t="shared" si="99"/>
        <v>11.409556066435099</v>
      </c>
      <c r="CR70" s="65">
        <f t="shared" si="99"/>
        <v>10.926532131027916</v>
      </c>
      <c r="CS70" s="65">
        <f t="shared" si="99"/>
        <v>10.442571463755108</v>
      </c>
      <c r="CT70" s="65">
        <f t="shared" si="99"/>
        <v>9.975539391357934</v>
      </c>
      <c r="CU70" s="65">
        <f t="shared" si="99"/>
        <v>9.5259554556465833</v>
      </c>
      <c r="CV70" s="70">
        <f t="shared" si="99"/>
        <v>9.0937534308739867</v>
      </c>
      <c r="CW70" s="65">
        <f t="shared" ref="CW70:DP70" si="100">CW$49*CW27</f>
        <v>8.6932793479403898</v>
      </c>
      <c r="CX70" s="65">
        <f t="shared" si="100"/>
        <v>8.2993943208892471</v>
      </c>
      <c r="CY70" s="65">
        <f t="shared" si="100"/>
        <v>7.9122138271339253</v>
      </c>
      <c r="CZ70" s="65">
        <f t="shared" si="100"/>
        <v>7.5318494447991595</v>
      </c>
      <c r="DA70" s="65">
        <f t="shared" si="100"/>
        <v>7.1584089164247384</v>
      </c>
      <c r="DB70" s="65">
        <f t="shared" si="100"/>
        <v>6.7919962118728021</v>
      </c>
      <c r="DC70" s="65">
        <f t="shared" si="100"/>
        <v>6.4327115904472887</v>
      </c>
      <c r="DD70" s="65">
        <f t="shared" si="100"/>
        <v>6.0806516622339046</v>
      </c>
      <c r="DE70" s="65">
        <f t="shared" si="100"/>
        <v>5.7359094486695117</v>
      </c>
      <c r="DF70" s="65">
        <f t="shared" si="100"/>
        <v>5.3985744423485293</v>
      </c>
      <c r="DG70" s="65">
        <f t="shared" si="100"/>
        <v>5.0687326660753911</v>
      </c>
      <c r="DH70" s="65">
        <f t="shared" si="100"/>
        <v>4.7464667311704911</v>
      </c>
      <c r="DI70" s="65">
        <f t="shared" si="100"/>
        <v>4.4318558950383284</v>
      </c>
      <c r="DJ70" s="65">
        <f t="shared" si="100"/>
        <v>4.124976118005458</v>
      </c>
      <c r="DK70" s="65">
        <f t="shared" si="100"/>
        <v>3.8259001194363145</v>
      </c>
      <c r="DL70" s="65">
        <f t="shared" si="100"/>
        <v>3.5346974331347751</v>
      </c>
      <c r="DM70" s="65">
        <f t="shared" si="100"/>
        <v>3.2514344620392617</v>
      </c>
      <c r="DN70" s="65">
        <f t="shared" si="100"/>
        <v>2.9761745322189554</v>
      </c>
      <c r="DO70" s="65">
        <f t="shared" si="100"/>
        <v>2.7089779461789134</v>
      </c>
      <c r="DP70" s="65">
        <f t="shared" si="100"/>
        <v>2.4499020354815229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2.1402608148927325</v>
      </c>
      <c r="BT71" s="65">
        <f t="shared" si="101"/>
        <v>2.1327525715538451</v>
      </c>
      <c r="BU71" s="65">
        <f t="shared" si="101"/>
        <v>2.1239781581455883</v>
      </c>
      <c r="BV71" s="65">
        <f t="shared" si="101"/>
        <v>2.1155993847148191</v>
      </c>
      <c r="BW71" s="65">
        <f t="shared" si="101"/>
        <v>2.1083418659901083</v>
      </c>
      <c r="BX71" s="65">
        <f t="shared" si="101"/>
        <v>2.1024710058372915</v>
      </c>
      <c r="BY71" s="65">
        <f t="shared" si="101"/>
        <v>2.0980208293816696</v>
      </c>
      <c r="BZ71" s="65">
        <f t="shared" si="101"/>
        <v>2.0726118736513199</v>
      </c>
      <c r="CA71" s="65">
        <f t="shared" si="101"/>
        <v>2.0486249309996487</v>
      </c>
      <c r="CB71" s="65">
        <f t="shared" si="101"/>
        <v>2.0230533861993432</v>
      </c>
      <c r="CC71" s="65">
        <f t="shared" si="101"/>
        <v>1.9952713362928334</v>
      </c>
      <c r="CD71" s="65">
        <f t="shared" si="101"/>
        <v>1.9644155085183377</v>
      </c>
      <c r="CE71" s="65">
        <f t="shared" si="101"/>
        <v>1.9302007252609608</v>
      </c>
      <c r="CF71" s="65">
        <f t="shared" si="101"/>
        <v>1.8926008614700611</v>
      </c>
      <c r="CG71" s="65">
        <f t="shared" si="101"/>
        <v>1.8517631285712814</v>
      </c>
      <c r="CH71" s="65">
        <f t="shared" si="101"/>
        <v>1.8078854966342277</v>
      </c>
      <c r="CI71" s="65">
        <f t="shared" si="101"/>
        <v>1.7612037940049732</v>
      </c>
      <c r="CJ71" s="65">
        <f t="shared" si="101"/>
        <v>1.7119432643212851</v>
      </c>
      <c r="CK71" s="65">
        <f t="shared" si="101"/>
        <v>1.6603552227068203</v>
      </c>
      <c r="CL71" s="65">
        <f t="shared" si="101"/>
        <v>1.6067140310345627</v>
      </c>
      <c r="CM71" s="65">
        <f t="shared" si="101"/>
        <v>1.553245390503839</v>
      </c>
      <c r="CN71" s="65">
        <f t="shared" si="101"/>
        <v>1.4991976366941238</v>
      </c>
      <c r="CO71" s="65">
        <f t="shared" si="101"/>
        <v>1.4443694622503578</v>
      </c>
      <c r="CP71" s="65">
        <f t="shared" si="101"/>
        <v>1.3888363855404628</v>
      </c>
      <c r="CQ71" s="65">
        <f t="shared" si="101"/>
        <v>1.3327603759364333</v>
      </c>
      <c r="CR71" s="65">
        <f t="shared" si="101"/>
        <v>1.2763379211107462</v>
      </c>
      <c r="CS71" s="65">
        <f t="shared" si="101"/>
        <v>1.2198060458040076</v>
      </c>
      <c r="CT71" s="65">
        <f t="shared" si="101"/>
        <v>1.1652516146974774</v>
      </c>
      <c r="CU71" s="65">
        <f t="shared" si="101"/>
        <v>1.1127353159313624</v>
      </c>
      <c r="CV71" s="70">
        <f t="shared" si="101"/>
        <v>1.0622494136173395</v>
      </c>
      <c r="CW71" s="65">
        <f t="shared" ref="CW71:DP71" si="102">CW$49*CW28</f>
        <v>1.0154696803643046</v>
      </c>
      <c r="CX71" s="65">
        <f t="shared" si="102"/>
        <v>0.96945962058005608</v>
      </c>
      <c r="CY71" s="65">
        <f t="shared" si="102"/>
        <v>0.92423272328379469</v>
      </c>
      <c r="CZ71" s="65">
        <f t="shared" si="102"/>
        <v>0.87980202201535318</v>
      </c>
      <c r="DA71" s="65">
        <f t="shared" si="102"/>
        <v>0.83618010227648087</v>
      </c>
      <c r="DB71" s="65">
        <f t="shared" si="102"/>
        <v>0.79337910887910112</v>
      </c>
      <c r="DC71" s="65">
        <f t="shared" si="102"/>
        <v>0.75141075320153794</v>
      </c>
      <c r="DD71" s="65">
        <f t="shared" si="102"/>
        <v>0.71028632035369399</v>
      </c>
      <c r="DE71" s="65">
        <f t="shared" si="102"/>
        <v>0.67001667625221273</v>
      </c>
      <c r="DF71" s="65">
        <f t="shared" si="102"/>
        <v>0.63061227460651881</v>
      </c>
      <c r="DG71" s="65">
        <f t="shared" si="102"/>
        <v>0.59208316381678761</v>
      </c>
      <c r="DH71" s="65">
        <f t="shared" si="102"/>
        <v>0.55443899378471406</v>
      </c>
      <c r="DI71" s="65">
        <f t="shared" si="102"/>
        <v>0.51768902263809902</v>
      </c>
      <c r="DJ71" s="65">
        <f t="shared" si="102"/>
        <v>0.4818421233701411</v>
      </c>
      <c r="DK71" s="65">
        <f t="shared" si="102"/>
        <v>0.44690679039437547</v>
      </c>
      <c r="DL71" s="65">
        <f t="shared" si="102"/>
        <v>0.41289114601618004</v>
      </c>
      <c r="DM71" s="65">
        <f t="shared" si="102"/>
        <v>0.3798029468217583</v>
      </c>
      <c r="DN71" s="65">
        <f t="shared" si="102"/>
        <v>0.34764958998548567</v>
      </c>
      <c r="DO71" s="65">
        <f t="shared" si="102"/>
        <v>0.31643811949652706</v>
      </c>
      <c r="DP71" s="65">
        <f t="shared" si="102"/>
        <v>0.28617523230559605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30.165378379004363</v>
      </c>
      <c r="BT74" s="65">
        <f t="shared" si="107"/>
        <v>30.059555294404962</v>
      </c>
      <c r="BU74" s="65">
        <f t="shared" si="107"/>
        <v>29.935886487934223</v>
      </c>
      <c r="BV74" s="65">
        <f t="shared" si="107"/>
        <v>29.817793931582028</v>
      </c>
      <c r="BW74" s="65">
        <f t="shared" si="107"/>
        <v>29.715504623241547</v>
      </c>
      <c r="BX74" s="65">
        <f t="shared" si="107"/>
        <v>29.632759232265069</v>
      </c>
      <c r="BY74" s="65">
        <f t="shared" si="107"/>
        <v>29.57003731739232</v>
      </c>
      <c r="BZ74" s="65">
        <f t="shared" si="107"/>
        <v>29.211917055371927</v>
      </c>
      <c r="CA74" s="65">
        <f t="shared" si="107"/>
        <v>28.873839006094837</v>
      </c>
      <c r="CB74" s="65">
        <f t="shared" si="107"/>
        <v>28.513427172513911</v>
      </c>
      <c r="CC74" s="65">
        <f t="shared" si="107"/>
        <v>28.121859919708672</v>
      </c>
      <c r="CD74" s="65">
        <f t="shared" si="107"/>
        <v>27.68697006257614</v>
      </c>
      <c r="CE74" s="65">
        <f t="shared" si="107"/>
        <v>27.204738235533085</v>
      </c>
      <c r="CF74" s="65">
        <f t="shared" si="107"/>
        <v>26.674796225494294</v>
      </c>
      <c r="CG74" s="65">
        <f t="shared" si="107"/>
        <v>26.099218867603849</v>
      </c>
      <c r="CH74" s="65">
        <f t="shared" si="107"/>
        <v>25.480796402198742</v>
      </c>
      <c r="CI74" s="65">
        <f t="shared" si="107"/>
        <v>24.822852653759742</v>
      </c>
      <c r="CJ74" s="65">
        <f t="shared" si="107"/>
        <v>24.128562263206057</v>
      </c>
      <c r="CK74" s="65">
        <f t="shared" si="107"/>
        <v>23.401467329586886</v>
      </c>
      <c r="CL74" s="65">
        <f t="shared" si="107"/>
        <v>22.645434778677686</v>
      </c>
      <c r="CM74" s="65">
        <f t="shared" si="107"/>
        <v>21.891834207290739</v>
      </c>
      <c r="CN74" s="65">
        <f t="shared" si="107"/>
        <v>21.130071466572129</v>
      </c>
      <c r="CO74" s="65">
        <f t="shared" si="107"/>
        <v>20.357309279637846</v>
      </c>
      <c r="CP74" s="65">
        <f t="shared" si="107"/>
        <v>19.574612021505679</v>
      </c>
      <c r="CQ74" s="65">
        <f t="shared" si="107"/>
        <v>18.78426252955602</v>
      </c>
      <c r="CR74" s="65">
        <f t="shared" si="107"/>
        <v>17.989030150845007</v>
      </c>
      <c r="CS74" s="65">
        <f t="shared" si="107"/>
        <v>17.192255572141182</v>
      </c>
      <c r="CT74" s="65">
        <f t="shared" si="107"/>
        <v>16.423351593182762</v>
      </c>
      <c r="CU74" s="65">
        <f t="shared" si="107"/>
        <v>15.683173567999376</v>
      </c>
      <c r="CV74" s="70">
        <f t="shared" si="107"/>
        <v>14.971612465020304</v>
      </c>
      <c r="CW74" s="65">
        <f t="shared" ref="CW74:DP74" si="108">CW$49*CW31</f>
        <v>14.312287048123668</v>
      </c>
      <c r="CX74" s="65">
        <f t="shared" si="108"/>
        <v>13.663809604171574</v>
      </c>
      <c r="CY74" s="65">
        <f t="shared" si="108"/>
        <v>13.026370250819458</v>
      </c>
      <c r="CZ74" s="65">
        <f t="shared" si="108"/>
        <v>12.400152686081105</v>
      </c>
      <c r="DA74" s="65">
        <f t="shared" si="108"/>
        <v>11.785334293207997</v>
      </c>
      <c r="DB74" s="65">
        <f t="shared" si="108"/>
        <v>11.182086244257507</v>
      </c>
      <c r="DC74" s="65">
        <f t="shared" si="108"/>
        <v>10.59057360236401</v>
      </c>
      <c r="DD74" s="65">
        <f t="shared" si="108"/>
        <v>10.01095542272671</v>
      </c>
      <c r="DE74" s="65">
        <f t="shared" si="108"/>
        <v>9.4433848523287711</v>
      </c>
      <c r="DF74" s="65">
        <f t="shared" si="108"/>
        <v>8.8880092284003442</v>
      </c>
      <c r="DG74" s="65">
        <f t="shared" si="108"/>
        <v>8.3449701756402863</v>
      </c>
      <c r="DH74" s="65">
        <f t="shared" si="108"/>
        <v>7.8144037022088737</v>
      </c>
      <c r="DI74" s="65">
        <f t="shared" si="108"/>
        <v>7.2964402945058282</v>
      </c>
      <c r="DJ74" s="65">
        <f t="shared" si="108"/>
        <v>6.7912050107461708</v>
      </c>
      <c r="DK74" s="65">
        <f t="shared" si="108"/>
        <v>6.2988175733471952</v>
      </c>
      <c r="DL74" s="65">
        <f t="shared" si="108"/>
        <v>5.8193924601395111</v>
      </c>
      <c r="DM74" s="65">
        <f t="shared" si="108"/>
        <v>5.3530389944149972</v>
      </c>
      <c r="DN74" s="65">
        <f t="shared" si="108"/>
        <v>4.8998614338241291</v>
      </c>
      <c r="DO74" s="65">
        <f t="shared" si="108"/>
        <v>4.4599590581355137</v>
      </c>
      <c r="DP74" s="65">
        <f t="shared" si="108"/>
        <v>4.0334262558698644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29.235941181052532</v>
      </c>
      <c r="BT75" s="65">
        <f t="shared" si="109"/>
        <v>29.133378652644172</v>
      </c>
      <c r="BU75" s="65">
        <f t="shared" si="109"/>
        <v>29.013520253837346</v>
      </c>
      <c r="BV75" s="65">
        <f t="shared" si="109"/>
        <v>28.899066293139278</v>
      </c>
      <c r="BW75" s="65">
        <f t="shared" si="109"/>
        <v>28.799928660436009</v>
      </c>
      <c r="BX75" s="65">
        <f t="shared" si="109"/>
        <v>28.719732769862489</v>
      </c>
      <c r="BY75" s="65">
        <f t="shared" si="109"/>
        <v>28.658943404287715</v>
      </c>
      <c r="BZ75" s="65">
        <f t="shared" si="109"/>
        <v>28.311857324855055</v>
      </c>
      <c r="CA75" s="65">
        <f t="shared" si="109"/>
        <v>27.984195929758833</v>
      </c>
      <c r="CB75" s="65">
        <f t="shared" si="109"/>
        <v>27.634888885267689</v>
      </c>
      <c r="CC75" s="65">
        <f t="shared" si="109"/>
        <v>27.255386363283474</v>
      </c>
      <c r="CD75" s="65">
        <f t="shared" si="109"/>
        <v>26.833896066572581</v>
      </c>
      <c r="CE75" s="65">
        <f t="shared" si="109"/>
        <v>26.366522471787</v>
      </c>
      <c r="CF75" s="65">
        <f t="shared" si="109"/>
        <v>25.852908710998026</v>
      </c>
      <c r="CG75" s="65">
        <f t="shared" si="109"/>
        <v>25.29506569079766</v>
      </c>
      <c r="CH75" s="65">
        <f t="shared" si="109"/>
        <v>24.695697680343347</v>
      </c>
      <c r="CI75" s="65">
        <f t="shared" si="109"/>
        <v>24.058026092467887</v>
      </c>
      <c r="CJ75" s="65">
        <f t="shared" si="109"/>
        <v>23.385127752995196</v>
      </c>
      <c r="CK75" s="65">
        <f t="shared" si="109"/>
        <v>22.680435623983911</v>
      </c>
      <c r="CL75" s="65">
        <f t="shared" si="109"/>
        <v>21.947697485856434</v>
      </c>
      <c r="CM75" s="65">
        <f t="shared" si="109"/>
        <v>21.217316394584891</v>
      </c>
      <c r="CN75" s="65">
        <f t="shared" si="109"/>
        <v>20.479024621753439</v>
      </c>
      <c r="CO75" s="65">
        <f t="shared" si="109"/>
        <v>19.730072310918942</v>
      </c>
      <c r="CP75" s="65">
        <f t="shared" si="109"/>
        <v>18.971491042226816</v>
      </c>
      <c r="CQ75" s="65">
        <f t="shared" si="109"/>
        <v>18.205493315667631</v>
      </c>
      <c r="CR75" s="65">
        <f t="shared" si="109"/>
        <v>17.434763150868978</v>
      </c>
      <c r="CS75" s="65">
        <f t="shared" si="109"/>
        <v>16.662538303400918</v>
      </c>
      <c r="CT75" s="65">
        <f t="shared" si="109"/>
        <v>15.917325323796728</v>
      </c>
      <c r="CU75" s="65">
        <f t="shared" si="109"/>
        <v>15.199953211440572</v>
      </c>
      <c r="CV75" s="70">
        <f t="shared" si="109"/>
        <v>14.510316294175832</v>
      </c>
      <c r="CW75" s="65">
        <f t="shared" ref="CW75:DP75" si="110">CW$49*CW32</f>
        <v>13.87130560896661</v>
      </c>
      <c r="CX75" s="65">
        <f t="shared" si="110"/>
        <v>13.242808655591137</v>
      </c>
      <c r="CY75" s="65">
        <f t="shared" si="110"/>
        <v>12.625009693915864</v>
      </c>
      <c r="CZ75" s="65">
        <f t="shared" si="110"/>
        <v>12.018086761963678</v>
      </c>
      <c r="DA75" s="65">
        <f t="shared" si="110"/>
        <v>11.422211777561751</v>
      </c>
      <c r="DB75" s="65">
        <f t="shared" si="110"/>
        <v>10.837550638718666</v>
      </c>
      <c r="DC75" s="65">
        <f t="shared" si="110"/>
        <v>10.26426332274441</v>
      </c>
      <c r="DD75" s="65">
        <f t="shared" si="110"/>
        <v>9.7025039841266203</v>
      </c>
      <c r="DE75" s="65">
        <f t="shared" si="110"/>
        <v>9.1524210511772406</v>
      </c>
      <c r="DF75" s="65">
        <f t="shared" si="110"/>
        <v>8.6141573214617519</v>
      </c>
      <c r="DG75" s="65">
        <f t="shared" si="110"/>
        <v>8.0878500560253688</v>
      </c>
      <c r="DH75" s="65">
        <f t="shared" si="110"/>
        <v>7.5736310724280793</v>
      </c>
      <c r="DI75" s="65">
        <f t="shared" si="110"/>
        <v>7.0716268366024284</v>
      </c>
      <c r="DJ75" s="65">
        <f t="shared" si="110"/>
        <v>6.5819585535461602</v>
      </c>
      <c r="DK75" s="65">
        <f t="shared" si="110"/>
        <v>6.1047422568626386</v>
      </c>
      <c r="DL75" s="65">
        <f t="shared" si="110"/>
        <v>5.6400888971615375</v>
      </c>
      <c r="DM75" s="65">
        <f t="shared" si="110"/>
        <v>5.1881044293323004</v>
      </c>
      <c r="DN75" s="65">
        <f t="shared" si="110"/>
        <v>4.7488898987024086</v>
      </c>
      <c r="DO75" s="65">
        <f t="shared" si="110"/>
        <v>4.3225415260929312</v>
      </c>
      <c r="DP75" s="65">
        <f t="shared" si="110"/>
        <v>3.9091507917831829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5.1110194837519511</v>
      </c>
      <c r="BT80" s="65">
        <f t="shared" si="119"/>
        <v>5.0930895297357033</v>
      </c>
      <c r="BU80" s="65">
        <f t="shared" si="119"/>
        <v>5.072135916243349</v>
      </c>
      <c r="BV80" s="65">
        <f t="shared" si="119"/>
        <v>5.0521271051878829</v>
      </c>
      <c r="BW80" s="65">
        <f t="shared" si="119"/>
        <v>5.0347958905304999</v>
      </c>
      <c r="BX80" s="65">
        <f t="shared" si="119"/>
        <v>5.0207760662087937</v>
      </c>
      <c r="BY80" s="65">
        <f t="shared" si="119"/>
        <v>5.0101488854406595</v>
      </c>
      <c r="BZ80" s="65">
        <f t="shared" si="119"/>
        <v>4.9494713890832269</v>
      </c>
      <c r="CA80" s="65">
        <f t="shared" si="119"/>
        <v>4.8921897108899666</v>
      </c>
      <c r="CB80" s="65">
        <f t="shared" si="119"/>
        <v>4.8311239460100213</v>
      </c>
      <c r="CC80" s="65">
        <f t="shared" si="119"/>
        <v>4.7647794157627317</v>
      </c>
      <c r="CD80" s="65">
        <f t="shared" si="119"/>
        <v>4.6910945938730952</v>
      </c>
      <c r="CE80" s="65">
        <f t="shared" si="119"/>
        <v>4.6093884659825237</v>
      </c>
      <c r="CF80" s="65">
        <f t="shared" si="119"/>
        <v>4.5195986445343657</v>
      </c>
      <c r="CG80" s="65">
        <f t="shared" si="119"/>
        <v>4.4220766756857319</v>
      </c>
      <c r="CH80" s="65">
        <f t="shared" si="119"/>
        <v>4.3172953190535415</v>
      </c>
      <c r="CI80" s="65">
        <f t="shared" si="119"/>
        <v>4.2058177411748883</v>
      </c>
      <c r="CJ80" s="65">
        <f t="shared" si="119"/>
        <v>4.0881818319243193</v>
      </c>
      <c r="CK80" s="65">
        <f t="shared" si="119"/>
        <v>3.9649877408184877</v>
      </c>
      <c r="CL80" s="65">
        <f t="shared" si="119"/>
        <v>3.8368906538369068</v>
      </c>
      <c r="CM80" s="65">
        <f t="shared" si="119"/>
        <v>3.7092056251615801</v>
      </c>
      <c r="CN80" s="65">
        <f t="shared" si="119"/>
        <v>3.5801376532339022</v>
      </c>
      <c r="CO80" s="65">
        <f t="shared" si="119"/>
        <v>3.449206008879762</v>
      </c>
      <c r="CP80" s="65">
        <f t="shared" si="119"/>
        <v>3.3165910326665986</v>
      </c>
      <c r="CQ80" s="65">
        <f t="shared" si="119"/>
        <v>3.1826795132559975</v>
      </c>
      <c r="CR80" s="65">
        <f t="shared" si="119"/>
        <v>3.0479406702474399</v>
      </c>
      <c r="CS80" s="65">
        <f t="shared" si="119"/>
        <v>2.9129405272110134</v>
      </c>
      <c r="CT80" s="65">
        <f t="shared" si="119"/>
        <v>2.7826625917508654</v>
      </c>
      <c r="CU80" s="65">
        <f t="shared" si="119"/>
        <v>2.6572517893194783</v>
      </c>
      <c r="CV80" s="70">
        <f t="shared" si="119"/>
        <v>2.5366896463384596</v>
      </c>
      <c r="CW80" s="65">
        <f t="shared" ref="CW80:DP80" si="120">CW$49*CW37</f>
        <v>2.4249779678190531</v>
      </c>
      <c r="CX80" s="65">
        <f t="shared" si="120"/>
        <v>2.3151042971105271</v>
      </c>
      <c r="CY80" s="65">
        <f t="shared" si="120"/>
        <v>2.2071008464738693</v>
      </c>
      <c r="CZ80" s="65">
        <f t="shared" si="120"/>
        <v>2.1009987404690231</v>
      </c>
      <c r="DA80" s="65">
        <f t="shared" si="120"/>
        <v>1.9968280337249416</v>
      </c>
      <c r="DB80" s="65">
        <f t="shared" si="120"/>
        <v>1.8946177284874883</v>
      </c>
      <c r="DC80" s="65">
        <f t="shared" si="120"/>
        <v>1.7943957919475682</v>
      </c>
      <c r="DD80" s="65">
        <f t="shared" si="120"/>
        <v>1.6961891733518273</v>
      </c>
      <c r="DE80" s="65">
        <f t="shared" si="120"/>
        <v>1.6000238208983961</v>
      </c>
      <c r="DF80" s="65">
        <f t="shared" si="120"/>
        <v>1.5059246984198011</v>
      </c>
      <c r="DG80" s="65">
        <f t="shared" si="120"/>
        <v>1.4139158018555646</v>
      </c>
      <c r="DH80" s="65">
        <f t="shared" si="120"/>
        <v>1.3240201755165653</v>
      </c>
      <c r="DI80" s="65">
        <f t="shared" si="120"/>
        <v>1.23625992814359</v>
      </c>
      <c r="DJ80" s="65">
        <f t="shared" si="120"/>
        <v>1.1506562487622016</v>
      </c>
      <c r="DK80" s="65">
        <f t="shared" si="120"/>
        <v>1.0672294223361667</v>
      </c>
      <c r="DL80" s="65">
        <f t="shared" si="120"/>
        <v>0.98599884522164427</v>
      </c>
      <c r="DM80" s="65">
        <f t="shared" si="120"/>
        <v>0.90698304042430666</v>
      </c>
      <c r="DN80" s="65">
        <f t="shared" si="120"/>
        <v>0.83019967266150663</v>
      </c>
      <c r="DO80" s="65">
        <f t="shared" si="120"/>
        <v>0.75566556323166512</v>
      </c>
      <c r="DP80" s="65">
        <f t="shared" si="120"/>
        <v>0.683396704692951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22.03407283016249</v>
      </c>
      <c r="BT82" s="65">
        <f t="shared" si="123"/>
        <v>21.956775157185227</v>
      </c>
      <c r="BU82" s="65">
        <f t="shared" si="123"/>
        <v>21.866442211436663</v>
      </c>
      <c r="BV82" s="65">
        <f t="shared" si="123"/>
        <v>21.780182395475748</v>
      </c>
      <c r="BW82" s="65">
        <f t="shared" si="123"/>
        <v>21.705465942679989</v>
      </c>
      <c r="BX82" s="65">
        <f t="shared" si="123"/>
        <v>21.645025196728497</v>
      </c>
      <c r="BY82" s="65">
        <f t="shared" si="123"/>
        <v>21.599210447681116</v>
      </c>
      <c r="BZ82" s="65">
        <f t="shared" si="123"/>
        <v>21.337624206786941</v>
      </c>
      <c r="CA82" s="65">
        <f t="shared" si="123"/>
        <v>21.090677648833751</v>
      </c>
      <c r="CB82" s="65">
        <f t="shared" si="123"/>
        <v>20.827417546798969</v>
      </c>
      <c r="CC82" s="65">
        <f t="shared" si="123"/>
        <v>20.541400204075288</v>
      </c>
      <c r="CD82" s="65">
        <f t="shared" si="123"/>
        <v>20.223738192189945</v>
      </c>
      <c r="CE82" s="65">
        <f t="shared" si="123"/>
        <v>19.871495595906627</v>
      </c>
      <c r="CF82" s="65">
        <f t="shared" si="123"/>
        <v>19.48440345675797</v>
      </c>
      <c r="CG82" s="65">
        <f t="shared" si="123"/>
        <v>19.063977322405965</v>
      </c>
      <c r="CH82" s="65">
        <f t="shared" si="123"/>
        <v>18.612255302833052</v>
      </c>
      <c r="CI82" s="65">
        <f t="shared" si="123"/>
        <v>18.131665260529942</v>
      </c>
      <c r="CJ82" s="65">
        <f t="shared" si="123"/>
        <v>17.624526087981405</v>
      </c>
      <c r="CK82" s="65">
        <f t="shared" si="123"/>
        <v>17.093425084688242</v>
      </c>
      <c r="CL82" s="65">
        <f t="shared" si="123"/>
        <v>16.541186817380403</v>
      </c>
      <c r="CM82" s="65">
        <f t="shared" si="123"/>
        <v>15.990724971148456</v>
      </c>
      <c r="CN82" s="65">
        <f t="shared" si="123"/>
        <v>15.434301129968313</v>
      </c>
      <c r="CO82" s="65">
        <f t="shared" si="123"/>
        <v>14.869842826366961</v>
      </c>
      <c r="CP82" s="65">
        <f t="shared" si="123"/>
        <v>14.298127525038065</v>
      </c>
      <c r="CQ82" s="65">
        <f t="shared" si="123"/>
        <v>13.720822707306304</v>
      </c>
      <c r="CR82" s="65">
        <f t="shared" si="123"/>
        <v>13.13995122181492</v>
      </c>
      <c r="CS82" s="65">
        <f t="shared" si="123"/>
        <v>12.557953247985374</v>
      </c>
      <c r="CT82" s="65">
        <f t="shared" si="123"/>
        <v>11.996313143263086</v>
      </c>
      <c r="CU82" s="65">
        <f t="shared" si="123"/>
        <v>11.455655694539416</v>
      </c>
      <c r="CV82" s="70">
        <f t="shared" si="123"/>
        <v>10.93590126052694</v>
      </c>
      <c r="CW82" s="65">
        <f t="shared" ref="CW82:DP82" si="124">CW$49*CW39</f>
        <v>10.454301988933212</v>
      </c>
      <c r="CX82" s="65">
        <f t="shared" si="124"/>
        <v>9.9806265372537055</v>
      </c>
      <c r="CY82" s="65">
        <f t="shared" si="124"/>
        <v>9.5150137754940864</v>
      </c>
      <c r="CZ82" s="65">
        <f t="shared" si="124"/>
        <v>9.0575978844812415</v>
      </c>
      <c r="DA82" s="65">
        <f t="shared" si="124"/>
        <v>8.6085084324716359</v>
      </c>
      <c r="DB82" s="65">
        <f t="shared" si="124"/>
        <v>8.1678704508018942</v>
      </c>
      <c r="DC82" s="65">
        <f t="shared" si="124"/>
        <v>7.7358045085919791</v>
      </c>
      <c r="DD82" s="65">
        <f t="shared" si="124"/>
        <v>7.3124267865109722</v>
      </c>
      <c r="DE82" s="65">
        <f t="shared" si="124"/>
        <v>6.8978491496161753</v>
      </c>
      <c r="DF82" s="65">
        <f t="shared" si="124"/>
        <v>6.4921792192746688</v>
      </c>
      <c r="DG82" s="65">
        <f t="shared" si="124"/>
        <v>6.0955204441781925</v>
      </c>
      <c r="DH82" s="65">
        <f t="shared" si="124"/>
        <v>5.707972170460299</v>
      </c>
      <c r="DI82" s="65">
        <f t="shared" si="124"/>
        <v>5.3296297109262394</v>
      </c>
      <c r="DJ82" s="65">
        <f t="shared" si="124"/>
        <v>4.9605844134047459</v>
      </c>
      <c r="DK82" s="65">
        <f t="shared" si="124"/>
        <v>4.6009237282313942</v>
      </c>
      <c r="DL82" s="65">
        <f t="shared" si="124"/>
        <v>4.2507312748730266</v>
      </c>
      <c r="DM82" s="65">
        <f t="shared" si="124"/>
        <v>3.9100869077025924</v>
      </c>
      <c r="DN82" s="65">
        <f t="shared" si="124"/>
        <v>3.5790667809335366</v>
      </c>
      <c r="DO82" s="65">
        <f t="shared" si="124"/>
        <v>3.2577434127230838</v>
      </c>
      <c r="DP82" s="65">
        <f t="shared" si="124"/>
        <v>2.9461857484533738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58.10502558800458</v>
      </c>
      <c r="BT88" s="65">
        <f t="shared" si="135"/>
        <v>57.901187500472766</v>
      </c>
      <c r="BU88" s="65">
        <f t="shared" si="135"/>
        <v>57.662974703201115</v>
      </c>
      <c r="BV88" s="65">
        <f t="shared" si="135"/>
        <v>57.435502966484137</v>
      </c>
      <c r="BW88" s="65">
        <f t="shared" si="135"/>
        <v>57.238471694281046</v>
      </c>
      <c r="BX88" s="65">
        <f t="shared" si="135"/>
        <v>57.079086222646325</v>
      </c>
      <c r="BY88" s="65">
        <f t="shared" si="135"/>
        <v>56.958270285156004</v>
      </c>
      <c r="BZ88" s="65">
        <f t="shared" si="135"/>
        <v>56.268453412089329</v>
      </c>
      <c r="CA88" s="65">
        <f t="shared" si="135"/>
        <v>55.617242163976478</v>
      </c>
      <c r="CB88" s="65">
        <f t="shared" si="135"/>
        <v>54.923011229780236</v>
      </c>
      <c r="CC88" s="65">
        <f t="shared" si="135"/>
        <v>54.168768237770941</v>
      </c>
      <c r="CD88" s="65">
        <f t="shared" si="135"/>
        <v>53.33107656491471</v>
      </c>
      <c r="CE88" s="65">
        <f t="shared" si="135"/>
        <v>52.402194046100036</v>
      </c>
      <c r="CF88" s="65">
        <f t="shared" si="135"/>
        <v>51.38141142349933</v>
      </c>
      <c r="CG88" s="65">
        <f t="shared" si="135"/>
        <v>50.272725277152901</v>
      </c>
      <c r="CH88" s="65">
        <f t="shared" si="135"/>
        <v>49.081510211819236</v>
      </c>
      <c r="CI88" s="65">
        <f t="shared" si="135"/>
        <v>47.814168630414635</v>
      </c>
      <c r="CJ88" s="65">
        <f t="shared" si="135"/>
        <v>46.47681557613614</v>
      </c>
      <c r="CK88" s="65">
        <f t="shared" si="135"/>
        <v>45.076273895801847</v>
      </c>
      <c r="CL88" s="65">
        <f t="shared" si="135"/>
        <v>43.619992122571404</v>
      </c>
      <c r="CM88" s="65">
        <f t="shared" si="135"/>
        <v>42.16839486649156</v>
      </c>
      <c r="CN88" s="65">
        <f t="shared" si="135"/>
        <v>40.701075511656256</v>
      </c>
      <c r="CO88" s="65">
        <f t="shared" si="135"/>
        <v>39.21256885077144</v>
      </c>
      <c r="CP88" s="65">
        <f t="shared" si="135"/>
        <v>37.704925099712618</v>
      </c>
      <c r="CQ88" s="65">
        <f t="shared" si="135"/>
        <v>36.182541495694416</v>
      </c>
      <c r="CR88" s="65">
        <f t="shared" si="135"/>
        <v>34.650752398509603</v>
      </c>
      <c r="CS88" s="65">
        <f t="shared" si="135"/>
        <v>33.115992691478027</v>
      </c>
      <c r="CT88" s="65">
        <f t="shared" si="135"/>
        <v>31.634917771390388</v>
      </c>
      <c r="CU88" s="65">
        <f t="shared" si="135"/>
        <v>30.209175234612069</v>
      </c>
      <c r="CV88" s="70">
        <f t="shared" si="135"/>
        <v>28.838555062819204</v>
      </c>
      <c r="CW88" s="65">
        <f t="shared" ref="CW88:DP88" si="136">CW$49*CW45</f>
        <v>27.568552089932066</v>
      </c>
      <c r="CX88" s="65">
        <f t="shared" si="136"/>
        <v>26.319444652900671</v>
      </c>
      <c r="CY88" s="65">
        <f t="shared" si="136"/>
        <v>25.091598959338778</v>
      </c>
      <c r="CZ88" s="65">
        <f t="shared" si="136"/>
        <v>23.885368851245538</v>
      </c>
      <c r="DA88" s="65">
        <f t="shared" si="136"/>
        <v>22.701096007025807</v>
      </c>
      <c r="DB88" s="65">
        <f t="shared" si="136"/>
        <v>21.5391101409848</v>
      </c>
      <c r="DC88" s="65">
        <f t="shared" si="136"/>
        <v>20.399729200324305</v>
      </c>
      <c r="DD88" s="65">
        <f t="shared" si="136"/>
        <v>19.28325955966702</v>
      </c>
      <c r="DE88" s="65">
        <f t="shared" si="136"/>
        <v>18.189996213137135</v>
      </c>
      <c r="DF88" s="65">
        <f t="shared" si="136"/>
        <v>17.120222964021323</v>
      </c>
      <c r="DG88" s="65">
        <f t="shared" si="136"/>
        <v>16.074212612038778</v>
      </c>
      <c r="DH88" s="65">
        <f t="shared" si="136"/>
        <v>15.052227138243865</v>
      </c>
      <c r="DI88" s="65">
        <f t="shared" si="136"/>
        <v>14.054517887589048</v>
      </c>
      <c r="DJ88" s="65">
        <f t="shared" si="136"/>
        <v>13.081325749172166</v>
      </c>
      <c r="DK88" s="65">
        <f t="shared" si="136"/>
        <v>12.132881334193678</v>
      </c>
      <c r="DL88" s="65">
        <f t="shared" si="136"/>
        <v>11.209405151648809</v>
      </c>
      <c r="DM88" s="65">
        <f t="shared" si="136"/>
        <v>10.311107781779322</v>
      </c>
      <c r="DN88" s="65">
        <f t="shared" si="136"/>
        <v>9.4381900473089555</v>
      </c>
      <c r="DO88" s="65">
        <f t="shared" si="136"/>
        <v>8.5908431824872089</v>
      </c>
      <c r="DP88" s="65">
        <f t="shared" si="136"/>
        <v>7.7692489999650789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0.13909496336732252</v>
      </c>
      <c r="CC90" s="52">
        <f t="shared" si="143"/>
        <v>0.41258718746986595</v>
      </c>
      <c r="CD90" s="52">
        <f t="shared" si="143"/>
        <v>0.81548305712263303</v>
      </c>
      <c r="CE90" s="52">
        <f t="shared" si="143"/>
        <v>1.3422277810212919</v>
      </c>
      <c r="CF90" s="52">
        <f t="shared" si="143"/>
        <v>1.9866962683479477</v>
      </c>
      <c r="CG90" s="52">
        <f t="shared" si="143"/>
        <v>2.7423198655536343</v>
      </c>
      <c r="CH90" s="52">
        <f t="shared" si="143"/>
        <v>3.6021557925237286</v>
      </c>
      <c r="CI90" s="52">
        <f t="shared" si="143"/>
        <v>4.5590000276037559</v>
      </c>
      <c r="CJ90" s="52">
        <f t="shared" si="143"/>
        <v>5.6053891689503441</v>
      </c>
      <c r="CK90" s="52">
        <f t="shared" si="143"/>
        <v>6.7337698631249809</v>
      </c>
      <c r="CL90" s="52">
        <f t="shared" si="143"/>
        <v>7.9366513435309578</v>
      </c>
      <c r="CM90" s="52">
        <f t="shared" si="143"/>
        <v>9.2182465358786683</v>
      </c>
      <c r="CN90" s="52">
        <f t="shared" si="143"/>
        <v>10.570727717850318</v>
      </c>
      <c r="CO90" s="52">
        <f t="shared" si="143"/>
        <v>11.987638352070105</v>
      </c>
      <c r="CP90" s="52">
        <f t="shared" si="143"/>
        <v>13.464004853147131</v>
      </c>
      <c r="CQ90" s="52">
        <f t="shared" si="143"/>
        <v>14.995941640454715</v>
      </c>
      <c r="CR90" s="52">
        <f t="shared" si="143"/>
        <v>16.580730603621738</v>
      </c>
      <c r="CS90" s="52">
        <f t="shared" si="143"/>
        <v>18.217429049915243</v>
      </c>
      <c r="CT90" s="52">
        <f t="shared" si="143"/>
        <v>19.801183462554143</v>
      </c>
      <c r="CU90" s="52">
        <f t="shared" si="143"/>
        <v>21.338228638134844</v>
      </c>
      <c r="CV90" s="70">
        <f t="shared" ref="CV90:DP90" si="144">CV$50*CV15</f>
        <v>22.834526672960003</v>
      </c>
      <c r="CW90" s="52">
        <f t="shared" si="144"/>
        <v>24.337102969454762</v>
      </c>
      <c r="CX90" s="52">
        <f t="shared" si="144"/>
        <v>25.788869661971791</v>
      </c>
      <c r="CY90" s="52">
        <f t="shared" si="144"/>
        <v>27.189339733663132</v>
      </c>
      <c r="CZ90" s="52">
        <f t="shared" si="144"/>
        <v>28.538047751960981</v>
      </c>
      <c r="DA90" s="52">
        <f t="shared" si="144"/>
        <v>29.834549496178482</v>
      </c>
      <c r="DB90" s="52">
        <f t="shared" si="144"/>
        <v>31.078421589882073</v>
      </c>
      <c r="DC90" s="52">
        <f t="shared" si="144"/>
        <v>32.269261137982973</v>
      </c>
      <c r="DD90" s="52">
        <f t="shared" si="144"/>
        <v>33.406685368495516</v>
      </c>
      <c r="DE90" s="52">
        <f t="shared" si="144"/>
        <v>34.49033127891348</v>
      </c>
      <c r="DF90" s="52">
        <f t="shared" si="144"/>
        <v>35.519855287150222</v>
      </c>
      <c r="DG90" s="52">
        <f t="shared" si="144"/>
        <v>36.494932886996672</v>
      </c>
      <c r="DH90" s="52">
        <f t="shared" si="144"/>
        <v>37.415258308043299</v>
      </c>
      <c r="DI90" s="52">
        <f t="shared" si="144"/>
        <v>38.280544180020691</v>
      </c>
      <c r="DJ90" s="52">
        <f t="shared" si="144"/>
        <v>39.09052120150772</v>
      </c>
      <c r="DK90" s="52">
        <f t="shared" si="144"/>
        <v>39.844937812959792</v>
      </c>
      <c r="DL90" s="52">
        <f t="shared" si="144"/>
        <v>40.543559874009603</v>
      </c>
      <c r="DM90" s="52">
        <f t="shared" si="144"/>
        <v>41.186170344993748</v>
      </c>
      <c r="DN90" s="52">
        <f t="shared" si="144"/>
        <v>41.772568972656856</v>
      </c>
      <c r="DO90" s="52">
        <f t="shared" si="144"/>
        <v>42.302571979988876</v>
      </c>
      <c r="DP90" s="52">
        <f t="shared" si="144"/>
        <v>42.77601176014867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1.3062769347598431E-2</v>
      </c>
      <c r="CC93" s="52">
        <f t="shared" si="149"/>
        <v>3.8747134585028195E-2</v>
      </c>
      <c r="CD93" s="52">
        <f t="shared" si="149"/>
        <v>7.6584132337964766E-2</v>
      </c>
      <c r="CE93" s="52">
        <f t="shared" si="149"/>
        <v>0.12605209772490622</v>
      </c>
      <c r="CF93" s="52">
        <f t="shared" si="149"/>
        <v>0.18657580755552061</v>
      </c>
      <c r="CG93" s="52">
        <f t="shared" si="149"/>
        <v>0.25753838251112376</v>
      </c>
      <c r="CH93" s="52">
        <f t="shared" si="149"/>
        <v>0.33828780807535319</v>
      </c>
      <c r="CI93" s="52">
        <f t="shared" si="149"/>
        <v>0.4281475358601915</v>
      </c>
      <c r="CJ93" s="52">
        <f t="shared" si="149"/>
        <v>0.52641665841026974</v>
      </c>
      <c r="CK93" s="52">
        <f t="shared" si="149"/>
        <v>0.63238582068224525</v>
      </c>
      <c r="CL93" s="52">
        <f t="shared" si="149"/>
        <v>0.7453515453256756</v>
      </c>
      <c r="CM93" s="52">
        <f t="shared" si="149"/>
        <v>0.86570947913826823</v>
      </c>
      <c r="CN93" s="52">
        <f t="shared" si="149"/>
        <v>0.99272450038247739</v>
      </c>
      <c r="CO93" s="52">
        <f t="shared" si="149"/>
        <v>1.1257902588606936</v>
      </c>
      <c r="CP93" s="52">
        <f t="shared" si="149"/>
        <v>1.2644396722485898</v>
      </c>
      <c r="CQ93" s="52">
        <f t="shared" si="149"/>
        <v>1.4083078355756393</v>
      </c>
      <c r="CR93" s="52">
        <f t="shared" si="149"/>
        <v>1.5571394840358443</v>
      </c>
      <c r="CS93" s="52">
        <f t="shared" si="149"/>
        <v>1.7108460869057478</v>
      </c>
      <c r="CT93" s="52">
        <f t="shared" si="149"/>
        <v>1.859580578038325</v>
      </c>
      <c r="CU93" s="52">
        <f t="shared" si="149"/>
        <v>2.0039284833785596</v>
      </c>
      <c r="CV93" s="70">
        <f t="shared" si="149"/>
        <v>2.1444497188784331</v>
      </c>
      <c r="CW93" s="52">
        <f t="shared" ref="CW93:DP93" si="150">CW$50*CW18</f>
        <v>2.2855605622412267</v>
      </c>
      <c r="CX93" s="52">
        <f t="shared" si="150"/>
        <v>2.4218997437024221</v>
      </c>
      <c r="CY93" s="52">
        <f t="shared" si="150"/>
        <v>2.5534215262446684</v>
      </c>
      <c r="CZ93" s="52">
        <f t="shared" si="150"/>
        <v>2.680082199886431</v>
      </c>
      <c r="DA93" s="52">
        <f t="shared" si="150"/>
        <v>2.801840046709021</v>
      </c>
      <c r="DB93" s="52">
        <f t="shared" si="150"/>
        <v>2.918655306331726</v>
      </c>
      <c r="DC93" s="52">
        <f t="shared" si="150"/>
        <v>3.0304901418301258</v>
      </c>
      <c r="DD93" s="52">
        <f t="shared" si="150"/>
        <v>3.1373086060926898</v>
      </c>
      <c r="DE93" s="52">
        <f t="shared" si="150"/>
        <v>3.2390766086110587</v>
      </c>
      <c r="DF93" s="52">
        <f t="shared" si="150"/>
        <v>3.3357618826989275</v>
      </c>
      <c r="DG93" s="52">
        <f t="shared" si="150"/>
        <v>3.4273339531352067</v>
      </c>
      <c r="DH93" s="52">
        <f t="shared" si="150"/>
        <v>3.5137641042264129</v>
      </c>
      <c r="DI93" s="52">
        <f t="shared" si="150"/>
        <v>3.5950253482840231</v>
      </c>
      <c r="DJ93" s="52">
        <f t="shared" si="150"/>
        <v>3.6710923945119922</v>
      </c>
      <c r="DK93" s="52">
        <f t="shared" si="150"/>
        <v>3.7419416182999923</v>
      </c>
      <c r="DL93" s="52">
        <f t="shared" si="150"/>
        <v>3.807551030917887</v>
      </c>
      <c r="DM93" s="52">
        <f t="shared" si="150"/>
        <v>3.867900249607064</v>
      </c>
      <c r="DN93" s="52">
        <f t="shared" si="150"/>
        <v>3.9229704680640962</v>
      </c>
      <c r="DO93" s="52">
        <f t="shared" si="150"/>
        <v>3.9727444273125601</v>
      </c>
      <c r="DP93" s="52">
        <f t="shared" si="150"/>
        <v>4.0172063869585974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3.5800844667372269E-3</v>
      </c>
      <c r="CC100" s="52">
        <f t="shared" si="163"/>
        <v>1.0619341960894327E-2</v>
      </c>
      <c r="CD100" s="52">
        <f t="shared" si="163"/>
        <v>2.0989244721840165E-2</v>
      </c>
      <c r="CE100" s="52">
        <f t="shared" si="163"/>
        <v>3.4546821202775531E-2</v>
      </c>
      <c r="CF100" s="52">
        <f t="shared" si="163"/>
        <v>5.1134421248988544E-2</v>
      </c>
      <c r="CG100" s="52">
        <f t="shared" si="163"/>
        <v>7.0582978102282298E-2</v>
      </c>
      <c r="CH100" s="52">
        <f t="shared" si="163"/>
        <v>9.2713795578103428E-2</v>
      </c>
      <c r="CI100" s="52">
        <f t="shared" si="163"/>
        <v>0.11734145354765028</v>
      </c>
      <c r="CJ100" s="52">
        <f t="shared" si="163"/>
        <v>0.14427385584610411</v>
      </c>
      <c r="CK100" s="52">
        <f t="shared" si="163"/>
        <v>0.17331659109678849</v>
      </c>
      <c r="CL100" s="52">
        <f t="shared" si="163"/>
        <v>0.20427685880939364</v>
      </c>
      <c r="CM100" s="52">
        <f t="shared" si="163"/>
        <v>0.23726309303163906</v>
      </c>
      <c r="CN100" s="52">
        <f t="shared" si="163"/>
        <v>0.27207382056563573</v>
      </c>
      <c r="CO100" s="52">
        <f t="shared" si="163"/>
        <v>0.3085428603462434</v>
      </c>
      <c r="CP100" s="52">
        <f t="shared" si="163"/>
        <v>0.34654220014806675</v>
      </c>
      <c r="CQ100" s="52">
        <f t="shared" si="163"/>
        <v>0.38597183126835266</v>
      </c>
      <c r="CR100" s="52">
        <f t="shared" si="163"/>
        <v>0.42676179384311369</v>
      </c>
      <c r="CS100" s="52">
        <f t="shared" si="163"/>
        <v>0.46888782445167343</v>
      </c>
      <c r="CT100" s="52">
        <f t="shared" si="163"/>
        <v>0.50965115933132532</v>
      </c>
      <c r="CU100" s="52">
        <f t="shared" si="163"/>
        <v>0.54921227229008984</v>
      </c>
      <c r="CV100" s="70">
        <f t="shared" si="163"/>
        <v>0.587724618261529</v>
      </c>
      <c r="CW100" s="52">
        <f t="shared" ref="CW100:DP100" si="164">CW$50*CW25</f>
        <v>0.62639855676326073</v>
      </c>
      <c r="CX100" s="52">
        <f t="shared" si="164"/>
        <v>0.66376473638172206</v>
      </c>
      <c r="CY100" s="52">
        <f t="shared" si="164"/>
        <v>0.69981062207315492</v>
      </c>
      <c r="CZ100" s="52">
        <f t="shared" si="164"/>
        <v>0.73452423433904979</v>
      </c>
      <c r="DA100" s="52">
        <f t="shared" si="164"/>
        <v>0.7678941396411797</v>
      </c>
      <c r="DB100" s="52">
        <f t="shared" si="164"/>
        <v>0.79990944093944616</v>
      </c>
      <c r="DC100" s="52">
        <f t="shared" si="164"/>
        <v>0.83055976835118617</v>
      </c>
      <c r="DD100" s="52">
        <f t="shared" si="164"/>
        <v>0.85983526993059956</v>
      </c>
      <c r="DE100" s="52">
        <f t="shared" si="164"/>
        <v>0.88772660256703417</v>
      </c>
      <c r="DF100" s="52">
        <f t="shared" si="164"/>
        <v>0.91422492300073654</v>
      </c>
      <c r="DG100" s="52">
        <f t="shared" si="164"/>
        <v>0.93932187895488595</v>
      </c>
      <c r="DH100" s="52">
        <f t="shared" si="164"/>
        <v>0.96300960038252248</v>
      </c>
      <c r="DI100" s="52">
        <f t="shared" si="164"/>
        <v>0.98528069082720493</v>
      </c>
      <c r="DJ100" s="52">
        <f t="shared" si="164"/>
        <v>1.0061282188960829</v>
      </c>
      <c r="DK100" s="52">
        <f t="shared" si="164"/>
        <v>1.0255457098441598</v>
      </c>
      <c r="DL100" s="52">
        <f t="shared" si="164"/>
        <v>1.043527137268526</v>
      </c>
      <c r="DM100" s="52">
        <f t="shared" si="164"/>
        <v>1.0600669149113555</v>
      </c>
      <c r="DN100" s="52">
        <f t="shared" si="164"/>
        <v>1.0751598885704283</v>
      </c>
      <c r="DO100" s="52">
        <f t="shared" si="164"/>
        <v>1.0888013281160329</v>
      </c>
      <c r="DP100" s="52">
        <f t="shared" si="164"/>
        <v>1.1009869196130413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2.6888192564659227E-2</v>
      </c>
      <c r="CC101" s="52">
        <f t="shared" si="165"/>
        <v>7.9756473403746211E-2</v>
      </c>
      <c r="CD101" s="52">
        <f t="shared" si="165"/>
        <v>0.15763953591350255</v>
      </c>
      <c r="CE101" s="52">
        <f t="shared" si="165"/>
        <v>0.25946359356254284</v>
      </c>
      <c r="CF101" s="52">
        <f t="shared" si="165"/>
        <v>0.38404461626522945</v>
      </c>
      <c r="CG101" s="52">
        <f t="shared" si="165"/>
        <v>0.5301128296369304</v>
      </c>
      <c r="CH101" s="52">
        <f t="shared" si="165"/>
        <v>0.69632613757195816</v>
      </c>
      <c r="CI101" s="52">
        <f t="shared" si="165"/>
        <v>0.8812919438411162</v>
      </c>
      <c r="CJ101" s="52">
        <f t="shared" si="165"/>
        <v>1.0835675119060442</v>
      </c>
      <c r="CK101" s="52">
        <f t="shared" si="165"/>
        <v>1.3016927168503039</v>
      </c>
      <c r="CL101" s="52">
        <f t="shared" si="165"/>
        <v>1.534219532305195</v>
      </c>
      <c r="CM101" s="52">
        <f t="shared" si="165"/>
        <v>1.7819623512222627</v>
      </c>
      <c r="CN101" s="52">
        <f t="shared" si="165"/>
        <v>2.0434080109396229</v>
      </c>
      <c r="CO101" s="52">
        <f t="shared" si="165"/>
        <v>2.3173084100446952</v>
      </c>
      <c r="CP101" s="52">
        <f t="shared" si="165"/>
        <v>2.6027021138565267</v>
      </c>
      <c r="CQ101" s="52">
        <f t="shared" si="165"/>
        <v>2.8988380079020533</v>
      </c>
      <c r="CR101" s="52">
        <f t="shared" si="165"/>
        <v>3.2051906592446562</v>
      </c>
      <c r="CS101" s="52">
        <f t="shared" si="165"/>
        <v>3.5215778376790201</v>
      </c>
      <c r="CT101" s="52">
        <f t="shared" si="165"/>
        <v>3.8277305019541945</v>
      </c>
      <c r="CU101" s="52">
        <f t="shared" si="165"/>
        <v>4.124853889178894</v>
      </c>
      <c r="CV101" s="70">
        <f t="shared" si="165"/>
        <v>4.4141005212676001</v>
      </c>
      <c r="CW101" s="52">
        <f t="shared" ref="CW101:DP101" si="166">CW$50*CW26</f>
        <v>4.7045607926186985</v>
      </c>
      <c r="CX101" s="52">
        <f t="shared" si="166"/>
        <v>4.9851991525014459</v>
      </c>
      <c r="CY101" s="52">
        <f t="shared" si="166"/>
        <v>5.2559214565811168</v>
      </c>
      <c r="CZ101" s="52">
        <f t="shared" si="166"/>
        <v>5.51663773294064</v>
      </c>
      <c r="DA101" s="52">
        <f t="shared" si="166"/>
        <v>5.7672621100927923</v>
      </c>
      <c r="DB101" s="52">
        <f t="shared" si="166"/>
        <v>6.0077127459147759</v>
      </c>
      <c r="DC101" s="52">
        <f t="shared" si="166"/>
        <v>6.2379117574950262</v>
      </c>
      <c r="DD101" s="52">
        <f t="shared" si="166"/>
        <v>6.4577851518821845</v>
      </c>
      <c r="DE101" s="52">
        <f t="shared" si="166"/>
        <v>6.6672627577267463</v>
      </c>
      <c r="DF101" s="52">
        <f t="shared" si="166"/>
        <v>6.8662781578049392</v>
      </c>
      <c r="DG101" s="52">
        <f t="shared" si="166"/>
        <v>7.0547686224159429</v>
      </c>
      <c r="DH101" s="52">
        <f t="shared" si="166"/>
        <v>7.2326750436420211</v>
      </c>
      <c r="DI101" s="52">
        <f t="shared" si="166"/>
        <v>7.3999418704628201</v>
      </c>
      <c r="DJ101" s="52">
        <f t="shared" si="166"/>
        <v>7.5565170447139458</v>
      </c>
      <c r="DK101" s="52">
        <f t="shared" si="166"/>
        <v>7.7023519378806542</v>
      </c>
      <c r="DL101" s="52">
        <f t="shared" si="166"/>
        <v>7.8374012887174622</v>
      </c>
      <c r="DM101" s="52">
        <f t="shared" si="166"/>
        <v>7.9616231416846235</v>
      </c>
      <c r="DN101" s="52">
        <f t="shared" si="166"/>
        <v>8.074978786192176</v>
      </c>
      <c r="DO101" s="52">
        <f t="shared" si="166"/>
        <v>8.1774326966429687</v>
      </c>
      <c r="DP101" s="52">
        <f t="shared" si="166"/>
        <v>8.2689524732655713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2.1675904986176248E-2</v>
      </c>
      <c r="CC102" s="52">
        <f t="shared" si="167"/>
        <v>6.4295647071657525E-2</v>
      </c>
      <c r="CD102" s="52">
        <f t="shared" si="167"/>
        <v>0.12708104474888138</v>
      </c>
      <c r="CE102" s="52">
        <f t="shared" si="167"/>
        <v>0.209166465462823</v>
      </c>
      <c r="CF102" s="52">
        <f t="shared" si="167"/>
        <v>0.30959740386414225</v>
      </c>
      <c r="CG102" s="52">
        <f t="shared" si="167"/>
        <v>0.42735023187337717</v>
      </c>
      <c r="CH102" s="52">
        <f t="shared" si="167"/>
        <v>0.56134301928643382</v>
      </c>
      <c r="CI102" s="52">
        <f t="shared" si="167"/>
        <v>0.710453125246156</v>
      </c>
      <c r="CJ102" s="52">
        <f t="shared" si="167"/>
        <v>0.87351748830650622</v>
      </c>
      <c r="CK102" s="52">
        <f t="shared" si="167"/>
        <v>1.0493590293878643</v>
      </c>
      <c r="CL102" s="52">
        <f t="shared" si="167"/>
        <v>1.236810422649717</v>
      </c>
      <c r="CM102" s="52">
        <f t="shared" si="167"/>
        <v>1.4365281906231584</v>
      </c>
      <c r="CN102" s="52">
        <f t="shared" si="167"/>
        <v>1.6472924978726624</v>
      </c>
      <c r="CO102" s="52">
        <f t="shared" si="167"/>
        <v>1.8680971879759574</v>
      </c>
      <c r="CP102" s="52">
        <f t="shared" si="167"/>
        <v>2.0981672007744021</v>
      </c>
      <c r="CQ102" s="52">
        <f t="shared" si="167"/>
        <v>2.3368970256553823</v>
      </c>
      <c r="CR102" s="52">
        <f t="shared" si="167"/>
        <v>2.5838630850807904</v>
      </c>
      <c r="CS102" s="52">
        <f t="shared" si="167"/>
        <v>2.8389184742482092</v>
      </c>
      <c r="CT102" s="52">
        <f t="shared" si="167"/>
        <v>3.0857233141843698</v>
      </c>
      <c r="CU102" s="52">
        <f t="shared" si="167"/>
        <v>3.325249206271236</v>
      </c>
      <c r="CV102" s="70">
        <f t="shared" si="167"/>
        <v>3.5584252555593872</v>
      </c>
      <c r="CW102" s="52">
        <f t="shared" ref="CW102:DP102" si="168">CW$50*CW27</f>
        <v>3.7925796796221101</v>
      </c>
      <c r="CX102" s="52">
        <f t="shared" si="168"/>
        <v>4.018816173937096</v>
      </c>
      <c r="CY102" s="52">
        <f t="shared" si="168"/>
        <v>4.2370588440889954</v>
      </c>
      <c r="CZ102" s="52">
        <f t="shared" si="168"/>
        <v>4.4472351592551718</v>
      </c>
      <c r="DA102" s="52">
        <f t="shared" si="168"/>
        <v>4.6492758941727708</v>
      </c>
      <c r="DB102" s="52">
        <f t="shared" si="168"/>
        <v>4.843115071849347</v>
      </c>
      <c r="DC102" s="52">
        <f t="shared" si="168"/>
        <v>5.0286899070089088</v>
      </c>
      <c r="DD102" s="52">
        <f t="shared" si="168"/>
        <v>5.2059407502652268</v>
      </c>
      <c r="DE102" s="52">
        <f t="shared" si="168"/>
        <v>5.3748110330147778</v>
      </c>
      <c r="DF102" s="52">
        <f t="shared" si="168"/>
        <v>5.5352472130409023</v>
      </c>
      <c r="DG102" s="52">
        <f t="shared" si="168"/>
        <v>5.6871987208219945</v>
      </c>
      <c r="DH102" s="52">
        <f t="shared" si="168"/>
        <v>5.8306179065353412</v>
      </c>
      <c r="DI102" s="52">
        <f t="shared" si="168"/>
        <v>5.9654599877495418</v>
      </c>
      <c r="DJ102" s="52">
        <f t="shared" si="168"/>
        <v>6.0916829977975357</v>
      </c>
      <c r="DK102" s="52">
        <f t="shared" si="168"/>
        <v>6.2092477348228714</v>
      </c>
      <c r="DL102" s="52">
        <f t="shared" si="168"/>
        <v>6.3181177114917757</v>
      </c>
      <c r="DM102" s="52">
        <f t="shared" si="168"/>
        <v>6.4182591053637452</v>
      </c>
      <c r="DN102" s="52">
        <f t="shared" si="168"/>
        <v>6.509640709913171</v>
      </c>
      <c r="DO102" s="52">
        <f t="shared" si="168"/>
        <v>6.592233886195034</v>
      </c>
      <c r="DP102" s="52">
        <f t="shared" si="168"/>
        <v>6.6660125151473943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2.5319817098865376E-3</v>
      </c>
      <c r="CC103" s="52">
        <f t="shared" si="169"/>
        <v>7.5104316297095377E-3</v>
      </c>
      <c r="CD103" s="52">
        <f t="shared" si="169"/>
        <v>1.4844449686536559E-2</v>
      </c>
      <c r="CE103" s="52">
        <f t="shared" si="169"/>
        <v>2.4432920572923556E-2</v>
      </c>
      <c r="CF103" s="52">
        <f t="shared" si="169"/>
        <v>3.6164347671402447E-2</v>
      </c>
      <c r="CG103" s="52">
        <f t="shared" si="169"/>
        <v>4.9919160077017861E-2</v>
      </c>
      <c r="CH103" s="52">
        <f t="shared" si="169"/>
        <v>6.5570976561863184E-2</v>
      </c>
      <c r="CI103" s="52">
        <f t="shared" si="169"/>
        <v>8.2988660450496132E-2</v>
      </c>
      <c r="CJ103" s="52">
        <f t="shared" si="169"/>
        <v>0.10203635350259317</v>
      </c>
      <c r="CK103" s="52">
        <f t="shared" si="169"/>
        <v>0.12257656006560419</v>
      </c>
      <c r="CL103" s="52">
        <f t="shared" si="169"/>
        <v>0.1444729237715002</v>
      </c>
      <c r="CM103" s="52">
        <f t="shared" si="169"/>
        <v>0.16780213360013777</v>
      </c>
      <c r="CN103" s="52">
        <f t="shared" si="169"/>
        <v>0.19242169949106525</v>
      </c>
      <c r="CO103" s="52">
        <f t="shared" si="169"/>
        <v>0.21821409141911882</v>
      </c>
      <c r="CP103" s="52">
        <f t="shared" si="169"/>
        <v>0.24508877391890524</v>
      </c>
      <c r="CQ103" s="52">
        <f t="shared" si="169"/>
        <v>0.27297501675806474</v>
      </c>
      <c r="CR103" s="52">
        <f t="shared" si="169"/>
        <v>0.30182334146822909</v>
      </c>
      <c r="CS103" s="52">
        <f t="shared" si="169"/>
        <v>0.33161658796897509</v>
      </c>
      <c r="CT103" s="52">
        <f t="shared" si="169"/>
        <v>0.36044608048743576</v>
      </c>
      <c r="CU103" s="52">
        <f t="shared" si="169"/>
        <v>0.38842531264383151</v>
      </c>
      <c r="CV103" s="70">
        <f t="shared" si="169"/>
        <v>0.41566281402417637</v>
      </c>
      <c r="CW103" s="52">
        <f t="shared" ref="CW103:DP103" si="170">CW$50*CW28</f>
        <v>0.44301460023074707</v>
      </c>
      <c r="CX103" s="52">
        <f t="shared" si="170"/>
        <v>0.46944148603227231</v>
      </c>
      <c r="CY103" s="52">
        <f t="shared" si="170"/>
        <v>0.49493460613470031</v>
      </c>
      <c r="CZ103" s="52">
        <f t="shared" si="170"/>
        <v>0.5194854881482307</v>
      </c>
      <c r="DA103" s="52">
        <f t="shared" si="170"/>
        <v>0.54308604580843645</v>
      </c>
      <c r="DB103" s="52">
        <f t="shared" si="170"/>
        <v>0.56572857228424167</v>
      </c>
      <c r="DC103" s="52">
        <f t="shared" si="170"/>
        <v>0.58740573357180415</v>
      </c>
      <c r="DD103" s="52">
        <f t="shared" si="170"/>
        <v>0.60811056197334867</v>
      </c>
      <c r="DE103" s="52">
        <f t="shared" si="170"/>
        <v>0.62783644966006424</v>
      </c>
      <c r="DF103" s="52">
        <f t="shared" si="170"/>
        <v>0.64657714231807684</v>
      </c>
      <c r="DG103" s="52">
        <f t="shared" si="170"/>
        <v>0.66432673287666133</v>
      </c>
      <c r="DH103" s="52">
        <f t="shared" si="170"/>
        <v>0.6810796553177132</v>
      </c>
      <c r="DI103" s="52">
        <f t="shared" si="170"/>
        <v>0.69683067856565262</v>
      </c>
      <c r="DJ103" s="52">
        <f t="shared" si="170"/>
        <v>0.71157490045683391</v>
      </c>
      <c r="DK103" s="52">
        <f t="shared" si="170"/>
        <v>0.72530774178759305</v>
      </c>
      <c r="DL103" s="52">
        <f t="shared" si="170"/>
        <v>0.73802494044007083</v>
      </c>
      <c r="DM103" s="52">
        <f t="shared" si="170"/>
        <v>0.74972254558495766</v>
      </c>
      <c r="DN103" s="52">
        <f t="shared" si="170"/>
        <v>0.76039691196028514</v>
      </c>
      <c r="DO103" s="52">
        <f t="shared" si="170"/>
        <v>0.77004469422545385</v>
      </c>
      <c r="DP103" s="52">
        <f t="shared" si="170"/>
        <v>0.77866284138964448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3.5686391955586878E-2</v>
      </c>
      <c r="CC106" s="52">
        <f t="shared" si="175"/>
        <v>0.10585392692487583</v>
      </c>
      <c r="CD106" s="52">
        <f t="shared" si="175"/>
        <v>0.20922143624112957</v>
      </c>
      <c r="CE106" s="52">
        <f t="shared" si="175"/>
        <v>0.34436377513333022</v>
      </c>
      <c r="CF106" s="52">
        <f t="shared" si="175"/>
        <v>0.50970948201581456</v>
      </c>
      <c r="CG106" s="52">
        <f t="shared" si="175"/>
        <v>0.70357329424862758</v>
      </c>
      <c r="CH106" s="52">
        <f t="shared" si="175"/>
        <v>0.92417396277404773</v>
      </c>
      <c r="CI106" s="52">
        <f t="shared" si="175"/>
        <v>1.1696632140515064</v>
      </c>
      <c r="CJ106" s="52">
        <f t="shared" si="175"/>
        <v>1.4381262276083082</v>
      </c>
      <c r="CK106" s="52">
        <f t="shared" si="175"/>
        <v>1.7276251048688305</v>
      </c>
      <c r="CL106" s="52">
        <f t="shared" si="175"/>
        <v>2.0362380046222444</v>
      </c>
      <c r="CM106" s="52">
        <f t="shared" si="175"/>
        <v>2.3650458007876423</v>
      </c>
      <c r="CN106" s="52">
        <f t="shared" si="175"/>
        <v>2.7120402023385952</v>
      </c>
      <c r="CO106" s="52">
        <f t="shared" si="175"/>
        <v>3.0755647113121927</v>
      </c>
      <c r="CP106" s="52">
        <f t="shared" si="175"/>
        <v>3.4543432979127675</v>
      </c>
      <c r="CQ106" s="52">
        <f t="shared" si="175"/>
        <v>3.8473790723187045</v>
      </c>
      <c r="CR106" s="52">
        <f t="shared" si="175"/>
        <v>4.253974672456394</v>
      </c>
      <c r="CS106" s="52">
        <f t="shared" si="175"/>
        <v>4.6738882398030883</v>
      </c>
      <c r="CT106" s="52">
        <f t="shared" si="175"/>
        <v>5.0802184142578444</v>
      </c>
      <c r="CU106" s="52">
        <f t="shared" si="175"/>
        <v>5.47456480366926</v>
      </c>
      <c r="CV106" s="70">
        <f t="shared" si="175"/>
        <v>5.858457051529685</v>
      </c>
      <c r="CW106" s="52">
        <f t="shared" ref="CW106:DP106" si="176">CW$50*CW31</f>
        <v>6.2439600586966835</v>
      </c>
      <c r="CX106" s="52">
        <f t="shared" si="176"/>
        <v>6.6164272851368873</v>
      </c>
      <c r="CY106" s="52">
        <f t="shared" si="176"/>
        <v>6.9757337811490032</v>
      </c>
      <c r="CZ106" s="52">
        <f t="shared" si="176"/>
        <v>7.3217601347238377</v>
      </c>
      <c r="DA106" s="52">
        <f t="shared" si="176"/>
        <v>7.6543923760010752</v>
      </c>
      <c r="DB106" s="52">
        <f t="shared" si="176"/>
        <v>7.9735218829502204</v>
      </c>
      <c r="DC106" s="52">
        <f t="shared" si="176"/>
        <v>8.2790452882622958</v>
      </c>
      <c r="DD106" s="52">
        <f t="shared" si="176"/>
        <v>8.570864387438883</v>
      </c>
      <c r="DE106" s="52">
        <f t="shared" si="176"/>
        <v>8.8488860480659515</v>
      </c>
      <c r="DF106" s="52">
        <f t="shared" si="176"/>
        <v>9.1130221202585897</v>
      </c>
      <c r="DG106" s="52">
        <f t="shared" si="176"/>
        <v>9.3631893482648376</v>
      </c>
      <c r="DH106" s="52">
        <f t="shared" si="176"/>
        <v>9.5993092832148061</v>
      </c>
      <c r="DI106" s="52">
        <f t="shared" si="176"/>
        <v>9.8213081970034501</v>
      </c>
      <c r="DJ106" s="52">
        <f t="shared" si="176"/>
        <v>10.029116997293883</v>
      </c>
      <c r="DK106" s="52">
        <f t="shared" si="176"/>
        <v>10.222671143629055</v>
      </c>
      <c r="DL106" s="52">
        <f t="shared" si="176"/>
        <v>10.401910564639614</v>
      </c>
      <c r="DM106" s="52">
        <f t="shared" si="176"/>
        <v>10.566779576335922</v>
      </c>
      <c r="DN106" s="52">
        <f t="shared" si="176"/>
        <v>10.717226801471895</v>
      </c>
      <c r="DO106" s="52">
        <f t="shared" si="176"/>
        <v>10.853205089969247</v>
      </c>
      <c r="DP106" s="52">
        <f t="shared" si="176"/>
        <v>10.974671440390088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3.458684466241263E-2</v>
      </c>
      <c r="CC107" s="52">
        <f t="shared" si="177"/>
        <v>0.10259242043895915</v>
      </c>
      <c r="CD107" s="52">
        <f t="shared" si="177"/>
        <v>0.20277503324865934</v>
      </c>
      <c r="CE107" s="52">
        <f t="shared" si="177"/>
        <v>0.33375344900996207</v>
      </c>
      <c r="CF107" s="52">
        <f t="shared" si="177"/>
        <v>0.4940046250509178</v>
      </c>
      <c r="CG107" s="52">
        <f t="shared" si="177"/>
        <v>0.68189522401380087</v>
      </c>
      <c r="CH107" s="52">
        <f t="shared" si="177"/>
        <v>0.89569887959794536</v>
      </c>
      <c r="CI107" s="52">
        <f t="shared" si="177"/>
        <v>1.1336242661372304</v>
      </c>
      <c r="CJ107" s="52">
        <f t="shared" si="177"/>
        <v>1.3938155614368</v>
      </c>
      <c r="CK107" s="52">
        <f t="shared" si="177"/>
        <v>1.6743945762672687</v>
      </c>
      <c r="CL107" s="52">
        <f t="shared" si="177"/>
        <v>1.9734986840143387</v>
      </c>
      <c r="CM107" s="52">
        <f t="shared" si="177"/>
        <v>2.2921754553706672</v>
      </c>
      <c r="CN107" s="52">
        <f t="shared" si="177"/>
        <v>2.6284784775452228</v>
      </c>
      <c r="CO107" s="52">
        <f t="shared" si="177"/>
        <v>2.9808022915776822</v>
      </c>
      <c r="CP107" s="52">
        <f t="shared" si="177"/>
        <v>3.3479101839223802</v>
      </c>
      <c r="CQ107" s="52">
        <f t="shared" si="177"/>
        <v>3.7288359803174673</v>
      </c>
      <c r="CR107" s="52">
        <f t="shared" si="177"/>
        <v>4.1229038053832374</v>
      </c>
      <c r="CS107" s="52">
        <f t="shared" si="177"/>
        <v>4.5298792525938909</v>
      </c>
      <c r="CT107" s="52">
        <f t="shared" si="177"/>
        <v>4.9236898301106091</v>
      </c>
      <c r="CU107" s="52">
        <f t="shared" si="177"/>
        <v>5.3058858596428315</v>
      </c>
      <c r="CV107" s="70">
        <f t="shared" si="177"/>
        <v>5.6779498542427183</v>
      </c>
      <c r="CW107" s="52">
        <f t="shared" ref="CW107:DP107" si="178">CW$50*CW32</f>
        <v>6.0515749784181105</v>
      </c>
      <c r="CX107" s="52">
        <f t="shared" si="178"/>
        <v>6.4125659723734483</v>
      </c>
      <c r="CY107" s="52">
        <f t="shared" si="178"/>
        <v>6.7608017362812438</v>
      </c>
      <c r="CZ107" s="52">
        <f t="shared" si="178"/>
        <v>7.0961665373821354</v>
      </c>
      <c r="DA107" s="52">
        <f t="shared" si="178"/>
        <v>7.4185499173854712</v>
      </c>
      <c r="DB107" s="52">
        <f t="shared" si="178"/>
        <v>7.7278466010563571</v>
      </c>
      <c r="DC107" s="52">
        <f t="shared" si="178"/>
        <v>8.0239564059761488</v>
      </c>
      <c r="DD107" s="52">
        <f t="shared" si="178"/>
        <v>8.3067841534634006</v>
      </c>
      <c r="DE107" s="52">
        <f t="shared" si="178"/>
        <v>8.5762395806430884</v>
      </c>
      <c r="DF107" s="52">
        <f t="shared" si="178"/>
        <v>8.8322372536506624</v>
      </c>
      <c r="DG107" s="52">
        <f t="shared" si="178"/>
        <v>9.0746964819595046</v>
      </c>
      <c r="DH107" s="52">
        <f t="shared" si="178"/>
        <v>9.3035412338183416</v>
      </c>
      <c r="DI107" s="52">
        <f t="shared" si="178"/>
        <v>9.5187000527874357</v>
      </c>
      <c r="DJ107" s="52">
        <f t="shared" si="178"/>
        <v>9.7201059753607399</v>
      </c>
      <c r="DK107" s="52">
        <f t="shared" si="178"/>
        <v>9.9076964496623159</v>
      </c>
      <c r="DL107" s="52">
        <f t="shared" si="178"/>
        <v>10.081413255205117</v>
      </c>
      <c r="DM107" s="52">
        <f t="shared" si="178"/>
        <v>10.24120242370056</v>
      </c>
      <c r="DN107" s="52">
        <f t="shared" si="178"/>
        <v>10.387014160906858</v>
      </c>
      <c r="DO107" s="52">
        <f t="shared" si="178"/>
        <v>10.518802769505109</v>
      </c>
      <c r="DP107" s="52">
        <f t="shared" si="178"/>
        <v>10.636526572991443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6.0464630112766239E-3</v>
      </c>
      <c r="CC112" s="52">
        <f t="shared" si="187"/>
        <v>1.7935179733109409E-2</v>
      </c>
      <c r="CD112" s="52">
        <f t="shared" si="187"/>
        <v>3.5449077535564956E-2</v>
      </c>
      <c r="CE112" s="52">
        <f t="shared" si="187"/>
        <v>5.834668944281677E-2</v>
      </c>
      <c r="CF112" s="52">
        <f t="shared" si="187"/>
        <v>8.6361757538873249E-2</v>
      </c>
      <c r="CG112" s="52">
        <f t="shared" si="187"/>
        <v>0.11920874222002617</v>
      </c>
      <c r="CH112" s="52">
        <f t="shared" si="187"/>
        <v>0.15658584058743416</v>
      </c>
      <c r="CI112" s="52">
        <f t="shared" si="187"/>
        <v>0.19817989356321467</v>
      </c>
      <c r="CJ112" s="52">
        <f t="shared" si="187"/>
        <v>0.24366646680343626</v>
      </c>
      <c r="CK112" s="52">
        <f t="shared" si="187"/>
        <v>0.29271721576512327</v>
      </c>
      <c r="CL112" s="52">
        <f t="shared" si="187"/>
        <v>0.34500651655754205</v>
      </c>
      <c r="CM112" s="52">
        <f t="shared" si="187"/>
        <v>0.40071750521136185</v>
      </c>
      <c r="CN112" s="52">
        <f t="shared" si="187"/>
        <v>0.45950991035865318</v>
      </c>
      <c r="CO112" s="52">
        <f t="shared" si="187"/>
        <v>0.52110306608974821</v>
      </c>
      <c r="CP112" s="52">
        <f t="shared" si="187"/>
        <v>0.58528077047057636</v>
      </c>
      <c r="CQ112" s="52">
        <f t="shared" si="187"/>
        <v>0.65187411717291532</v>
      </c>
      <c r="CR112" s="52">
        <f t="shared" si="187"/>
        <v>0.72076494984213035</v>
      </c>
      <c r="CS112" s="52">
        <f t="shared" si="187"/>
        <v>0.79191228959154747</v>
      </c>
      <c r="CT112" s="52">
        <f t="shared" si="187"/>
        <v>0.86075815031246095</v>
      </c>
      <c r="CU112" s="52">
        <f t="shared" si="187"/>
        <v>0.9275735588349614</v>
      </c>
      <c r="CV112" s="70">
        <f t="shared" si="187"/>
        <v>0.99261768769765824</v>
      </c>
      <c r="CW112" s="52">
        <f t="shared" ref="CW112:DP112" si="188">CW$50*CW37</f>
        <v>1.0579347328187256</v>
      </c>
      <c r="CX112" s="52">
        <f t="shared" si="188"/>
        <v>1.1210430826453579</v>
      </c>
      <c r="CY112" s="52">
        <f t="shared" si="188"/>
        <v>1.1819215665378309</v>
      </c>
      <c r="CZ112" s="52">
        <f t="shared" si="188"/>
        <v>1.2405499521258454</v>
      </c>
      <c r="DA112" s="52">
        <f t="shared" si="188"/>
        <v>1.2969089291203237</v>
      </c>
      <c r="DB112" s="52">
        <f t="shared" si="188"/>
        <v>1.3509800933326213</v>
      </c>
      <c r="DC112" s="52">
        <f t="shared" si="188"/>
        <v>1.4027459308988797</v>
      </c>
      <c r="DD112" s="52">
        <f t="shared" si="188"/>
        <v>1.45218980270725</v>
      </c>
      <c r="DE112" s="52">
        <f t="shared" si="188"/>
        <v>1.4992959290258594</v>
      </c>
      <c r="DF112" s="52">
        <f t="shared" si="188"/>
        <v>1.5440493743291646</v>
      </c>
      <c r="DG112" s="52">
        <f t="shared" si="188"/>
        <v>1.586436032320701</v>
      </c>
      <c r="DH112" s="52">
        <f t="shared" si="188"/>
        <v>1.6264426111498764</v>
      </c>
      <c r="DI112" s="52">
        <f t="shared" si="188"/>
        <v>1.6640566188208448</v>
      </c>
      <c r="DJ112" s="52">
        <f t="shared" si="188"/>
        <v>1.6992663487912392</v>
      </c>
      <c r="DK112" s="52">
        <f t="shared" si="188"/>
        <v>1.7320608657586969</v>
      </c>
      <c r="DL112" s="52">
        <f t="shared" si="188"/>
        <v>1.7624299916331132</v>
      </c>
      <c r="DM112" s="52">
        <f t="shared" si="188"/>
        <v>1.7903642916925901</v>
      </c>
      <c r="DN112" s="52">
        <f t="shared" si="188"/>
        <v>1.815855060920984</v>
      </c>
      <c r="DO112" s="52">
        <f t="shared" si="188"/>
        <v>1.8388943105251239</v>
      </c>
      <c r="DP112" s="52">
        <f t="shared" si="188"/>
        <v>1.8594747546296559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2.6066855502877313E-2</v>
      </c>
      <c r="CC114" s="52">
        <f t="shared" si="191"/>
        <v>7.7320201520986051E-2</v>
      </c>
      <c r="CD114" s="52">
        <f t="shared" si="191"/>
        <v>0.15282421807700211</v>
      </c>
      <c r="CE114" s="52">
        <f t="shared" si="191"/>
        <v>0.25153791893552696</v>
      </c>
      <c r="CF114" s="52">
        <f t="shared" si="191"/>
        <v>0.37231344184887843</v>
      </c>
      <c r="CG114" s="52">
        <f t="shared" si="191"/>
        <v>0.51391979944868449</v>
      </c>
      <c r="CH114" s="52">
        <f t="shared" si="191"/>
        <v>0.67505589181259784</v>
      </c>
      <c r="CI114" s="52">
        <f t="shared" si="191"/>
        <v>0.85437166149093979</v>
      </c>
      <c r="CJ114" s="52">
        <f t="shared" si="191"/>
        <v>1.0504684423300177</v>
      </c>
      <c r="CK114" s="52">
        <f t="shared" si="191"/>
        <v>1.2619307109501388</v>
      </c>
      <c r="CL114" s="52">
        <f t="shared" si="191"/>
        <v>1.4873546729524612</v>
      </c>
      <c r="CM114" s="52">
        <f t="shared" si="191"/>
        <v>1.7275298445285037</v>
      </c>
      <c r="CN114" s="52">
        <f t="shared" si="191"/>
        <v>1.9809892846644803</v>
      </c>
      <c r="CO114" s="52">
        <f t="shared" si="191"/>
        <v>2.2465230169331378</v>
      </c>
      <c r="CP114" s="52">
        <f t="shared" si="191"/>
        <v>2.5231989750067179</v>
      </c>
      <c r="CQ114" s="52">
        <f t="shared" si="191"/>
        <v>2.8102889882434607</v>
      </c>
      <c r="CR114" s="52">
        <f t="shared" si="191"/>
        <v>3.1072836737831273</v>
      </c>
      <c r="CS114" s="52">
        <f t="shared" si="191"/>
        <v>3.4140063678942756</v>
      </c>
      <c r="CT114" s="52">
        <f t="shared" si="191"/>
        <v>3.7108071752483203</v>
      </c>
      <c r="CU114" s="52">
        <f t="shared" si="191"/>
        <v>3.9988545173181445</v>
      </c>
      <c r="CV114" s="70">
        <f t="shared" si="191"/>
        <v>4.2792657106409777</v>
      </c>
      <c r="CW114" s="52">
        <f t="shared" ref="CW114:DP114" si="192">CW$50*CW39</f>
        <v>4.5608534709349575</v>
      </c>
      <c r="CX114" s="52">
        <f t="shared" si="192"/>
        <v>4.8329193436423354</v>
      </c>
      <c r="CY114" s="52">
        <f t="shared" si="192"/>
        <v>5.0953720601974117</v>
      </c>
      <c r="CZ114" s="52">
        <f t="shared" si="192"/>
        <v>5.3481243969998609</v>
      </c>
      <c r="DA114" s="52">
        <f t="shared" si="192"/>
        <v>5.5910931056259114</v>
      </c>
      <c r="DB114" s="52">
        <f t="shared" si="192"/>
        <v>5.8241988439336891</v>
      </c>
      <c r="DC114" s="52">
        <f t="shared" si="192"/>
        <v>6.0473661080529766</v>
      </c>
      <c r="DD114" s="52">
        <f t="shared" si="192"/>
        <v>6.2605231652495377</v>
      </c>
      <c r="DE114" s="52">
        <f t="shared" si="192"/>
        <v>6.4636019876548731</v>
      </c>
      <c r="DF114" s="52">
        <f t="shared" si="192"/>
        <v>6.6565381868512477</v>
      </c>
      <c r="DG114" s="52">
        <f t="shared" si="192"/>
        <v>6.8392709493033879</v>
      </c>
      <c r="DH114" s="52">
        <f t="shared" si="192"/>
        <v>7.0117429726267213</v>
      </c>
      <c r="DI114" s="52">
        <f t="shared" si="192"/>
        <v>7.1739004026837101</v>
      </c>
      <c r="DJ114" s="52">
        <f t="shared" si="192"/>
        <v>7.3256927714986517</v>
      </c>
      <c r="DK114" s="52">
        <f t="shared" si="192"/>
        <v>7.4670729359820998</v>
      </c>
      <c r="DL114" s="52">
        <f t="shared" si="192"/>
        <v>7.5979970174559659</v>
      </c>
      <c r="DM114" s="52">
        <f t="shared" si="192"/>
        <v>7.7184243419705432</v>
      </c>
      <c r="DN114" s="52">
        <f t="shared" si="192"/>
        <v>7.8283173814044256</v>
      </c>
      <c r="DO114" s="52">
        <f t="shared" si="192"/>
        <v>7.9276416953390019</v>
      </c>
      <c r="DP114" s="52">
        <f t="shared" si="192"/>
        <v>8.0163658736987085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0.12386665155451941</v>
      </c>
      <c r="CC120" s="54">
        <f t="shared" si="204"/>
        <v>0.3687935723464687</v>
      </c>
      <c r="CD120" s="54">
        <f t="shared" si="204"/>
        <v>0.73174035291923489</v>
      </c>
      <c r="CE120" s="54">
        <f t="shared" si="204"/>
        <v>1.2091871335036535</v>
      </c>
      <c r="CF120" s="54">
        <f t="shared" si="204"/>
        <v>1.7971145305930603</v>
      </c>
      <c r="CG120" s="54">
        <f t="shared" si="204"/>
        <v>2.4911057595865773</v>
      </c>
      <c r="CH120" s="54">
        <f t="shared" si="204"/>
        <v>3.2863983758849415</v>
      </c>
      <c r="CI120" s="54">
        <f t="shared" si="204"/>
        <v>4.177976592249883</v>
      </c>
      <c r="CJ120" s="54">
        <f t="shared" si="204"/>
        <v>5.1605633623275358</v>
      </c>
      <c r="CK120" s="54">
        <f t="shared" si="204"/>
        <v>6.2287667979254788</v>
      </c>
      <c r="CL120" s="54">
        <f t="shared" si="204"/>
        <v>7.3772146911515</v>
      </c>
      <c r="CM120" s="54">
        <f t="shared" si="204"/>
        <v>8.6114251292474222</v>
      </c>
      <c r="CN120" s="54">
        <f t="shared" si="204"/>
        <v>9.9257868464185144</v>
      </c>
      <c r="CO120" s="54">
        <f t="shared" si="204"/>
        <v>11.315932647947673</v>
      </c>
      <c r="CP120" s="54">
        <f t="shared" si="204"/>
        <v>12.778874352532629</v>
      </c>
      <c r="CQ120" s="54">
        <f t="shared" si="204"/>
        <v>14.312660869778615</v>
      </c>
      <c r="CR120" s="54">
        <f t="shared" si="204"/>
        <v>15.916482412077709</v>
      </c>
      <c r="CS120" s="54">
        <f t="shared" si="204"/>
        <v>17.591290722256272</v>
      </c>
      <c r="CT120" s="54">
        <f t="shared" si="204"/>
        <v>19.237177697159574</v>
      </c>
      <c r="CU120" s="54">
        <f t="shared" si="204"/>
        <v>20.860401896948325</v>
      </c>
      <c r="CV120" s="71">
        <f t="shared" ref="CV120:DP120" si="205">CV127</f>
        <v>22.467106479046059</v>
      </c>
      <c r="CW120" s="58">
        <f t="shared" si="205"/>
        <v>24.104264785702011</v>
      </c>
      <c r="CX120" s="58">
        <f t="shared" si="205"/>
        <v>25.716313366792008</v>
      </c>
      <c r="CY120" s="58">
        <f t="shared" si="205"/>
        <v>27.303011542239055</v>
      </c>
      <c r="CZ120" s="58">
        <f t="shared" si="205"/>
        <v>28.86412929875565</v>
      </c>
      <c r="DA120" s="58">
        <f t="shared" si="205"/>
        <v>30.399447105806928</v>
      </c>
      <c r="DB120" s="58">
        <f t="shared" si="205"/>
        <v>31.908755733931812</v>
      </c>
      <c r="DC120" s="58">
        <f t="shared" si="205"/>
        <v>33.39185607539634</v>
      </c>
      <c r="DD120" s="58">
        <f t="shared" si="205"/>
        <v>34.848558967153345</v>
      </c>
      <c r="DE120" s="58">
        <f t="shared" si="205"/>
        <v>36.278685016084239</v>
      </c>
      <c r="DF120" s="58">
        <f t="shared" si="205"/>
        <v>37.682064426496304</v>
      </c>
      <c r="DG120" s="58">
        <f t="shared" si="205"/>
        <v>39.058536829852549</v>
      </c>
      <c r="DH120" s="58">
        <f t="shared" si="205"/>
        <v>40.407951116707757</v>
      </c>
      <c r="DI120" s="58">
        <f t="shared" si="205"/>
        <v>41.730165270828053</v>
      </c>
      <c r="DJ120" s="58">
        <f t="shared" si="205"/>
        <v>43.025046205469032</v>
      </c>
      <c r="DK120" s="58">
        <f t="shared" si="205"/>
        <v>44.292469601788696</v>
      </c>
      <c r="DL120" s="58">
        <f t="shared" si="205"/>
        <v>45.532319749371943</v>
      </c>
      <c r="DM120" s="58">
        <f t="shared" si="205"/>
        <v>46.744489388843419</v>
      </c>
      <c r="DN120" s="58">
        <f t="shared" si="205"/>
        <v>47.928879556544842</v>
      </c>
      <c r="DO120" s="58">
        <f t="shared" si="205"/>
        <v>49.085399431254899</v>
      </c>
      <c r="DP120" s="58">
        <f t="shared" si="205"/>
        <v>50.213966182928559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6.8739688648035355E-2</v>
      </c>
      <c r="CC124" s="58">
        <f t="shared" si="209"/>
        <v>0.20389749650352931</v>
      </c>
      <c r="CD124" s="58">
        <f t="shared" si="209"/>
        <v>0.40300561635955706</v>
      </c>
      <c r="CE124" s="58">
        <f t="shared" si="209"/>
        <v>0.66331891197594994</v>
      </c>
      <c r="CF124" s="58">
        <f t="shared" si="209"/>
        <v>0.98181040936622943</v>
      </c>
      <c r="CG124" s="58">
        <f t="shared" si="209"/>
        <v>1.3552339291658679</v>
      </c>
      <c r="CH124" s="58">
        <f t="shared" si="209"/>
        <v>1.7801584014649465</v>
      </c>
      <c r="CI124" s="58">
        <f t="shared" si="209"/>
        <v>2.2530236527420513</v>
      </c>
      <c r="CJ124" s="58">
        <f t="shared" si="209"/>
        <v>2.7701413257299694</v>
      </c>
      <c r="CK124" s="58">
        <f t="shared" si="209"/>
        <v>3.3277786097571838</v>
      </c>
      <c r="CL124" s="58">
        <f t="shared" si="209"/>
        <v>3.9222336241004263</v>
      </c>
      <c r="CM124" s="58">
        <f t="shared" si="209"/>
        <v>4.5555883650780356</v>
      </c>
      <c r="CN124" s="58">
        <f t="shared" si="209"/>
        <v>5.2239744309742164</v>
      </c>
      <c r="CO124" s="58">
        <f t="shared" si="209"/>
        <v>5.9242010493971238</v>
      </c>
      <c r="CP124" s="58">
        <f t="shared" si="209"/>
        <v>6.6538103117139924</v>
      </c>
      <c r="CQ124" s="58">
        <f t="shared" si="209"/>
        <v>7.4108819930940388</v>
      </c>
      <c r="CR124" s="58">
        <f t="shared" si="209"/>
        <v>8.1940728237588427</v>
      </c>
      <c r="CS124" s="58">
        <f t="shared" si="209"/>
        <v>9.0029169320234388</v>
      </c>
      <c r="CT124" s="58">
        <f t="shared" si="209"/>
        <v>9.7855964955692052</v>
      </c>
      <c r="CU124" s="58">
        <f t="shared" si="209"/>
        <v>10.545192704156323</v>
      </c>
      <c r="CV124" s="71">
        <f t="shared" ref="CV124:DP124" si="210">CV50*CV45</f>
        <v>11.284651981103169</v>
      </c>
      <c r="CW124" s="58">
        <f t="shared" si="210"/>
        <v>12.027213927923688</v>
      </c>
      <c r="CX124" s="58">
        <f t="shared" si="210"/>
        <v>12.744666149178254</v>
      </c>
      <c r="CY124" s="58">
        <f t="shared" si="210"/>
        <v>13.436767964789871</v>
      </c>
      <c r="CZ124" s="58">
        <f t="shared" si="210"/>
        <v>14.103289361471029</v>
      </c>
      <c r="DA124" s="58">
        <f t="shared" si="210"/>
        <v>14.744010808686875</v>
      </c>
      <c r="DB124" s="58">
        <f t="shared" si="210"/>
        <v>15.358723076976327</v>
      </c>
      <c r="DC124" s="58">
        <f t="shared" si="210"/>
        <v>15.947227058605426</v>
      </c>
      <c r="DD124" s="58">
        <f t="shared" si="210"/>
        <v>16.509333590526996</v>
      </c>
      <c r="DE124" s="58">
        <f t="shared" si="210"/>
        <v>17.044863279622462</v>
      </c>
      <c r="DF124" s="58">
        <f t="shared" si="210"/>
        <v>17.553646330199093</v>
      </c>
      <c r="DG124" s="58">
        <f t="shared" si="210"/>
        <v>18.035522373719914</v>
      </c>
      <c r="DH124" s="58">
        <f t="shared" si="210"/>
        <v>18.490340300739689</v>
      </c>
      <c r="DI124" s="58">
        <f t="shared" si="210"/>
        <v>18.917958095024563</v>
      </c>
      <c r="DJ124" s="58">
        <f t="shared" si="210"/>
        <v>19.318242669830106</v>
      </c>
      <c r="DK124" s="58">
        <f t="shared" si="210"/>
        <v>19.691069706314334</v>
      </c>
      <c r="DL124" s="58">
        <f t="shared" si="210"/>
        <v>20.036323494062156</v>
      </c>
      <c r="DM124" s="58">
        <f t="shared" si="210"/>
        <v>20.35389677369821</v>
      </c>
      <c r="DN124" s="58">
        <f t="shared" si="210"/>
        <v>20.643690581564201</v>
      </c>
      <c r="DO124" s="58">
        <f t="shared" si="210"/>
        <v>20.905614096438818</v>
      </c>
      <c r="DP124" s="58">
        <f t="shared" si="210"/>
        <v>21.139584488277059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1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1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0.12386665155451941</v>
      </c>
      <c r="CC127" s="59">
        <f t="shared" si="213"/>
        <v>0.3687935723464687</v>
      </c>
      <c r="CD127" s="59">
        <f t="shared" si="213"/>
        <v>0.73174035291923489</v>
      </c>
      <c r="CE127" s="59">
        <f t="shared" si="213"/>
        <v>1.2091871335036535</v>
      </c>
      <c r="CF127" s="59">
        <f t="shared" si="213"/>
        <v>1.7971145305930603</v>
      </c>
      <c r="CG127" s="59">
        <f t="shared" si="213"/>
        <v>2.4911057595865773</v>
      </c>
      <c r="CH127" s="59">
        <f t="shared" si="213"/>
        <v>3.2863983758849415</v>
      </c>
      <c r="CI127" s="59">
        <f t="shared" si="213"/>
        <v>4.177976592249883</v>
      </c>
      <c r="CJ127" s="59">
        <f t="shared" si="213"/>
        <v>5.1605633623275358</v>
      </c>
      <c r="CK127" s="59">
        <f t="shared" si="213"/>
        <v>6.2287667979254788</v>
      </c>
      <c r="CL127" s="59">
        <f t="shared" si="213"/>
        <v>7.3772146911515</v>
      </c>
      <c r="CM127" s="59">
        <f t="shared" si="213"/>
        <v>8.6114251292474222</v>
      </c>
      <c r="CN127" s="59">
        <f t="shared" si="213"/>
        <v>9.9257868464185144</v>
      </c>
      <c r="CO127" s="59">
        <f t="shared" si="213"/>
        <v>11.315932647947673</v>
      </c>
      <c r="CP127" s="59">
        <f t="shared" si="213"/>
        <v>12.778874352532629</v>
      </c>
      <c r="CQ127" s="59">
        <f t="shared" si="213"/>
        <v>14.312660869778615</v>
      </c>
      <c r="CR127" s="59">
        <f t="shared" si="213"/>
        <v>15.916482412077709</v>
      </c>
      <c r="CS127" s="59">
        <f t="shared" si="213"/>
        <v>17.591290722256272</v>
      </c>
      <c r="CT127" s="59">
        <f t="shared" si="213"/>
        <v>19.237177697159574</v>
      </c>
      <c r="CU127" s="59">
        <f t="shared" si="213"/>
        <v>20.860401896948325</v>
      </c>
      <c r="CV127" s="72">
        <f t="shared" ref="CV127:DP127" si="214">CV124+CV126</f>
        <v>22.467106479046059</v>
      </c>
      <c r="CW127" s="59">
        <f t="shared" si="214"/>
        <v>24.104264785702011</v>
      </c>
      <c r="CX127" s="59">
        <f t="shared" si="214"/>
        <v>25.716313366792008</v>
      </c>
      <c r="CY127" s="59">
        <f t="shared" si="214"/>
        <v>27.303011542239055</v>
      </c>
      <c r="CZ127" s="59">
        <f t="shared" si="214"/>
        <v>28.86412929875565</v>
      </c>
      <c r="DA127" s="59">
        <f t="shared" si="214"/>
        <v>30.399447105806928</v>
      </c>
      <c r="DB127" s="59">
        <f t="shared" si="214"/>
        <v>31.908755733931812</v>
      </c>
      <c r="DC127" s="59">
        <f t="shared" si="214"/>
        <v>33.39185607539634</v>
      </c>
      <c r="DD127" s="59">
        <f t="shared" si="214"/>
        <v>34.848558967153345</v>
      </c>
      <c r="DE127" s="59">
        <f t="shared" si="214"/>
        <v>36.278685016084239</v>
      </c>
      <c r="DF127" s="59">
        <f t="shared" si="214"/>
        <v>37.682064426496304</v>
      </c>
      <c r="DG127" s="59">
        <f t="shared" si="214"/>
        <v>39.058536829852549</v>
      </c>
      <c r="DH127" s="59">
        <f t="shared" si="214"/>
        <v>40.407951116707757</v>
      </c>
      <c r="DI127" s="59">
        <f t="shared" si="214"/>
        <v>41.730165270828053</v>
      </c>
      <c r="DJ127" s="59">
        <f t="shared" si="214"/>
        <v>43.025046205469032</v>
      </c>
      <c r="DK127" s="59">
        <f t="shared" si="214"/>
        <v>44.292469601788696</v>
      </c>
      <c r="DL127" s="59">
        <f t="shared" si="214"/>
        <v>45.532319749371943</v>
      </c>
      <c r="DM127" s="59">
        <f t="shared" si="214"/>
        <v>46.744489388843419</v>
      </c>
      <c r="DN127" s="59">
        <f t="shared" si="214"/>
        <v>47.928879556544842</v>
      </c>
      <c r="DO127" s="59">
        <f t="shared" si="214"/>
        <v>49.085399431254899</v>
      </c>
      <c r="DP127" s="59">
        <f t="shared" si="214"/>
        <v>50.213966182928559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4.1129032258064527E-3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L46" si="2">K15</f>
        <v>1.6846999551754979E-3</v>
      </c>
      <c r="M15" s="42">
        <f t="shared" ref="M15:AO15" si="3">L15*(1-$F$4)</f>
        <v>1.6777709472953406E-3</v>
      </c>
      <c r="N15" s="42">
        <f t="shared" si="3"/>
        <v>1.6708704377540451E-3</v>
      </c>
      <c r="O15" s="42">
        <f t="shared" si="3"/>
        <v>1.6639983093407018E-3</v>
      </c>
      <c r="P15" s="42">
        <f t="shared" si="3"/>
        <v>1.6571544453264778E-3</v>
      </c>
      <c r="Q15" s="42">
        <f t="shared" si="3"/>
        <v>1.6503387294626349E-3</v>
      </c>
      <c r="R15" s="42">
        <f t="shared" si="3"/>
        <v>1.6435510459785548E-3</v>
      </c>
      <c r="S15" s="42">
        <f t="shared" si="3"/>
        <v>1.6367912795797719E-3</v>
      </c>
      <c r="T15" s="42">
        <f t="shared" si="3"/>
        <v>1.6300593154460164E-3</v>
      </c>
      <c r="U15" s="42">
        <f t="shared" si="3"/>
        <v>1.6233550392292626E-3</v>
      </c>
      <c r="V15" s="42">
        <f t="shared" si="3"/>
        <v>1.6166783370517874E-3</v>
      </c>
      <c r="W15" s="42">
        <f t="shared" si="3"/>
        <v>1.6100290955042356E-3</v>
      </c>
      <c r="X15" s="42">
        <f t="shared" si="3"/>
        <v>1.603407201643694E-3</v>
      </c>
      <c r="Y15" s="42">
        <f t="shared" si="3"/>
        <v>1.5968125429917722E-3</v>
      </c>
      <c r="Z15" s="42">
        <f t="shared" si="3"/>
        <v>1.5902450075326931E-3</v>
      </c>
      <c r="AA15" s="42">
        <f t="shared" si="3"/>
        <v>1.5837044837113893E-3</v>
      </c>
      <c r="AB15" s="42">
        <f t="shared" si="3"/>
        <v>1.5771908604316086E-3</v>
      </c>
      <c r="AC15" s="42">
        <f t="shared" si="3"/>
        <v>1.570704027054027E-3</v>
      </c>
      <c r="AD15" s="42">
        <f t="shared" si="3"/>
        <v>1.5642438733943693E-3</v>
      </c>
      <c r="AE15" s="42">
        <f t="shared" si="3"/>
        <v>1.5578102897215375E-3</v>
      </c>
      <c r="AF15" s="42">
        <f t="shared" si="3"/>
        <v>1.5514031667557473E-3</v>
      </c>
      <c r="AG15" s="42">
        <f t="shared" si="3"/>
        <v>1.5450223956666711E-3</v>
      </c>
      <c r="AH15" s="42">
        <f t="shared" si="3"/>
        <v>1.5386678680715904E-3</v>
      </c>
      <c r="AI15" s="42">
        <f t="shared" si="3"/>
        <v>1.5323394760335539E-3</v>
      </c>
      <c r="AJ15" s="42">
        <f t="shared" si="3"/>
        <v>1.5260371120595449E-3</v>
      </c>
      <c r="AK15" s="42">
        <f t="shared" si="3"/>
        <v>1.5197606690986547E-3</v>
      </c>
      <c r="AL15" s="42">
        <f t="shared" si="3"/>
        <v>1.513510040540265E-3</v>
      </c>
      <c r="AM15" s="42">
        <f t="shared" si="3"/>
        <v>1.5072851202122364E-3</v>
      </c>
      <c r="AN15" s="42">
        <f t="shared" si="3"/>
        <v>1.5010858023791053E-3</v>
      </c>
      <c r="AO15" s="42">
        <f t="shared" si="3"/>
        <v>1.494911981740288E-3</v>
      </c>
      <c r="AP15" s="42">
        <f t="shared" ref="AP15:BJ15" si="4">AO15*(1-$F$4)</f>
        <v>1.4887635534282916E-3</v>
      </c>
      <c r="AQ15" s="42">
        <f t="shared" si="4"/>
        <v>1.4826404130069333E-3</v>
      </c>
      <c r="AR15" s="42">
        <f t="shared" si="4"/>
        <v>1.4765424564695659E-3</v>
      </c>
      <c r="AS15" s="42">
        <f t="shared" si="4"/>
        <v>1.470469580237312E-3</v>
      </c>
      <c r="AT15" s="42">
        <f t="shared" si="4"/>
        <v>1.4644216811573038E-3</v>
      </c>
      <c r="AU15" s="42">
        <f t="shared" si="4"/>
        <v>1.4583986565009309E-3</v>
      </c>
      <c r="AV15" s="42">
        <f t="shared" si="4"/>
        <v>1.4524004039620964E-3</v>
      </c>
      <c r="AW15" s="42">
        <f t="shared" si="4"/>
        <v>1.446426821655478E-3</v>
      </c>
      <c r="AX15" s="42">
        <f t="shared" si="4"/>
        <v>1.4404778081147983E-3</v>
      </c>
      <c r="AY15" s="42">
        <f t="shared" si="4"/>
        <v>1.4345532622911004E-3</v>
      </c>
      <c r="AZ15" s="42">
        <f t="shared" si="4"/>
        <v>1.4286530835510322E-3</v>
      </c>
      <c r="BA15" s="42">
        <f t="shared" si="4"/>
        <v>1.4227771716751368E-3</v>
      </c>
      <c r="BB15" s="42">
        <f t="shared" si="4"/>
        <v>1.4169254268561503E-3</v>
      </c>
      <c r="BC15" s="42">
        <f t="shared" si="4"/>
        <v>1.4110977496973065E-3</v>
      </c>
      <c r="BD15" s="42">
        <f t="shared" si="4"/>
        <v>1.405294041210648E-3</v>
      </c>
      <c r="BE15" s="42">
        <f t="shared" si="4"/>
        <v>1.399514202815346E-3</v>
      </c>
      <c r="BF15" s="42">
        <f t="shared" si="4"/>
        <v>1.3937581363360249E-3</v>
      </c>
      <c r="BG15" s="42">
        <f t="shared" si="4"/>
        <v>1.3880257440010944E-3</v>
      </c>
      <c r="BH15" s="42">
        <f t="shared" si="4"/>
        <v>1.3823169284410898E-3</v>
      </c>
      <c r="BI15" s="42">
        <f t="shared" si="4"/>
        <v>1.3766315926870176E-3</v>
      </c>
      <c r="BJ15" s="42">
        <f t="shared" si="4"/>
        <v>1.3709696401687081E-3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91.062628380266602</v>
      </c>
      <c r="BT15" s="8" cm="1">
        <f t="array" ref="BT15">N15*INDEX(prod_est,$G15+$H15,MATCH(BT$14,$BP$14:$DP$14,0))</f>
        <v>90.948234078809065</v>
      </c>
      <c r="BU15" s="8" cm="1">
        <f t="array" ref="BU15">O15*INDEX(prod_est,$G15+$H15,MATCH(BU$14,$BP$14:$DP$14,0))</f>
        <v>90.775718686737434</v>
      </c>
      <c r="BV15" s="8" cm="1">
        <f t="array" ref="BV15">P15*INDEX(prod_est,$G15+$H15,MATCH(BV$14,$BP$14:$DP$14,0))</f>
        <v>90.547410855658057</v>
      </c>
      <c r="BW15" s="8" cm="1">
        <f t="array" ref="BW15">Q15*INDEX(prod_est,$G15+$H15,MATCH(BW$14,$BP$14:$DP$14,0))</f>
        <v>90.266500476329369</v>
      </c>
      <c r="BX15" s="8" cm="1">
        <f t="array" ref="BX15">R15*INDEX(prod_est,$G15+$H15,MATCH(BX$14,$BP$14:$DP$14,0))</f>
        <v>89.937274820109849</v>
      </c>
      <c r="BY15" s="8" cm="1">
        <f t="array" ref="BY15">S15*INDEX(prod_est,$G15+$H15,MATCH(BY$14,$BP$14:$DP$14,0))</f>
        <v>89.561109287826895</v>
      </c>
      <c r="BZ15" s="8" cm="1">
        <f t="array" ref="BZ15">T15*INDEX(prod_est,$G15+$H15,MATCH(BZ$14,$BP$14:$DP$14,0))</f>
        <v>88.635395578758633</v>
      </c>
      <c r="CA15" s="8" cm="1">
        <f t="array" ref="CA15">U15*INDEX(prod_est,$G15+$H15,MATCH(CA$14,$BP$14:$DP$14,0))</f>
        <v>87.678197473789922</v>
      </c>
      <c r="CB15" s="8" cm="1">
        <f t="array" ref="CB15">V15*INDEX(prod_est,$G15+$H15,MATCH(CB$14,$BP$14:$DP$14,0))</f>
        <v>86.693853445423443</v>
      </c>
      <c r="CC15" s="8" cm="1">
        <f t="array" ref="CC15">W15*INDEX(prod_est,$G15+$H15,MATCH(CC$14,$BP$14:$DP$14,0))</f>
        <v>86.019780451615006</v>
      </c>
      <c r="CD15" s="8" cm="1">
        <f t="array" ref="CD15">X15*INDEX(prod_est,$G15+$H15,MATCH(CD$14,$BP$14:$DP$14,0))</f>
        <v>85.322619669023155</v>
      </c>
      <c r="CE15" s="8" cm="1">
        <f t="array" ref="CE15">Y15*INDEX(prod_est,$G15+$H15,MATCH(CE$14,$BP$14:$DP$14,0))</f>
        <v>84.602027749919884</v>
      </c>
      <c r="CF15" s="8" cm="1">
        <f t="array" ref="CF15">Z15*INDEX(prod_est,$G15+$H15,MATCH(CF$14,$BP$14:$DP$14,0))</f>
        <v>83.85811669352023</v>
      </c>
      <c r="CG15" s="8" cm="1">
        <f t="array" ref="CG15">AA15*INDEX(prod_est,$G15+$H15,MATCH(CG$14,$BP$14:$DP$14,0))</f>
        <v>83.094865793878938</v>
      </c>
      <c r="CH15" s="8" cm="1">
        <f t="array" ref="CH15">AB15*INDEX(prod_est,$G15+$H15,MATCH(CH$14,$BP$14:$DP$14,0))</f>
        <v>82.311381355471099</v>
      </c>
      <c r="CI15" s="8" cm="1">
        <f t="array" ref="CI15">AC15*INDEX(prod_est,$G15+$H15,MATCH(CI$14,$BP$14:$DP$14,0))</f>
        <v>81.509150808755891</v>
      </c>
      <c r="CJ15" s="8" cm="1">
        <f t="array" ref="CJ15">AD15*INDEX(prod_est,$G15+$H15,MATCH(CJ$14,$BP$14:$DP$14,0))</f>
        <v>80.691818915983035</v>
      </c>
      <c r="CK15" s="8" cm="1">
        <f t="array" ref="CK15">AE15*INDEX(prod_est,$G15+$H15,MATCH(CK$14,$BP$14:$DP$14,0))</f>
        <v>79.859648455795337</v>
      </c>
      <c r="CL15" s="8" cm="1">
        <f t="array" ref="CL15">AF15*INDEX(prod_est,$G15+$H15,MATCH(CL$14,$BP$14:$DP$14,0))</f>
        <v>79.01342618036665</v>
      </c>
      <c r="CM15" s="8" cm="1">
        <f t="array" ref="CM15">AG15*INDEX(prod_est,$G15+$H15,MATCH(CM$14,$BP$14:$DP$14,0))</f>
        <v>77.769364189901481</v>
      </c>
      <c r="CN15" s="8" cm="1">
        <f t="array" ref="CN15">AH15*INDEX(prod_est,$G15+$H15,MATCH(CN$14,$BP$14:$DP$14,0))</f>
        <v>76.520757836834633</v>
      </c>
      <c r="CO15" s="8" cm="1">
        <f t="array" ref="CO15">AI15*INDEX(prod_est,$G15+$H15,MATCH(CO$14,$BP$14:$DP$14,0))</f>
        <v>75.269717379420712</v>
      </c>
      <c r="CP15" s="8" cm="1">
        <f t="array" ref="CP15">AJ15*INDEX(prod_est,$G15+$H15,MATCH(CP$14,$BP$14:$DP$14,0))</f>
        <v>74.017271963982708</v>
      </c>
      <c r="CQ15" s="8" cm="1">
        <f t="array" ref="CQ15">AK15*INDEX(prod_est,$G15+$H15,MATCH(CQ$14,$BP$14:$DP$14,0))</f>
        <v>72.764486991800851</v>
      </c>
      <c r="CR15" s="8" cm="1">
        <f t="array" ref="CR15">AL15*INDEX(prod_est,$G15+$H15,MATCH(CR$14,$BP$14:$DP$14,0))</f>
        <v>72.089291844835387</v>
      </c>
      <c r="CS15" s="8" cm="1">
        <f t="array" ref="CS15">AM15*INDEX(prod_est,$G15+$H15,MATCH(CS$14,$BP$14:$DP$14,0))</f>
        <v>71.39994246562604</v>
      </c>
      <c r="CT15" s="8" cm="1">
        <f t="array" ref="CT15">AN15*INDEX(prod_est,$G15+$H15,MATCH(CT$14,$BP$14:$DP$14,0))</f>
        <v>70.696522175693715</v>
      </c>
      <c r="CU15" s="8" cm="1">
        <f t="array" ref="CU15">AO15*INDEX(prod_est,$G15+$H15,MATCH(CU$14,$BP$14:$DP$14,0))</f>
        <v>69.980814330350768</v>
      </c>
      <c r="CV15" s="8" cm="1">
        <f t="array" ref="CV15">AP15*INDEX(prod_est,$G15+$H15,MATCH(CV$14,$BP$14:$DP$14,0))</f>
        <v>69.252732567197157</v>
      </c>
      <c r="CW15" cm="1">
        <f t="array" ref="CW15">AQ15*INDEX(prod_est,$G15+$H15,MATCH(CW$14,$BP$14:$DP$14,0))</f>
        <v>68.475580313984537</v>
      </c>
      <c r="CX15" cm="1">
        <f t="array" ref="CX15">AR15*INDEX(prod_est,$G15+$H15,MATCH(CX$14,$BP$14:$DP$14,0))</f>
        <v>67.687833236104822</v>
      </c>
      <c r="CY15" cm="1">
        <f t="array" ref="CY15">AS15*INDEX(prod_est,$G15+$H15,MATCH(CY$14,$BP$14:$DP$14,0))</f>
        <v>66.889656680710331</v>
      </c>
      <c r="CZ15" cm="1">
        <f t="array" ref="CZ15">AT15*INDEX(prod_est,$G15+$H15,MATCH(CZ$14,$BP$14:$DP$14,0))</f>
        <v>66.081214546517231</v>
      </c>
      <c r="DA15" cm="1">
        <f t="array" ref="DA15">AU15*INDEX(prod_est,$G15+$H15,MATCH(DA$14,$BP$14:$DP$14,0))</f>
        <v>65.26266929402415</v>
      </c>
      <c r="DB15" cm="1">
        <f t="array" ref="DB15">AV15*INDEX(prod_est,$G15+$H15,MATCH(DB$14,$BP$14:$DP$14,0))</f>
        <v>64.43418195566538</v>
      </c>
      <c r="DC15" cm="1">
        <f t="array" ref="DC15">AW15*INDEX(prod_est,$G15+$H15,MATCH(DC$14,$BP$14:$DP$14,0))</f>
        <v>63.595912145901664</v>
      </c>
      <c r="DD15" cm="1">
        <f t="array" ref="DD15">AX15*INDEX(prod_est,$G15+$H15,MATCH(DD$14,$BP$14:$DP$14,0))</f>
        <v>62.748018071246378</v>
      </c>
      <c r="DE15" cm="1">
        <f t="array" ref="DE15">AY15*INDEX(prod_est,$G15+$H15,MATCH(DE$14,$BP$14:$DP$14,0))</f>
        <v>61.89065654022999</v>
      </c>
      <c r="DF15" cm="1">
        <f t="array" ref="DF15">AZ15*INDEX(prod_est,$G15+$H15,MATCH(DF$14,$BP$14:$DP$14,0))</f>
        <v>61.023982973300768</v>
      </c>
      <c r="DG15" cm="1">
        <f t="array" ref="DG15">BA15*INDEX(prod_est,$G15+$H15,MATCH(DG$14,$BP$14:$DP$14,0))</f>
        <v>60.148151412664326</v>
      </c>
      <c r="DH15" cm="1">
        <f t="array" ref="DH15">BB15*INDEX(prod_est,$G15+$H15,MATCH(DH$14,$BP$14:$DP$14,0))</f>
        <v>59.263314532060271</v>
      </c>
      <c r="DI15" cm="1">
        <f t="array" ref="DI15">BC15*INDEX(prod_est,$G15+$H15,MATCH(DI$14,$BP$14:$DP$14,0))</f>
        <v>58.369623646478274</v>
      </c>
      <c r="DJ15" cm="1">
        <f t="array" ref="DJ15">BD15*INDEX(prod_est,$G15+$H15,MATCH(DJ$14,$BP$14:$DP$14,0))</f>
        <v>57.467228721812674</v>
      </c>
      <c r="DK15" cm="1">
        <f t="array" ref="DK15">BE15*INDEX(prod_est,$G15+$H15,MATCH(DK$14,$BP$14:$DP$14,0))</f>
        <v>56.556278384455247</v>
      </c>
      <c r="DL15" cm="1">
        <f t="array" ref="DL15">BF15*INDEX(prod_est,$G15+$H15,MATCH(DL$14,$BP$14:$DP$14,0))</f>
        <v>55.636919930829883</v>
      </c>
      <c r="DM15" cm="1">
        <f t="array" ref="DM15">BG15*INDEX(prod_est,$G15+$H15,MATCH(DM$14,$BP$14:$DP$14,0))</f>
        <v>54.70929933686476</v>
      </c>
      <c r="DN15" cm="1">
        <f t="array" ref="DN15">BH15*INDEX(prod_est,$G15+$H15,MATCH(DN$14,$BP$14:$DP$14,0))</f>
        <v>53.773561267405974</v>
      </c>
      <c r="DO15" cm="1">
        <f t="array" ref="DO15">BI15*INDEX(prod_est,$G15+$H15,MATCH(DO$14,$BP$14:$DP$14,0))</f>
        <v>52.829849085571858</v>
      </c>
      <c r="DP15" cm="1">
        <f t="array" ref="DP15">BJ15*INDEX(prod_est,$G15+$H15,MATCH(DP$14,$BP$14:$DP$14,0))</f>
        <v>51.878304862048054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ref="M25:AP25" si="27">L25*(1-$F$4)</f>
        <v>1.5006129344891031E-6</v>
      </c>
      <c r="N25" s="42">
        <f t="shared" si="27"/>
        <v>1.4944410587101559E-6</v>
      </c>
      <c r="O25" s="42">
        <f t="shared" si="27"/>
        <v>1.4882945672590092E-6</v>
      </c>
      <c r="P25" s="42">
        <f t="shared" si="27"/>
        <v>1.4821733557323794E-6</v>
      </c>
      <c r="Q25" s="42">
        <f t="shared" si="27"/>
        <v>1.4760773201563833E-6</v>
      </c>
      <c r="R25" s="42">
        <f t="shared" si="27"/>
        <v>1.4700063569847722E-6</v>
      </c>
      <c r="S25" s="42">
        <f t="shared" si="27"/>
        <v>1.4639603630971735E-6</v>
      </c>
      <c r="T25" s="42">
        <f t="shared" si="27"/>
        <v>1.4579392357973383E-6</v>
      </c>
      <c r="U25" s="42">
        <f t="shared" si="27"/>
        <v>1.4519428728113975E-6</v>
      </c>
      <c r="V25" s="42">
        <f t="shared" si="27"/>
        <v>1.4459711722861248E-6</v>
      </c>
      <c r="W25" s="42">
        <f t="shared" si="27"/>
        <v>1.4400240327872061E-6</v>
      </c>
      <c r="X25" s="42">
        <f t="shared" si="27"/>
        <v>1.4341013532975166E-6</v>
      </c>
      <c r="Y25" s="42">
        <f t="shared" si="27"/>
        <v>1.4282030332154058E-6</v>
      </c>
      <c r="Z25" s="42">
        <f t="shared" si="27"/>
        <v>1.4223289723529876E-6</v>
      </c>
      <c r="AA25" s="42">
        <f t="shared" si="27"/>
        <v>1.4164790709344389E-6</v>
      </c>
      <c r="AB25" s="42">
        <f t="shared" si="27"/>
        <v>1.4106532295943054E-6</v>
      </c>
      <c r="AC25" s="42">
        <f t="shared" si="27"/>
        <v>1.4048513493758125E-6</v>
      </c>
      <c r="AD25" s="42">
        <f t="shared" si="27"/>
        <v>1.3990733317291861E-6</v>
      </c>
      <c r="AE25" s="42">
        <f t="shared" si="27"/>
        <v>1.3933190785099774E-6</v>
      </c>
      <c r="AF25" s="42">
        <f t="shared" si="27"/>
        <v>1.3875884919773959E-6</v>
      </c>
      <c r="AG25" s="42">
        <f t="shared" si="27"/>
        <v>1.38188147479265E-6</v>
      </c>
      <c r="AH25" s="42">
        <f t="shared" si="27"/>
        <v>1.3761979300172932E-6</v>
      </c>
      <c r="AI25" s="42">
        <f t="shared" si="27"/>
        <v>1.3705377611115768E-6</v>
      </c>
      <c r="AJ25" s="42">
        <f t="shared" si="27"/>
        <v>1.3649008719328115E-6</v>
      </c>
      <c r="AK25" s="42">
        <f t="shared" si="27"/>
        <v>1.3592871667337328E-6</v>
      </c>
      <c r="AL25" s="42">
        <f t="shared" si="27"/>
        <v>1.3536965501608764E-6</v>
      </c>
      <c r="AM25" s="42">
        <f t="shared" si="27"/>
        <v>1.3481289272529565E-6</v>
      </c>
      <c r="AN25" s="42">
        <f t="shared" si="27"/>
        <v>1.3425842034392548E-6</v>
      </c>
      <c r="AO25" s="42">
        <f t="shared" si="27"/>
        <v>1.3370622845380127E-6</v>
      </c>
      <c r="AP25" s="42">
        <f t="shared" si="27"/>
        <v>1.3315630767548321E-6</v>
      </c>
      <c r="AQ25" s="42">
        <f t="shared" ref="AQ25:BJ25" si="28">AP25*(1-$F$4)</f>
        <v>1.3260864866810825E-6</v>
      </c>
      <c r="AR25" s="42">
        <f t="shared" si="28"/>
        <v>1.3206324212923135E-6</v>
      </c>
      <c r="AS25" s="42">
        <f t="shared" si="28"/>
        <v>1.3152007879466757E-6</v>
      </c>
      <c r="AT25" s="42">
        <f t="shared" si="28"/>
        <v>1.3097914943833466E-6</v>
      </c>
      <c r="AU25" s="42">
        <f t="shared" si="28"/>
        <v>1.3044044487209633E-6</v>
      </c>
      <c r="AV25" s="42">
        <f t="shared" si="28"/>
        <v>1.2990395594560624E-6</v>
      </c>
      <c r="AW25" s="42">
        <f t="shared" si="28"/>
        <v>1.2936967354615253E-6</v>
      </c>
      <c r="AX25" s="42">
        <f t="shared" si="28"/>
        <v>1.2883758859850302E-6</v>
      </c>
      <c r="AY25" s="42">
        <f t="shared" si="28"/>
        <v>1.2830769206475111E-6</v>
      </c>
      <c r="AZ25" s="42">
        <f t="shared" si="28"/>
        <v>1.2777997494416221E-6</v>
      </c>
      <c r="BA25" s="42">
        <f t="shared" si="28"/>
        <v>1.2725442827302089E-6</v>
      </c>
      <c r="BB25" s="42">
        <f t="shared" si="28"/>
        <v>1.2673104312447861E-6</v>
      </c>
      <c r="BC25" s="42">
        <f t="shared" si="28"/>
        <v>1.2620981060840213E-6</v>
      </c>
      <c r="BD25" s="42">
        <f t="shared" si="28"/>
        <v>1.256907218712224E-6</v>
      </c>
      <c r="BE25" s="42">
        <f t="shared" si="28"/>
        <v>1.251737680957843E-6</v>
      </c>
      <c r="BF25" s="42">
        <f t="shared" si="28"/>
        <v>1.246589405011968E-6</v>
      </c>
      <c r="BG25" s="42">
        <f t="shared" si="28"/>
        <v>1.2414623034268382E-6</v>
      </c>
      <c r="BH25" s="42">
        <f t="shared" si="28"/>
        <v>1.2363562891143567E-6</v>
      </c>
      <c r="BI25" s="42">
        <f t="shared" si="28"/>
        <v>1.2312712753446122E-6</v>
      </c>
      <c r="BJ25" s="42">
        <f t="shared" si="28"/>
        <v>1.2262071757444044E-6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8.1447207210429709E-2</v>
      </c>
      <c r="BT25" s="8" cm="1">
        <f t="array" ref="BT25">N25*INDEX(prod_est,$G25+$H25,MATCH(BT$14,$BP$14:$DP$14,0))</f>
        <v>8.1344891951796977E-2</v>
      </c>
      <c r="BU25" s="8" cm="1">
        <f t="array" ref="BU25">O25*INDEX(prod_est,$G25+$H25,MATCH(BU$14,$BP$14:$DP$14,0))</f>
        <v>8.1190592683974702E-2</v>
      </c>
      <c r="BV25" s="8" cm="1">
        <f t="array" ref="BV25">P25*INDEX(prod_est,$G25+$H25,MATCH(BV$14,$BP$14:$DP$14,0))</f>
        <v>8.0986392173222524E-2</v>
      </c>
      <c r="BW25" s="8" cm="1">
        <f t="array" ref="BW25">Q25*INDEX(prod_est,$G25+$H25,MATCH(BW$14,$BP$14:$DP$14,0))</f>
        <v>8.073514348559184E-2</v>
      </c>
      <c r="BX25" s="8" cm="1">
        <f t="array" ref="BX25">R25*INDEX(prod_est,$G25+$H25,MATCH(BX$14,$BP$14:$DP$14,0))</f>
        <v>8.0440681193891569E-2</v>
      </c>
      <c r="BY25" s="8" cm="1">
        <f t="array" ref="BY25">S25*INDEX(prod_est,$G25+$H25,MATCH(BY$14,$BP$14:$DP$14,0))</f>
        <v>8.0104235468589954E-2</v>
      </c>
      <c r="BZ25" s="8" cm="1">
        <f t="array" ref="BZ25">T25*INDEX(prod_est,$G25+$H25,MATCH(BZ$14,$BP$14:$DP$14,0))</f>
        <v>7.9276269072043937E-2</v>
      </c>
      <c r="CA25" s="8" cm="1">
        <f t="array" ref="CA25">U25*INDEX(prod_est,$G25+$H25,MATCH(CA$14,$BP$14:$DP$14,0))</f>
        <v>7.8420142757841121E-2</v>
      </c>
      <c r="CB25" s="8" cm="1">
        <f t="array" ref="CB25">V25*INDEX(prod_est,$G25+$H25,MATCH(CB$14,$BP$14:$DP$14,0))</f>
        <v>7.7539736893539421E-2</v>
      </c>
      <c r="CC25" s="8" cm="1">
        <f t="array" ref="CC25">W25*INDEX(prod_est,$G25+$H25,MATCH(CC$14,$BP$14:$DP$14,0))</f>
        <v>7.6936840142389121E-2</v>
      </c>
      <c r="CD25" s="8" cm="1">
        <f t="array" ref="CD25">X25*INDEX(prod_est,$G25+$H25,MATCH(CD$14,$BP$14:$DP$14,0))</f>
        <v>7.6313293472051097E-2</v>
      </c>
      <c r="CE25" s="8" cm="1">
        <f t="array" ref="CE25">Y25*INDEX(prod_est,$G25+$H25,MATCH(CE$14,$BP$14:$DP$14,0))</f>
        <v>7.5668789789329768E-2</v>
      </c>
      <c r="CF25" s="8" cm="1">
        <f t="array" ref="CF25">Z25*INDEX(prod_est,$G25+$H25,MATCH(CF$14,$BP$14:$DP$14,0))</f>
        <v>7.5003429267297639E-2</v>
      </c>
      <c r="CG25" s="8" cm="1">
        <f t="array" ref="CG25">AA25*INDEX(prod_est,$G25+$H25,MATCH(CG$14,$BP$14:$DP$14,0))</f>
        <v>7.4320771021183327E-2</v>
      </c>
      <c r="CH25" s="8" cm="1">
        <f t="array" ref="CH25">AB25*INDEX(prod_est,$G25+$H25,MATCH(CH$14,$BP$14:$DP$14,0))</f>
        <v>7.362001572193283E-2</v>
      </c>
      <c r="CI25" s="8" cm="1">
        <f t="array" ref="CI25">AC25*INDEX(prod_est,$G25+$H25,MATCH(CI$14,$BP$14:$DP$14,0))</f>
        <v>7.2902493740291799E-2</v>
      </c>
      <c r="CJ25" s="8" cm="1">
        <f t="array" ref="CJ25">AD25*INDEX(prod_est,$G25+$H25,MATCH(CJ$14,$BP$14:$DP$14,0))</f>
        <v>7.217146498333149E-2</v>
      </c>
      <c r="CK25" s="8" cm="1">
        <f t="array" ref="CK25">AE25*INDEX(prod_est,$G25+$H25,MATCH(CK$14,$BP$14:$DP$14,0))</f>
        <v>7.1427164482556663E-2</v>
      </c>
      <c r="CL25" s="8" cm="1">
        <f t="array" ref="CL25">AF25*INDEX(prod_est,$G25+$H25,MATCH(CL$14,$BP$14:$DP$14,0))</f>
        <v>7.0670295915957512E-2</v>
      </c>
      <c r="CM25" s="8" cm="1">
        <f t="array" ref="CM25">AG25*INDEX(prod_est,$G25+$H25,MATCH(CM$14,$BP$14:$DP$14,0))</f>
        <v>6.955759604640277E-2</v>
      </c>
      <c r="CN25" s="8" cm="1">
        <f t="array" ref="CN25">AH25*INDEX(prod_est,$G25+$H25,MATCH(CN$14,$BP$14:$DP$14,0))</f>
        <v>6.8440831659394005E-2</v>
      </c>
      <c r="CO25" s="8" cm="1">
        <f t="array" ref="CO25">AI25*INDEX(prod_est,$G25+$H25,MATCH(CO$14,$BP$14:$DP$14,0))</f>
        <v>6.7321890188276723E-2</v>
      </c>
      <c r="CP25" s="8" cm="1">
        <f t="array" ref="CP25">AJ25*INDEX(prod_est,$G25+$H25,MATCH(CP$14,$BP$14:$DP$14,0))</f>
        <v>6.620169211047737E-2</v>
      </c>
      <c r="CQ25" s="8" cm="1">
        <f t="array" ref="CQ25">AK25*INDEX(prod_est,$G25+$H25,MATCH(CQ$14,$BP$14:$DP$14,0))</f>
        <v>6.5081190330171637E-2</v>
      </c>
      <c r="CR25" s="8" cm="1">
        <f t="array" ref="CR25">AL25*INDEX(prod_est,$G25+$H25,MATCH(CR$14,$BP$14:$DP$14,0))</f>
        <v>6.4477289915473204E-2</v>
      </c>
      <c r="CS25" s="8" cm="1">
        <f t="array" ref="CS25">AM25*INDEX(prod_est,$G25+$H25,MATCH(CS$14,$BP$14:$DP$14,0))</f>
        <v>6.3860729832291893E-2</v>
      </c>
      <c r="CT25" s="8" cm="1">
        <f t="array" ref="CT25">AN25*INDEX(prod_est,$G25+$H25,MATCH(CT$14,$BP$14:$DP$14,0))</f>
        <v>6.3231584604121066E-2</v>
      </c>
      <c r="CU25" s="8" cm="1">
        <f t="array" ref="CU25">AO25*INDEX(prod_est,$G25+$H25,MATCH(CU$14,$BP$14:$DP$14,0))</f>
        <v>6.2591449279470052E-2</v>
      </c>
      <c r="CV25" s="8" cm="1">
        <f t="array" ref="CV25">AP25*INDEX(prod_est,$G25+$H25,MATCH(CV$14,$BP$14:$DP$14,0))</f>
        <v>6.1940246615056753E-2</v>
      </c>
      <c r="CW25" cm="1">
        <f t="array" ref="CW25">AQ25*INDEX(prod_est,$G25+$H25,MATCH(CW$14,$BP$14:$DP$14,0))</f>
        <v>6.1245154877344769E-2</v>
      </c>
      <c r="CX25" cm="1">
        <f t="array" ref="CX25">AR25*INDEX(prod_est,$G25+$H25,MATCH(CX$14,$BP$14:$DP$14,0))</f>
        <v>6.0540587036259016E-2</v>
      </c>
      <c r="CY25" cm="1">
        <f t="array" ref="CY25">AS25*INDEX(prod_est,$G25+$H25,MATCH(CY$14,$BP$14:$DP$14,0))</f>
        <v>5.9826690979731284E-2</v>
      </c>
      <c r="CZ25" cm="1">
        <f t="array" ref="CZ25">AT25*INDEX(prod_est,$G25+$H25,MATCH(CZ$14,$BP$14:$DP$14,0))</f>
        <v>5.910361330019951E-2</v>
      </c>
      <c r="DA25" cm="1">
        <f t="array" ref="DA25">AU25*INDEX(prod_est,$G25+$H25,MATCH(DA$14,$BP$14:$DP$14,0))</f>
        <v>5.8371499303747312E-2</v>
      </c>
      <c r="DB25" cm="1">
        <f t="array" ref="DB25">AV25*INDEX(prod_est,$G25+$H25,MATCH(DB$14,$BP$14:$DP$14,0))</f>
        <v>5.7630493019185179E-2</v>
      </c>
      <c r="DC25" cm="1">
        <f t="array" ref="DC25">AW25*INDEX(prod_est,$G25+$H25,MATCH(DC$14,$BP$14:$DP$14,0))</f>
        <v>5.688073720707567E-2</v>
      </c>
      <c r="DD25" cm="1">
        <f t="array" ref="DD25">AX25*INDEX(prod_est,$G25+$H25,MATCH(DD$14,$BP$14:$DP$14,0))</f>
        <v>5.6122373368700997E-2</v>
      </c>
      <c r="DE25" cm="1">
        <f t="array" ref="DE25">AY25*INDEX(prod_est,$G25+$H25,MATCH(DE$14,$BP$14:$DP$14,0))</f>
        <v>5.5355541754975306E-2</v>
      </c>
      <c r="DF25" cm="1">
        <f t="array" ref="DF25">AZ25*INDEX(prod_est,$G25+$H25,MATCH(DF$14,$BP$14:$DP$14,0))</f>
        <v>5.4580381375299906E-2</v>
      </c>
      <c r="DG25" cm="1">
        <f t="array" ref="DG25">BA25*INDEX(prod_est,$G25+$H25,MATCH(DG$14,$BP$14:$DP$14,0))</f>
        <v>5.3797030006363919E-2</v>
      </c>
      <c r="DH25" cm="1">
        <f t="array" ref="DH25">BB25*INDEX(prod_est,$G25+$H25,MATCH(DH$14,$BP$14:$DP$14,0))</f>
        <v>5.300562420088855E-2</v>
      </c>
      <c r="DI25" cm="1">
        <f t="array" ref="DI25">BC25*INDEX(prod_est,$G25+$H25,MATCH(DI$14,$BP$14:$DP$14,0))</f>
        <v>5.2206299296317239E-2</v>
      </c>
      <c r="DJ25" cm="1">
        <f t="array" ref="DJ25">BD25*INDEX(prod_est,$G25+$H25,MATCH(DJ$14,$BP$14:$DP$14,0))</f>
        <v>5.1399189423450821E-2</v>
      </c>
      <c r="DK25" cm="1">
        <f t="array" ref="DK25">BE25*INDEX(prod_est,$G25+$H25,MATCH(DK$14,$BP$14:$DP$14,0))</f>
        <v>5.0584427515027376E-2</v>
      </c>
      <c r="DL25" cm="1">
        <f t="array" ref="DL25">BF25*INDEX(prod_est,$G25+$H25,MATCH(DL$14,$BP$14:$DP$14,0))</f>
        <v>4.976214531425014E-2</v>
      </c>
      <c r="DM25" cm="1">
        <f t="array" ref="DM25">BG25*INDEX(prod_est,$G25+$H25,MATCH(DM$14,$BP$14:$DP$14,0))</f>
        <v>4.8932473383259498E-2</v>
      </c>
      <c r="DN25" cm="1">
        <f t="array" ref="DN25">BH25*INDEX(prod_est,$G25+$H25,MATCH(DN$14,$BP$14:$DP$14,0))</f>
        <v>4.8095541111552606E-2</v>
      </c>
      <c r="DO25" cm="1">
        <f t="array" ref="DO25">BI25*INDEX(prod_est,$G25+$H25,MATCH(DO$14,$BP$14:$DP$14,0))</f>
        <v>4.7251476724349983E-2</v>
      </c>
      <c r="DP25" cm="1">
        <f t="array" ref="DP25">BJ25*INDEX(prod_est,$G25+$H25,MATCH(DP$14,$BP$14:$DP$14,0))</f>
        <v>4.64004072909091E-2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ref="M26:AP26" si="29">L26*(1-$F$4)</f>
        <v>9.7616738915594234E-5</v>
      </c>
      <c r="N26" s="42">
        <f t="shared" si="29"/>
        <v>9.721525071521558E-5</v>
      </c>
      <c r="O26" s="42">
        <f t="shared" si="29"/>
        <v>9.6815413796951389E-5</v>
      </c>
      <c r="P26" s="42">
        <f t="shared" si="29"/>
        <v>9.6417221369238121E-5</v>
      </c>
      <c r="Q26" s="42">
        <f t="shared" si="29"/>
        <v>9.602066666844528E-5</v>
      </c>
      <c r="R26" s="42">
        <f t="shared" si="29"/>
        <v>9.5625742958760547E-5</v>
      </c>
      <c r="S26" s="42">
        <f t="shared" si="29"/>
        <v>9.5232443532075324E-5</v>
      </c>
      <c r="T26" s="42">
        <f t="shared" si="29"/>
        <v>9.4840761707870816E-5</v>
      </c>
      <c r="U26" s="42">
        <f t="shared" si="29"/>
        <v>9.4450690833104567E-5</v>
      </c>
      <c r="V26" s="42">
        <f t="shared" si="29"/>
        <v>9.4062224282097446E-5</v>
      </c>
      <c r="W26" s="42">
        <f t="shared" si="29"/>
        <v>9.3675355456421079E-5</v>
      </c>
      <c r="X26" s="42">
        <f t="shared" si="29"/>
        <v>9.3290077784785797E-5</v>
      </c>
      <c r="Y26" s="42">
        <f t="shared" si="29"/>
        <v>9.2906384722929019E-5</v>
      </c>
      <c r="Z26" s="42">
        <f t="shared" si="29"/>
        <v>9.2524269753504064E-5</v>
      </c>
      <c r="AA26" s="42">
        <f t="shared" si="29"/>
        <v>9.2143726385969483E-5</v>
      </c>
      <c r="AB26" s="42">
        <f t="shared" si="29"/>
        <v>9.1764748156478797E-5</v>
      </c>
      <c r="AC26" s="42">
        <f t="shared" si="29"/>
        <v>9.1387328627770691E-5</v>
      </c>
      <c r="AD26" s="42">
        <f t="shared" si="29"/>
        <v>9.1011461389059689E-5</v>
      </c>
      <c r="AE26" s="42">
        <f t="shared" si="29"/>
        <v>9.0637140055927257E-5</v>
      </c>
      <c r="AF26" s="42">
        <f t="shared" si="29"/>
        <v>9.0264358270213357E-5</v>
      </c>
      <c r="AG26" s="42">
        <f t="shared" si="29"/>
        <v>8.9893109699908447E-5</v>
      </c>
      <c r="AH26" s="42">
        <f t="shared" si="29"/>
        <v>8.9523388039045913E-5</v>
      </c>
      <c r="AI26" s="42">
        <f t="shared" si="29"/>
        <v>8.9155187007594993E-5</v>
      </c>
      <c r="AJ26" s="42">
        <f t="shared" si="29"/>
        <v>8.8788500351354076E-5</v>
      </c>
      <c r="AK26" s="42">
        <f t="shared" si="29"/>
        <v>8.8423321841844466E-5</v>
      </c>
      <c r="AL26" s="42">
        <f t="shared" si="29"/>
        <v>8.8059645276204613E-5</v>
      </c>
      <c r="AM26" s="42">
        <f t="shared" si="29"/>
        <v>8.7697464477084735E-5</v>
      </c>
      <c r="AN26" s="42">
        <f t="shared" si="29"/>
        <v>8.733677329254189E-5</v>
      </c>
      <c r="AO26" s="42">
        <f t="shared" si="29"/>
        <v>8.6977565595935461E-5</v>
      </c>
      <c r="AP26" s="42">
        <f t="shared" si="29"/>
        <v>8.6619835285823139E-5</v>
      </c>
      <c r="AQ26" s="42">
        <f t="shared" ref="AQ26:BJ26" si="30">AP26*(1-$F$4)</f>
        <v>8.6263576285857248E-5</v>
      </c>
      <c r="AR26" s="42">
        <f t="shared" si="30"/>
        <v>8.5908782544681539E-5</v>
      </c>
      <c r="AS26" s="42">
        <f t="shared" si="30"/>
        <v>8.5555448035828412E-5</v>
      </c>
      <c r="AT26" s="42">
        <f t="shared" si="30"/>
        <v>8.5203566757616536E-5</v>
      </c>
      <c r="AU26" s="42">
        <f t="shared" si="30"/>
        <v>8.4853132733048913E-5</v>
      </c>
      <c r="AV26" s="42">
        <f t="shared" si="30"/>
        <v>8.4504140009711374E-5</v>
      </c>
      <c r="AW26" s="42">
        <f t="shared" si="30"/>
        <v>8.4156582659671432E-5</v>
      </c>
      <c r="AX26" s="42">
        <f t="shared" si="30"/>
        <v>8.3810454779377621E-5</v>
      </c>
      <c r="AY26" s="42">
        <f t="shared" si="30"/>
        <v>8.3465750489559212E-5</v>
      </c>
      <c r="AZ26" s="42">
        <f t="shared" si="30"/>
        <v>8.312246393512634E-5</v>
      </c>
      <c r="BA26" s="42">
        <f t="shared" si="30"/>
        <v>8.2780589285070573E-5</v>
      </c>
      <c r="BB26" s="42">
        <f t="shared" si="30"/>
        <v>8.244012073236584E-5</v>
      </c>
      <c r="BC26" s="42">
        <f t="shared" si="30"/>
        <v>8.2101052493869812E-5</v>
      </c>
      <c r="BD26" s="42">
        <f t="shared" si="30"/>
        <v>8.176337881022567E-5</v>
      </c>
      <c r="BE26" s="42">
        <f t="shared" si="30"/>
        <v>8.1427093945764259E-5</v>
      </c>
      <c r="BF26" s="42">
        <f t="shared" si="30"/>
        <v>8.1092192188406671E-5</v>
      </c>
      <c r="BG26" s="42">
        <f t="shared" si="30"/>
        <v>8.0758667849567249E-5</v>
      </c>
      <c r="BH26" s="42">
        <f t="shared" si="30"/>
        <v>8.0426515264056932E-5</v>
      </c>
      <c r="BI26" s="42">
        <f t="shared" si="30"/>
        <v>8.0095728789987016E-5</v>
      </c>
      <c r="BJ26" s="42">
        <f t="shared" si="30"/>
        <v>7.9766302808673354E-5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5.2982421908629469</v>
      </c>
      <c r="BT26" s="8" cm="1">
        <f t="array" ref="BT26">N26*INDEX(prod_est,$G26+$H26,MATCH(BT$14,$BP$14:$DP$14,0))</f>
        <v>5.2915864559565744</v>
      </c>
      <c r="BU26" s="8" cm="1">
        <f t="array" ref="BU26">O26*INDEX(prod_est,$G26+$H26,MATCH(BU$14,$BP$14:$DP$14,0))</f>
        <v>5.2815490965578284</v>
      </c>
      <c r="BV26" s="8" cm="1">
        <f t="array" ref="BV26">P26*INDEX(prod_est,$G26+$H26,MATCH(BV$14,$BP$14:$DP$14,0))</f>
        <v>5.2682655992039207</v>
      </c>
      <c r="BW26" s="8" cm="1">
        <f t="array" ref="BW26">Q26*INDEX(prod_est,$G26+$H26,MATCH(BW$14,$BP$14:$DP$14,0))</f>
        <v>5.2519215593921613</v>
      </c>
      <c r="BX26" s="8" cm="1">
        <f t="array" ref="BX26">R26*INDEX(prod_est,$G26+$H26,MATCH(BX$14,$BP$14:$DP$14,0))</f>
        <v>5.2327664208559357</v>
      </c>
      <c r="BY26" s="8" cm="1">
        <f t="array" ref="BY26">S26*INDEX(prod_est,$G26+$H26,MATCH(BY$14,$BP$14:$DP$14,0))</f>
        <v>5.2108802077151584</v>
      </c>
      <c r="BZ26" s="8" cm="1">
        <f t="array" ref="BZ26">T26*INDEX(prod_est,$G26+$H26,MATCH(BZ$14,$BP$14:$DP$14,0))</f>
        <v>5.1570199632077793</v>
      </c>
      <c r="CA26" s="8" cm="1">
        <f t="array" ref="CA26">U26*INDEX(prod_est,$G26+$H26,MATCH(CA$14,$BP$14:$DP$14,0))</f>
        <v>5.1013278810115414</v>
      </c>
      <c r="CB26" s="8" cm="1">
        <f t="array" ref="CB26">V26*INDEX(prod_est,$G26+$H26,MATCH(CB$14,$BP$14:$DP$14,0))</f>
        <v>5.0440563838652386</v>
      </c>
      <c r="CC26" s="8" cm="1">
        <f t="array" ref="CC26">W26*INDEX(prod_est,$G26+$H26,MATCH(CC$14,$BP$14:$DP$14,0))</f>
        <v>5.004837199892167</v>
      </c>
      <c r="CD26" s="8" cm="1">
        <f t="array" ref="CD26">X26*INDEX(prod_est,$G26+$H26,MATCH(CD$14,$BP$14:$DP$14,0))</f>
        <v>4.9642747129769136</v>
      </c>
      <c r="CE26" s="8" cm="1">
        <f t="array" ref="CE26">Y26*INDEX(prod_est,$G26+$H26,MATCH(CE$14,$BP$14:$DP$14,0))</f>
        <v>4.9223489463249255</v>
      </c>
      <c r="CF26" s="8" cm="1">
        <f t="array" ref="CF26">Z26*INDEX(prod_est,$G26+$H26,MATCH(CF$14,$BP$14:$DP$14,0))</f>
        <v>4.8790664163192323</v>
      </c>
      <c r="CG26" s="8" cm="1">
        <f t="array" ref="CG26">AA26*INDEX(prod_est,$G26+$H26,MATCH(CG$14,$BP$14:$DP$14,0))</f>
        <v>4.8346586478348126</v>
      </c>
      <c r="CH26" s="8" cm="1">
        <f t="array" ref="CH26">AB26*INDEX(prod_est,$G26+$H26,MATCH(CH$14,$BP$14:$DP$14,0))</f>
        <v>4.7890736435219292</v>
      </c>
      <c r="CI26" s="8" cm="1">
        <f t="array" ref="CI26">AC26*INDEX(prod_est,$G26+$H26,MATCH(CI$14,$BP$14:$DP$14,0))</f>
        <v>4.742397945653245</v>
      </c>
      <c r="CJ26" s="8" cm="1">
        <f t="array" ref="CJ26">AD26*INDEX(prod_est,$G26+$H26,MATCH(CJ$14,$BP$14:$DP$14,0))</f>
        <v>4.6948436152407318</v>
      </c>
      <c r="CK26" s="8" cm="1">
        <f t="array" ref="CK26">AE26*INDEX(prod_est,$G26+$H26,MATCH(CK$14,$BP$14:$DP$14,0))</f>
        <v>4.646425941376271</v>
      </c>
      <c r="CL26" s="8" cm="1">
        <f t="array" ref="CL26">AF26*INDEX(prod_est,$G26+$H26,MATCH(CL$14,$BP$14:$DP$14,0))</f>
        <v>4.5971906991888636</v>
      </c>
      <c r="CM26" s="8" cm="1">
        <f t="array" ref="CM26">AG26*INDEX(prod_est,$G26+$H26,MATCH(CM$14,$BP$14:$DP$14,0))</f>
        <v>4.5248081879087501</v>
      </c>
      <c r="CN26" s="8" cm="1">
        <f t="array" ref="CN26">AH26*INDEX(prod_est,$G26+$H26,MATCH(CN$14,$BP$14:$DP$14,0))</f>
        <v>4.4521612747099226</v>
      </c>
      <c r="CO26" s="8" cm="1">
        <f t="array" ref="CO26">AI26*INDEX(prod_est,$G26+$H26,MATCH(CO$14,$BP$14:$DP$14,0))</f>
        <v>4.3793727394804334</v>
      </c>
      <c r="CP26" s="8" cm="1">
        <f t="array" ref="CP26">AJ26*INDEX(prod_est,$G26+$H26,MATCH(CP$14,$BP$14:$DP$14,0))</f>
        <v>4.3065024604224167</v>
      </c>
      <c r="CQ26" s="8" cm="1">
        <f t="array" ref="CQ26">AK26*INDEX(prod_est,$G26+$H26,MATCH(CQ$14,$BP$14:$DP$14,0))</f>
        <v>4.2336124251383991</v>
      </c>
      <c r="CR26" s="8" cm="1">
        <f t="array" ref="CR26">AL26*INDEX(prod_est,$G26+$H26,MATCH(CR$14,$BP$14:$DP$14,0))</f>
        <v>4.1943279516024523</v>
      </c>
      <c r="CS26" s="8" cm="1">
        <f t="array" ref="CS26">AM26*INDEX(prod_est,$G26+$H26,MATCH(CS$14,$BP$14:$DP$14,0))</f>
        <v>4.1542199508766178</v>
      </c>
      <c r="CT26" s="8" cm="1">
        <f t="array" ref="CT26">AN26*INDEX(prod_est,$G26+$H26,MATCH(CT$14,$BP$14:$DP$14,0))</f>
        <v>4.1132932708068815</v>
      </c>
      <c r="CU26" s="8" cm="1">
        <f t="array" ref="CU26">AO26*INDEX(prod_est,$G26+$H26,MATCH(CU$14,$BP$14:$DP$14,0))</f>
        <v>4.0716516712838287</v>
      </c>
      <c r="CV26" s="8" cm="1">
        <f t="array" ref="CV26">AP26*INDEX(prod_est,$G26+$H26,MATCH(CV$14,$BP$14:$DP$14,0))</f>
        <v>4.0292901275358304</v>
      </c>
      <c r="CW26" cm="1">
        <f t="array" ref="CW26">AQ26*INDEX(prod_est,$G26+$H26,MATCH(CW$14,$BP$14:$DP$14,0))</f>
        <v>3.9840735449493825</v>
      </c>
      <c r="CX26" cm="1">
        <f t="array" ref="CX26">AR26*INDEX(prod_est,$G26+$H26,MATCH(CX$14,$BP$14:$DP$14,0))</f>
        <v>3.9382405300453707</v>
      </c>
      <c r="CY26" cm="1">
        <f t="array" ref="CY26">AS26*INDEX(prod_est,$G26+$H26,MATCH(CY$14,$BP$14:$DP$14,0))</f>
        <v>3.8918007031178057</v>
      </c>
      <c r="CZ26" cm="1">
        <f t="array" ref="CZ26">AT26*INDEX(prod_est,$G26+$H26,MATCH(CZ$14,$BP$14:$DP$14,0))</f>
        <v>3.8447636001872101</v>
      </c>
      <c r="DA26" cm="1">
        <f t="array" ref="DA26">AU26*INDEX(prod_est,$G26+$H26,MATCH(DA$14,$BP$14:$DP$14,0))</f>
        <v>3.7971386735951591</v>
      </c>
      <c r="DB26" cm="1">
        <f t="array" ref="DB26">AV26*INDEX(prod_est,$G26+$H26,MATCH(DB$14,$BP$14:$DP$14,0))</f>
        <v>3.7489352925950192</v>
      </c>
      <c r="DC26" cm="1">
        <f t="array" ref="DC26">AW26*INDEX(prod_est,$G26+$H26,MATCH(DC$14,$BP$14:$DP$14,0))</f>
        <v>3.7001627439390523</v>
      </c>
      <c r="DD26" cm="1">
        <f t="array" ref="DD26">AX26*INDEX(prod_est,$G26+$H26,MATCH(DD$14,$BP$14:$DP$14,0))</f>
        <v>3.6508302324617663</v>
      </c>
      <c r="DE26" cm="1">
        <f t="array" ref="DE26">AY26*INDEX(prod_est,$G26+$H26,MATCH(DE$14,$BP$14:$DP$14,0))</f>
        <v>3.6009468816596688</v>
      </c>
      <c r="DF26" cm="1">
        <f t="array" ref="DF26">AZ26*INDEX(prod_est,$G26+$H26,MATCH(DF$14,$BP$14:$DP$14,0))</f>
        <v>3.5505217342673143</v>
      </c>
      <c r="DG26" cm="1">
        <f t="array" ref="DG26">BA26*INDEX(prod_est,$G26+$H26,MATCH(DG$14,$BP$14:$DP$14,0))</f>
        <v>3.4995637528297947</v>
      </c>
      <c r="DH26" cm="1">
        <f t="array" ref="DH26">BB26*INDEX(prod_est,$G26+$H26,MATCH(DH$14,$BP$14:$DP$14,0))</f>
        <v>3.4480818202715655</v>
      </c>
      <c r="DI26" cm="1">
        <f t="array" ref="DI26">BC26*INDEX(prod_est,$G26+$H26,MATCH(DI$14,$BP$14:$DP$14,0))</f>
        <v>3.3960847404617507</v>
      </c>
      <c r="DJ26" cm="1">
        <f t="array" ref="DJ26">BD26*INDEX(prod_est,$G26+$H26,MATCH(DJ$14,$BP$14:$DP$14,0))</f>
        <v>3.3435812387758723</v>
      </c>
      <c r="DK26" cm="1">
        <f t="array" ref="DK26">BE26*INDEX(prod_est,$G26+$H26,MATCH(DK$14,$BP$14:$DP$14,0))</f>
        <v>3.2905799626539785</v>
      </c>
      <c r="DL26" cm="1">
        <f t="array" ref="DL26">BF26*INDEX(prod_est,$G26+$H26,MATCH(DL$14,$BP$14:$DP$14,0))</f>
        <v>3.2370894821553944</v>
      </c>
      <c r="DM26" cm="1">
        <f t="array" ref="DM26">BG26*INDEX(prod_est,$G26+$H26,MATCH(DM$14,$BP$14:$DP$14,0))</f>
        <v>3.1831182905098387</v>
      </c>
      <c r="DN26" cm="1">
        <f t="array" ref="DN26">BH26*INDEX(prod_est,$G26+$H26,MATCH(DN$14,$BP$14:$DP$14,0))</f>
        <v>3.1286748046651285</v>
      </c>
      <c r="DO26" cm="1">
        <f t="array" ref="DO26">BI26*INDEX(prod_est,$G26+$H26,MATCH(DO$14,$BP$14:$DP$14,0))</f>
        <v>3.0737673658314351</v>
      </c>
      <c r="DP26" cm="1">
        <f t="array" ref="DP26">BJ26*INDEX(prod_est,$G26+$H26,MATCH(DP$14,$BP$14:$DP$14,0))</f>
        <v>3.0184042400220963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ref="M27:AP27" si="31">L27*(1-$F$4)</f>
        <v>2.3472764753260084E-4</v>
      </c>
      <c r="N27" s="42">
        <f t="shared" si="31"/>
        <v>2.3376223543387803E-4</v>
      </c>
      <c r="O27" s="42">
        <f t="shared" si="31"/>
        <v>2.3280079398169028E-4</v>
      </c>
      <c r="P27" s="42">
        <f t="shared" si="31"/>
        <v>2.3184330684515269E-4</v>
      </c>
      <c r="Q27" s="42">
        <f t="shared" si="31"/>
        <v>2.3088975776054761E-4</v>
      </c>
      <c r="R27" s="42">
        <f t="shared" si="31"/>
        <v>2.2994013053104857E-4</v>
      </c>
      <c r="S27" s="42">
        <f t="shared" si="31"/>
        <v>2.2899440902644506E-4</v>
      </c>
      <c r="T27" s="42">
        <f t="shared" si="31"/>
        <v>2.2805257718286855E-4</v>
      </c>
      <c r="U27" s="42">
        <f t="shared" si="31"/>
        <v>2.2711461900251965E-4</v>
      </c>
      <c r="V27" s="42">
        <f t="shared" si="31"/>
        <v>2.2618051855339638E-4</v>
      </c>
      <c r="W27" s="42">
        <f t="shared" si="31"/>
        <v>2.2525025996902352E-4</v>
      </c>
      <c r="X27" s="42">
        <f t="shared" si="31"/>
        <v>2.2432382744818317E-4</v>
      </c>
      <c r="Y27" s="42">
        <f t="shared" si="31"/>
        <v>2.2340120525464629E-4</v>
      </c>
      <c r="Z27" s="42">
        <f t="shared" si="31"/>
        <v>2.2248237771690539E-4</v>
      </c>
      <c r="AA27" s="42">
        <f t="shared" si="31"/>
        <v>2.2156732922790843E-4</v>
      </c>
      <c r="AB27" s="42">
        <f t="shared" si="31"/>
        <v>2.2065604424479363E-4</v>
      </c>
      <c r="AC27" s="42">
        <f t="shared" si="31"/>
        <v>2.1974850728862552E-4</v>
      </c>
      <c r="AD27" s="42">
        <f t="shared" si="31"/>
        <v>2.1884470294413196E-4</v>
      </c>
      <c r="AE27" s="42">
        <f t="shared" si="31"/>
        <v>2.1794461585944238E-4</v>
      </c>
      <c r="AF27" s="42">
        <f t="shared" si="31"/>
        <v>2.1704823074582692E-4</v>
      </c>
      <c r="AG27" s="42">
        <f t="shared" si="31"/>
        <v>2.1615553237743681E-4</v>
      </c>
      <c r="AH27" s="42">
        <f t="shared" si="31"/>
        <v>2.1526650559104574E-4</v>
      </c>
      <c r="AI27" s="42">
        <f t="shared" si="31"/>
        <v>2.1438113528579223E-4</v>
      </c>
      <c r="AJ27" s="42">
        <f t="shared" si="31"/>
        <v>2.1349940642292325E-4</v>
      </c>
      <c r="AK27" s="42">
        <f t="shared" si="31"/>
        <v>2.1262130402553865E-4</v>
      </c>
      <c r="AL27" s="42">
        <f t="shared" si="31"/>
        <v>2.1174681317833683E-4</v>
      </c>
      <c r="AM27" s="42">
        <f t="shared" si="31"/>
        <v>2.1087591902736142E-4</v>
      </c>
      <c r="AN27" s="42">
        <f t="shared" si="31"/>
        <v>2.1000860677974887E-4</v>
      </c>
      <c r="AO27" s="42">
        <f t="shared" si="31"/>
        <v>2.0914486170347732E-4</v>
      </c>
      <c r="AP27" s="42">
        <f t="shared" si="31"/>
        <v>2.0828466912711622E-4</v>
      </c>
      <c r="AQ27" s="42">
        <f t="shared" ref="AQ27:BJ27" si="32">AP27*(1-$F$4)</f>
        <v>2.0742801443957728E-4</v>
      </c>
      <c r="AR27" s="42">
        <f t="shared" si="32"/>
        <v>2.065748830898661E-4</v>
      </c>
      <c r="AS27" s="42">
        <f t="shared" si="32"/>
        <v>2.057252605868352E-4</v>
      </c>
      <c r="AT27" s="42">
        <f t="shared" si="32"/>
        <v>2.0487913249893773E-4</v>
      </c>
      <c r="AU27" s="42">
        <f t="shared" si="32"/>
        <v>2.0403648445398241E-4</v>
      </c>
      <c r="AV27" s="42">
        <f t="shared" si="32"/>
        <v>2.0319730213888941E-4</v>
      </c>
      <c r="AW27" s="42">
        <f t="shared" si="32"/>
        <v>2.023615712994472E-4</v>
      </c>
      <c r="AX27" s="42">
        <f t="shared" si="32"/>
        <v>2.0152927774007043E-4</v>
      </c>
      <c r="AY27" s="42">
        <f t="shared" si="32"/>
        <v>2.0070040732355883E-4</v>
      </c>
      <c r="AZ27" s="42">
        <f t="shared" si="32"/>
        <v>1.998749459708571E-4</v>
      </c>
      <c r="BA27" s="42">
        <f t="shared" si="32"/>
        <v>1.9905287966081567E-4</v>
      </c>
      <c r="BB27" s="42">
        <f t="shared" si="32"/>
        <v>1.9823419442995262E-4</v>
      </c>
      <c r="BC27" s="42">
        <f t="shared" si="32"/>
        <v>1.9741887637221651E-4</v>
      </c>
      <c r="BD27" s="42">
        <f t="shared" si="32"/>
        <v>1.9660691163875013E-4</v>
      </c>
      <c r="BE27" s="42">
        <f t="shared" si="32"/>
        <v>1.9579828643765526E-4</v>
      </c>
      <c r="BF27" s="42">
        <f t="shared" si="32"/>
        <v>1.9499298703375844E-4</v>
      </c>
      <c r="BG27" s="42">
        <f t="shared" si="32"/>
        <v>1.9419099974837765E-4</v>
      </c>
      <c r="BH27" s="42">
        <f t="shared" si="32"/>
        <v>1.9339231095908996E-4</v>
      </c>
      <c r="BI27" s="42">
        <f t="shared" si="32"/>
        <v>1.9259690709950015E-4</v>
      </c>
      <c r="BJ27" s="42">
        <f t="shared" si="32"/>
        <v>1.9180477465901026E-4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12.74006834621435</v>
      </c>
      <c r="BT27" s="8" cm="1">
        <f t="array" ref="BT27">N27*INDEX(prod_est,$G27+$H27,MATCH(BT$14,$BP$14:$DP$14,0))</f>
        <v>12.724064072618155</v>
      </c>
      <c r="BU27" s="8" cm="1">
        <f t="array" ref="BU27">O27*INDEX(prod_est,$G27+$H27,MATCH(BU$14,$BP$14:$DP$14,0))</f>
        <v>12.699928398908094</v>
      </c>
      <c r="BV27" s="8" cm="1">
        <f t="array" ref="BV27">P27*INDEX(prod_est,$G27+$H27,MATCH(BV$14,$BP$14:$DP$14,0))</f>
        <v>12.667987113842381</v>
      </c>
      <c r="BW27" s="8" cm="1">
        <f t="array" ref="BW27">Q27*INDEX(prod_est,$G27+$H27,MATCH(BW$14,$BP$14:$DP$14,0))</f>
        <v>12.628686497382425</v>
      </c>
      <c r="BX27" s="8" cm="1">
        <f t="array" ref="BX27">R27*INDEX(prod_est,$G27+$H27,MATCH(BX$14,$BP$14:$DP$14,0))</f>
        <v>12.582626357935878</v>
      </c>
      <c r="BY27" s="8" cm="1">
        <f t="array" ref="BY27">S27*INDEX(prod_est,$G27+$H27,MATCH(BY$14,$BP$14:$DP$14,0))</f>
        <v>12.529999120220285</v>
      </c>
      <c r="BZ27" s="8" cm="1">
        <f t="array" ref="BZ27">T27*INDEX(prod_est,$G27+$H27,MATCH(BZ$14,$BP$14:$DP$14,0))</f>
        <v>12.40048763859131</v>
      </c>
      <c r="CA27" s="8" cm="1">
        <f t="array" ref="CA27">U27*INDEX(prod_est,$G27+$H27,MATCH(CA$14,$BP$14:$DP$14,0))</f>
        <v>12.266571349383794</v>
      </c>
      <c r="CB27" s="8" cm="1">
        <f t="array" ref="CB27">V27*INDEX(prod_est,$G27+$H27,MATCH(CB$14,$BP$14:$DP$14,0))</f>
        <v>12.128857224274109</v>
      </c>
      <c r="CC27" s="8" cm="1">
        <f t="array" ref="CC27">W27*INDEX(prod_est,$G27+$H27,MATCH(CC$14,$BP$14:$DP$14,0))</f>
        <v>12.034551402399568</v>
      </c>
      <c r="CD27" s="8" cm="1">
        <f t="array" ref="CD27">X27*INDEX(prod_est,$G27+$H27,MATCH(CD$14,$BP$14:$DP$14,0))</f>
        <v>11.937015495776812</v>
      </c>
      <c r="CE27" s="8" cm="1">
        <f t="array" ref="CE27">Y27*INDEX(prod_est,$G27+$H27,MATCH(CE$14,$BP$14:$DP$14,0))</f>
        <v>11.836201468525488</v>
      </c>
      <c r="CF27" s="8" cm="1">
        <f t="array" ref="CF27">Z27*INDEX(prod_est,$G27+$H27,MATCH(CF$14,$BP$14:$DP$14,0))</f>
        <v>11.732124989835905</v>
      </c>
      <c r="CG27" s="8" cm="1">
        <f t="array" ref="CG27">AA27*INDEX(prod_est,$G27+$H27,MATCH(CG$14,$BP$14:$DP$14,0))</f>
        <v>11.625342780715672</v>
      </c>
      <c r="CH27" s="8" cm="1">
        <f t="array" ref="CH27">AB27*INDEX(prod_est,$G27+$H27,MATCH(CH$14,$BP$14:$DP$14,0))</f>
        <v>11.515729809170098</v>
      </c>
      <c r="CI27" s="8" cm="1">
        <f t="array" ref="CI27">AC27*INDEX(prod_est,$G27+$H27,MATCH(CI$14,$BP$14:$DP$14,0))</f>
        <v>11.403494173362475</v>
      </c>
      <c r="CJ27" s="8" cm="1">
        <f t="array" ref="CJ27">AD27*INDEX(prod_est,$G27+$H27,MATCH(CJ$14,$BP$14:$DP$14,0))</f>
        <v>11.289145791807044</v>
      </c>
      <c r="CK27" s="8" cm="1">
        <f t="array" ref="CK27">AE27*INDEX(prod_est,$G27+$H27,MATCH(CK$14,$BP$14:$DP$14,0))</f>
        <v>11.172721428409366</v>
      </c>
      <c r="CL27" s="8" cm="1">
        <f t="array" ref="CL27">AF27*INDEX(prod_est,$G27+$H27,MATCH(CL$14,$BP$14:$DP$14,0))</f>
        <v>11.054331153311763</v>
      </c>
      <c r="CM27" s="8" cm="1">
        <f t="array" ref="CM27">AG27*INDEX(prod_est,$G27+$H27,MATCH(CM$14,$BP$14:$DP$14,0))</f>
        <v>10.880281325546324</v>
      </c>
      <c r="CN27" s="8" cm="1">
        <f t="array" ref="CN27">AH27*INDEX(prod_est,$G27+$H27,MATCH(CN$14,$BP$14:$DP$14,0))</f>
        <v>10.705595721160273</v>
      </c>
      <c r="CO27" s="8" cm="1">
        <f t="array" ref="CO27">AI27*INDEX(prod_est,$G27+$H27,MATCH(CO$14,$BP$14:$DP$14,0))</f>
        <v>10.530569574706693</v>
      </c>
      <c r="CP27" s="8" cm="1">
        <f t="array" ref="CP27">AJ27*INDEX(prod_est,$G27+$H27,MATCH(CP$14,$BP$14:$DP$14,0))</f>
        <v>10.35534686835177</v>
      </c>
      <c r="CQ27" s="8" cm="1">
        <f t="array" ref="CQ27">AK27*INDEX(prod_est,$G27+$H27,MATCH(CQ$14,$BP$14:$DP$14,0))</f>
        <v>10.180076656492108</v>
      </c>
      <c r="CR27" s="8" cm="1">
        <f t="array" ref="CR27">AL27*INDEX(prod_est,$G27+$H27,MATCH(CR$14,$BP$14:$DP$14,0))</f>
        <v>10.085613840379979</v>
      </c>
      <c r="CS27" s="8" cm="1">
        <f t="array" ref="CS27">AM27*INDEX(prod_est,$G27+$H27,MATCH(CS$14,$BP$14:$DP$14,0))</f>
        <v>9.9891707839718826</v>
      </c>
      <c r="CT27" s="8" cm="1">
        <f t="array" ref="CT27">AN27*INDEX(prod_est,$G27+$H27,MATCH(CT$14,$BP$14:$DP$14,0))</f>
        <v>9.8907591443206648</v>
      </c>
      <c r="CU27" s="8" cm="1">
        <f t="array" ref="CU27">AO27*INDEX(prod_est,$G27+$H27,MATCH(CU$14,$BP$14:$DP$14,0))</f>
        <v>9.7906284207980079</v>
      </c>
      <c r="CV27" s="8" cm="1">
        <f t="array" ref="CV27">AP27*INDEX(prod_est,$G27+$H27,MATCH(CV$14,$BP$14:$DP$14,0))</f>
        <v>9.6887665309184978</v>
      </c>
      <c r="CW27" cm="1">
        <f t="array" ref="CW27">AQ27*INDEX(prod_est,$G27+$H27,MATCH(CW$14,$BP$14:$DP$14,0))</f>
        <v>9.5800394603578063</v>
      </c>
      <c r="CX27" cm="1">
        <f t="array" ref="CX27">AR27*INDEX(prod_est,$G27+$H27,MATCH(CX$14,$BP$14:$DP$14,0))</f>
        <v>9.4698301265155074</v>
      </c>
      <c r="CY27" cm="1">
        <f t="array" ref="CY27">AS27*INDEX(prod_est,$G27+$H27,MATCH(CY$14,$BP$14:$DP$14,0))</f>
        <v>9.3581616621965544</v>
      </c>
      <c r="CZ27" cm="1">
        <f t="array" ref="CZ27">AT27*INDEX(prod_est,$G27+$H27,MATCH(CZ$14,$BP$14:$DP$14,0))</f>
        <v>9.2450569975632266</v>
      </c>
      <c r="DA27" cm="1">
        <f t="array" ref="DA27">AU27*INDEX(prod_est,$G27+$H27,MATCH(DA$14,$BP$14:$DP$14,0))</f>
        <v>9.1305388615647374</v>
      </c>
      <c r="DB27" cm="1">
        <f t="array" ref="DB27">AV27*INDEX(prod_est,$G27+$H27,MATCH(DB$14,$BP$14:$DP$14,0))</f>
        <v>9.0146297833577318</v>
      </c>
      <c r="DC27" cm="1">
        <f t="array" ref="DC27">AW27*INDEX(prod_est,$G27+$H27,MATCH(DC$14,$BP$14:$DP$14,0))</f>
        <v>8.8973520937180144</v>
      </c>
      <c r="DD27" cm="1">
        <f t="array" ref="DD27">AX27*INDEX(prod_est,$G27+$H27,MATCH(DD$14,$BP$14:$DP$14,0))</f>
        <v>8.7787279264432705</v>
      </c>
      <c r="DE27" cm="1">
        <f t="array" ref="DE27">AY27*INDEX(prod_est,$G27+$H27,MATCH(DE$14,$BP$14:$DP$14,0))</f>
        <v>8.6587792197471334</v>
      </c>
      <c r="DF27" cm="1">
        <f t="array" ref="DF27">AZ27*INDEX(prod_est,$G27+$H27,MATCH(DF$14,$BP$14:$DP$14,0))</f>
        <v>8.5375277176443412</v>
      </c>
      <c r="DG27" cm="1">
        <f t="array" ref="DG27">BA27*INDEX(prod_est,$G27+$H27,MATCH(DG$14,$BP$14:$DP$14,0))</f>
        <v>8.4149949713273262</v>
      </c>
      <c r="DH27" cm="1">
        <f t="array" ref="DH27">BB27*INDEX(prod_est,$G27+$H27,MATCH(DH$14,$BP$14:$DP$14,0))</f>
        <v>8.2912023405340154</v>
      </c>
      <c r="DI27" cm="1">
        <f t="array" ref="DI27">BC27*INDEX(prod_est,$G27+$H27,MATCH(DI$14,$BP$14:$DP$14,0))</f>
        <v>8.166170994907155</v>
      </c>
      <c r="DJ27" cm="1">
        <f t="array" ref="DJ27">BD27*INDEX(prod_est,$G27+$H27,MATCH(DJ$14,$BP$14:$DP$14,0))</f>
        <v>8.0399219153450279</v>
      </c>
      <c r="DK27" cm="1">
        <f t="array" ref="DK27">BE27*INDEX(prod_est,$G27+$H27,MATCH(DK$14,$BP$14:$DP$14,0))</f>
        <v>7.9124758953435288</v>
      </c>
      <c r="DL27" cm="1">
        <f t="array" ref="DL27">BF27*INDEX(prod_est,$G27+$H27,MATCH(DL$14,$BP$14:$DP$14,0))</f>
        <v>7.7838535423301023</v>
      </c>
      <c r="DM27" cm="1">
        <f t="array" ref="DM27">BG27*INDEX(prod_est,$G27+$H27,MATCH(DM$14,$BP$14:$DP$14,0))</f>
        <v>7.6540752789889508</v>
      </c>
      <c r="DN27" cm="1">
        <f t="array" ref="DN27">BH27*INDEX(prod_est,$G27+$H27,MATCH(DN$14,$BP$14:$DP$14,0))</f>
        <v>7.5231613445780372</v>
      </c>
      <c r="DO27" cm="1">
        <f t="array" ref="DO27">BI27*INDEX(prod_est,$G27+$H27,MATCH(DO$14,$BP$14:$DP$14,0))</f>
        <v>7.3911317962377971</v>
      </c>
      <c r="DP27" cm="1">
        <f t="array" ref="DP27">BJ27*INDEX(prod_est,$G27+$H27,MATCH(DP$14,$BP$14:$DP$14,0))</f>
        <v>7.2580065102915619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ref="M28:AP28" si="33">L28*(1-$F$4)</f>
        <v>1.1681198782382235E-5</v>
      </c>
      <c r="N28" s="42">
        <f t="shared" si="33"/>
        <v>1.1633155142228888E-5</v>
      </c>
      <c r="O28" s="42">
        <f t="shared" si="33"/>
        <v>1.1585309100918108E-5</v>
      </c>
      <c r="P28" s="42">
        <f t="shared" si="33"/>
        <v>1.1537659845744977E-5</v>
      </c>
      <c r="Q28" s="42">
        <f t="shared" si="33"/>
        <v>1.1490206567347154E-5</v>
      </c>
      <c r="R28" s="42">
        <f t="shared" si="33"/>
        <v>1.144294845969113E-5</v>
      </c>
      <c r="S28" s="42">
        <f t="shared" si="33"/>
        <v>1.1395884720058529E-5</v>
      </c>
      <c r="T28" s="42">
        <f t="shared" si="33"/>
        <v>1.1349014549032481E-5</v>
      </c>
      <c r="U28" s="42">
        <f t="shared" si="33"/>
        <v>1.1302337150484041E-5</v>
      </c>
      <c r="V28" s="42">
        <f t="shared" si="33"/>
        <v>1.1255851731558663E-5</v>
      </c>
      <c r="W28" s="42">
        <f t="shared" si="33"/>
        <v>1.1209557502662735E-5</v>
      </c>
      <c r="X28" s="42">
        <f t="shared" si="33"/>
        <v>1.116345367745017E-5</v>
      </c>
      <c r="Y28" s="42">
        <f t="shared" si="33"/>
        <v>1.1117539472809044E-5</v>
      </c>
      <c r="Z28" s="42">
        <f t="shared" si="33"/>
        <v>1.1071814108848297E-5</v>
      </c>
      <c r="AA28" s="42">
        <f t="shared" si="33"/>
        <v>1.1026276808884485E-5</v>
      </c>
      <c r="AB28" s="42">
        <f t="shared" si="33"/>
        <v>1.0980926799428589E-5</v>
      </c>
      <c r="AC28" s="42">
        <f t="shared" si="33"/>
        <v>1.0935763310172874E-5</v>
      </c>
      <c r="AD28" s="42">
        <f t="shared" si="33"/>
        <v>1.0890785573977807E-5</v>
      </c>
      <c r="AE28" s="42">
        <f t="shared" si="33"/>
        <v>1.0845992826859027E-5</v>
      </c>
      <c r="AF28" s="42">
        <f t="shared" si="33"/>
        <v>1.0801384307974365E-5</v>
      </c>
      <c r="AG28" s="42">
        <f t="shared" si="33"/>
        <v>1.0756959259610923E-5</v>
      </c>
      <c r="AH28" s="42">
        <f t="shared" si="33"/>
        <v>1.07127169271722E-5</v>
      </c>
      <c r="AI28" s="42">
        <f t="shared" si="33"/>
        <v>1.0668656559165281E-5</v>
      </c>
      <c r="AJ28" s="42">
        <f t="shared" si="33"/>
        <v>1.0624777407188069E-5</v>
      </c>
      <c r="AK28" s="42">
        <f t="shared" si="33"/>
        <v>1.0581078725916569E-5</v>
      </c>
      <c r="AL28" s="42">
        <f t="shared" si="33"/>
        <v>1.0537559773092234E-5</v>
      </c>
      <c r="AM28" s="42">
        <f t="shared" si="33"/>
        <v>1.0494219809509354E-5</v>
      </c>
      <c r="AN28" s="42">
        <f t="shared" si="33"/>
        <v>1.0451058099002501E-5</v>
      </c>
      <c r="AO28" s="42">
        <f t="shared" si="33"/>
        <v>1.0408073908434022E-5</v>
      </c>
      <c r="AP28" s="42">
        <f t="shared" si="33"/>
        <v>1.0365266507681592E-5</v>
      </c>
      <c r="AQ28" s="42">
        <f t="shared" ref="AQ28:BJ28" si="34">AP28*(1-$F$4)</f>
        <v>1.0322635169625804E-5</v>
      </c>
      <c r="AR28" s="42">
        <f t="shared" si="34"/>
        <v>1.0280179170137827E-5</v>
      </c>
      <c r="AS28" s="42">
        <f t="shared" si="34"/>
        <v>1.0237897788067098E-5</v>
      </c>
      <c r="AT28" s="42">
        <f t="shared" si="34"/>
        <v>1.0195790305229081E-5</v>
      </c>
      <c r="AU28" s="42">
        <f t="shared" si="34"/>
        <v>1.0153856006393058E-5</v>
      </c>
      <c r="AV28" s="42">
        <f t="shared" si="34"/>
        <v>1.011209417926999E-5</v>
      </c>
      <c r="AW28" s="42">
        <f t="shared" si="34"/>
        <v>1.0070504114500412E-5</v>
      </c>
      <c r="AX28" s="42">
        <f t="shared" si="34"/>
        <v>1.0029085105642385E-5</v>
      </c>
      <c r="AY28" s="42">
        <f t="shared" si="34"/>
        <v>9.9878364491595013E-6</v>
      </c>
      <c r="AZ28" s="42">
        <f t="shared" si="34"/>
        <v>9.9467574444089259E-6</v>
      </c>
      <c r="BA28" s="42">
        <f t="shared" si="34"/>
        <v>9.9058473936295017E-6</v>
      </c>
      <c r="BB28" s="42">
        <f t="shared" si="34"/>
        <v>9.8651056019298966E-6</v>
      </c>
      <c r="BC28" s="42">
        <f t="shared" si="34"/>
        <v>9.824531377276798E-6</v>
      </c>
      <c r="BD28" s="42">
        <f t="shared" si="34"/>
        <v>9.7841240304831596E-6</v>
      </c>
      <c r="BE28" s="42">
        <f t="shared" si="34"/>
        <v>9.7438828751964954E-6</v>
      </c>
      <c r="BF28" s="42">
        <f t="shared" si="34"/>
        <v>9.703807227887219E-6</v>
      </c>
      <c r="BG28" s="42">
        <f t="shared" si="34"/>
        <v>9.6638964078370381E-6</v>
      </c>
      <c r="BH28" s="42">
        <f t="shared" si="34"/>
        <v>9.6241497371273855E-6</v>
      </c>
      <c r="BI28" s="42">
        <f t="shared" si="34"/>
        <v>9.5845665406279096E-6</v>
      </c>
      <c r="BJ28" s="42">
        <f t="shared" si="34"/>
        <v>9.5451461459850039E-6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0.63400827477128074</v>
      </c>
      <c r="BT28" s="8" cm="1">
        <f t="array" ref="BT28">N28*INDEX(prod_est,$G28+$H28,MATCH(BT$14,$BP$14:$DP$14,0))</f>
        <v>0.63321182363648709</v>
      </c>
      <c r="BU28" s="8" cm="1">
        <f t="array" ref="BU28">O28*INDEX(prod_est,$G28+$H28,MATCH(BU$14,$BP$14:$DP$14,0))</f>
        <v>0.6320107141578315</v>
      </c>
      <c r="BV28" s="8" cm="1">
        <f t="array" ref="BV28">P28*INDEX(prod_est,$G28+$H28,MATCH(BV$14,$BP$14:$DP$14,0))</f>
        <v>0.63042115918150299</v>
      </c>
      <c r="BW28" s="8" cm="1">
        <f t="array" ref="BW28">Q28*INDEX(prod_est,$G28+$H28,MATCH(BW$14,$BP$14:$DP$14,0))</f>
        <v>0.62846536778681805</v>
      </c>
      <c r="BX28" s="8" cm="1">
        <f t="array" ref="BX28">R28*INDEX(prod_est,$G28+$H28,MATCH(BX$14,$BP$14:$DP$14,0))</f>
        <v>0.62617318938144018</v>
      </c>
      <c r="BY28" s="8" cm="1">
        <f t="array" ref="BY28">S28*INDEX(prod_est,$G28+$H28,MATCH(BY$14,$BP$14:$DP$14,0))</f>
        <v>0.62355419996291372</v>
      </c>
      <c r="BZ28" s="8" cm="1">
        <f t="array" ref="BZ28">T28*INDEX(prod_est,$G28+$H28,MATCH(BZ$14,$BP$14:$DP$14,0))</f>
        <v>0.61710907354763356</v>
      </c>
      <c r="CA28" s="8" cm="1">
        <f t="array" ref="CA28">U28*INDEX(prod_est,$G28+$H28,MATCH(CA$14,$BP$14:$DP$14,0))</f>
        <v>0.61044474230725543</v>
      </c>
      <c r="CB28" s="8" cm="1">
        <f t="array" ref="CB28">V28*INDEX(prod_est,$G28+$H28,MATCH(CB$14,$BP$14:$DP$14,0))</f>
        <v>0.60359141212882095</v>
      </c>
      <c r="CC28" s="8" cm="1">
        <f t="array" ref="CC28">W28*INDEX(prod_est,$G28+$H28,MATCH(CC$14,$BP$14:$DP$14,0))</f>
        <v>0.59889829198199451</v>
      </c>
      <c r="CD28" s="8" cm="1">
        <f t="array" ref="CD28">X28*INDEX(prod_est,$G28+$H28,MATCH(CD$14,$BP$14:$DP$14,0))</f>
        <v>0.59404442697863125</v>
      </c>
      <c r="CE28" s="8" cm="1">
        <f t="array" ref="CE28">Y28*INDEX(prod_est,$G28+$H28,MATCH(CE$14,$BP$14:$DP$14,0))</f>
        <v>0.58902742661776986</v>
      </c>
      <c r="CF28" s="8" cm="1">
        <f t="array" ref="CF28">Z28*INDEX(prod_est,$G28+$H28,MATCH(CF$14,$BP$14:$DP$14,0))</f>
        <v>0.58384807067515743</v>
      </c>
      <c r="CG28" s="8" cm="1">
        <f t="array" ref="CG28">AA28*INDEX(prod_est,$G28+$H28,MATCH(CG$14,$BP$14:$DP$14,0))</f>
        <v>0.57853406431814269</v>
      </c>
      <c r="CH28" s="8" cm="1">
        <f t="array" ref="CH28">AB28*INDEX(prod_est,$G28+$H28,MATCH(CH$14,$BP$14:$DP$14,0))</f>
        <v>0.57307918534154667</v>
      </c>
      <c r="CI28" s="8" cm="1">
        <f t="array" ref="CI28">AC28*INDEX(prod_est,$G28+$H28,MATCH(CI$14,$BP$14:$DP$14,0))</f>
        <v>0.56749378973043174</v>
      </c>
      <c r="CJ28" s="8" cm="1">
        <f t="array" ref="CJ28">AD28*INDEX(prod_est,$G28+$H28,MATCH(CJ$14,$BP$14:$DP$14,0))</f>
        <v>0.56180325353056992</v>
      </c>
      <c r="CK28" s="8" cm="1">
        <f t="array" ref="CK28">AE28*INDEX(prod_est,$G28+$H28,MATCH(CK$14,$BP$14:$DP$14,0))</f>
        <v>0.55600940629418205</v>
      </c>
      <c r="CL28" s="8" cm="1">
        <f t="array" ref="CL28">AF28*INDEX(prod_est,$G28+$H28,MATCH(CL$14,$BP$14:$DP$14,0))</f>
        <v>0.55011772565130446</v>
      </c>
      <c r="CM28" s="8" cm="1">
        <f t="array" ref="CM28">AG28*INDEX(prod_est,$G28+$H28,MATCH(CM$14,$BP$14:$DP$14,0))</f>
        <v>0.5414561527282209</v>
      </c>
      <c r="CN28" s="8" cm="1">
        <f t="array" ref="CN28">AH28*INDEX(prod_est,$G28+$H28,MATCH(CN$14,$BP$14:$DP$14,0))</f>
        <v>0.53276294044281847</v>
      </c>
      <c r="CO28" s="8" cm="1">
        <f t="array" ref="CO28">AI28*INDEX(prod_est,$G28+$H28,MATCH(CO$14,$BP$14:$DP$14,0))</f>
        <v>0.52405278111420905</v>
      </c>
      <c r="CP28" s="8" cm="1">
        <f t="array" ref="CP28">AJ28*INDEX(prod_est,$G28+$H28,MATCH(CP$14,$BP$14:$DP$14,0))</f>
        <v>0.51533284000103197</v>
      </c>
      <c r="CQ28" s="8" cm="1">
        <f t="array" ref="CQ28">AK28*INDEX(prod_est,$G28+$H28,MATCH(CQ$14,$BP$14:$DP$14,0))</f>
        <v>0.50661053478098494</v>
      </c>
      <c r="CR28" s="8" cm="1">
        <f t="array" ref="CR28">AL28*INDEX(prod_est,$G28+$H28,MATCH(CR$14,$BP$14:$DP$14,0))</f>
        <v>0.50190960183103861</v>
      </c>
      <c r="CS28" s="8" cm="1">
        <f t="array" ref="CS28">AM28*INDEX(prod_est,$G28+$H28,MATCH(CS$14,$BP$14:$DP$14,0))</f>
        <v>0.49711012241339986</v>
      </c>
      <c r="CT28" s="8" cm="1">
        <f t="array" ref="CT28">AN28*INDEX(prod_est,$G28+$H28,MATCH(CT$14,$BP$14:$DP$14,0))</f>
        <v>0.49221267664018131</v>
      </c>
      <c r="CU28" s="8" cm="1">
        <f t="array" ref="CU28">AO28*INDEX(prod_est,$G28+$H28,MATCH(CU$14,$BP$14:$DP$14,0))</f>
        <v>0.4872296808235958</v>
      </c>
      <c r="CV28" s="8" cm="1">
        <f t="array" ref="CV28">AP28*INDEX(prod_est,$G28+$H28,MATCH(CV$14,$BP$14:$DP$14,0))</f>
        <v>0.48216053367991979</v>
      </c>
      <c r="CW28" cm="1">
        <f t="array" ref="CW28">AQ28*INDEX(prod_est,$G28+$H28,MATCH(CW$14,$BP$14:$DP$14,0))</f>
        <v>0.47674974148055121</v>
      </c>
      <c r="CX28" cm="1">
        <f t="array" ref="CX28">AR28*INDEX(prod_est,$G28+$H28,MATCH(CX$14,$BP$14:$DP$14,0))</f>
        <v>0.47126518459166994</v>
      </c>
      <c r="CY28" cm="1">
        <f t="array" ref="CY28">AS28*INDEX(prod_est,$G28+$H28,MATCH(CY$14,$BP$14:$DP$14,0))</f>
        <v>0.46570801421508751</v>
      </c>
      <c r="CZ28" cm="1">
        <f t="array" ref="CZ28">AT28*INDEX(prod_est,$G28+$H28,MATCH(CZ$14,$BP$14:$DP$14,0))</f>
        <v>0.46007937146812228</v>
      </c>
      <c r="DA28" cm="1">
        <f t="array" ref="DA28">AU28*INDEX(prod_est,$G28+$H28,MATCH(DA$14,$BP$14:$DP$14,0))</f>
        <v>0.45438038745474385</v>
      </c>
      <c r="DB28" cm="1">
        <f t="array" ref="DB28">AV28*INDEX(prod_est,$G28+$H28,MATCH(DB$14,$BP$14:$DP$14,0))</f>
        <v>0.44861218333626363</v>
      </c>
      <c r="DC28" cm="1">
        <f t="array" ref="DC28">AW28*INDEX(prod_est,$G28+$H28,MATCH(DC$14,$BP$14:$DP$14,0))</f>
        <v>0.44277587040158983</v>
      </c>
      <c r="DD28" cm="1">
        <f t="array" ref="DD28">AX28*INDEX(prod_est,$G28+$H28,MATCH(DD$14,$BP$14:$DP$14,0))</f>
        <v>0.43687255013703347</v>
      </c>
      <c r="DE28" cm="1">
        <f t="array" ref="DE28">AY28*INDEX(prod_est,$G28+$H28,MATCH(DE$14,$BP$14:$DP$14,0))</f>
        <v>0.43090331429568413</v>
      </c>
      <c r="DF28" cm="1">
        <f t="array" ref="DF28">AZ28*INDEX(prod_est,$G28+$H28,MATCH(DF$14,$BP$14:$DP$14,0))</f>
        <v>0.42486924496634171</v>
      </c>
      <c r="DG28" cm="1">
        <f t="array" ref="DG28">BA28*INDEX(prod_est,$G28+$H28,MATCH(DG$14,$BP$14:$DP$14,0))</f>
        <v>0.41877141464202305</v>
      </c>
      <c r="DH28" cm="1">
        <f t="array" ref="DH28">BB28*INDEX(prod_est,$G28+$H28,MATCH(DH$14,$BP$14:$DP$14,0))</f>
        <v>0.41261088628802989</v>
      </c>
      <c r="DI28" cm="1">
        <f t="array" ref="DI28">BC28*INDEX(prod_est,$G28+$H28,MATCH(DI$14,$BP$14:$DP$14,0))</f>
        <v>0.40638871340959531</v>
      </c>
      <c r="DJ28" cm="1">
        <f t="array" ref="DJ28">BD28*INDEX(prod_est,$G28+$H28,MATCH(DJ$14,$BP$14:$DP$14,0))</f>
        <v>0.40010594011910272</v>
      </c>
      <c r="DK28" cm="1">
        <f t="array" ref="DK28">BE28*INDEX(prod_est,$G28+$H28,MATCH(DK$14,$BP$14:$DP$14,0))</f>
        <v>0.3937636012028734</v>
      </c>
      <c r="DL28" cm="1">
        <f t="array" ref="DL28">BF28*INDEX(prod_est,$G28+$H28,MATCH(DL$14,$BP$14:$DP$14,0))</f>
        <v>0.38736272218755036</v>
      </c>
      <c r="DM28" cm="1">
        <f t="array" ref="DM28">BG28*INDEX(prod_est,$G28+$H28,MATCH(DM$14,$BP$14:$DP$14,0))</f>
        <v>0.3809043194060468</v>
      </c>
      <c r="DN28" cm="1">
        <f t="array" ref="DN28">BH28*INDEX(prod_est,$G28+$H28,MATCH(DN$14,$BP$14:$DP$14,0))</f>
        <v>0.37438940006308685</v>
      </c>
      <c r="DO28" cm="1">
        <f t="array" ref="DO28">BI28*INDEX(prod_est,$G28+$H28,MATCH(DO$14,$BP$14:$DP$14,0))</f>
        <v>0.36781896230033334</v>
      </c>
      <c r="DP28" cm="1">
        <f t="array" ref="DP28">BJ28*INDEX(prod_est,$G28+$H28,MATCH(DP$14,$BP$14:$DP$14,0))</f>
        <v>0.36119399526110346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ref="M31:AP31" si="39">L31*(1-$F$4)</f>
        <v>2.7197053165049949E-5</v>
      </c>
      <c r="N31" s="42">
        <f t="shared" si="39"/>
        <v>2.7085194317354985E-5</v>
      </c>
      <c r="O31" s="42">
        <f t="shared" si="39"/>
        <v>2.6973795534275541E-5</v>
      </c>
      <c r="P31" s="42">
        <f t="shared" si="39"/>
        <v>2.6862854923610374E-5</v>
      </c>
      <c r="Q31" s="42">
        <f t="shared" si="39"/>
        <v>2.6752370600940687E-5</v>
      </c>
      <c r="R31" s="42">
        <f t="shared" si="39"/>
        <v>2.6642340689598108E-5</v>
      </c>
      <c r="S31" s="42">
        <f t="shared" si="39"/>
        <v>2.6532763320632826E-5</v>
      </c>
      <c r="T31" s="42">
        <f t="shared" si="39"/>
        <v>2.6423636632781836E-5</v>
      </c>
      <c r="U31" s="42">
        <f t="shared" si="39"/>
        <v>2.631495877243733E-5</v>
      </c>
      <c r="V31" s="42">
        <f t="shared" si="39"/>
        <v>2.6206727893615207E-5</v>
      </c>
      <c r="W31" s="42">
        <f t="shared" si="39"/>
        <v>2.6098942157923723E-5</v>
      </c>
      <c r="X31" s="42">
        <f t="shared" si="39"/>
        <v>2.5991599734532262E-5</v>
      </c>
      <c r="Y31" s="42">
        <f t="shared" si="39"/>
        <v>2.5884698800140232E-5</v>
      </c>
      <c r="Z31" s="42">
        <f t="shared" si="39"/>
        <v>2.5778237538946107E-5</v>
      </c>
      <c r="AA31" s="42">
        <f t="shared" si="39"/>
        <v>2.567221414261657E-5</v>
      </c>
      <c r="AB31" s="42">
        <f t="shared" si="39"/>
        <v>2.5566626810255808E-5</v>
      </c>
      <c r="AC31" s="42">
        <f t="shared" si="39"/>
        <v>2.5461473748374916E-5</v>
      </c>
      <c r="AD31" s="42">
        <f t="shared" si="39"/>
        <v>2.5356753170861439E-5</v>
      </c>
      <c r="AE31" s="42">
        <f t="shared" si="39"/>
        <v>2.5252463298949025E-5</v>
      </c>
      <c r="AF31" s="42">
        <f t="shared" si="39"/>
        <v>2.5148602361187216E-5</v>
      </c>
      <c r="AG31" s="42">
        <f t="shared" si="39"/>
        <v>2.5045168593411365E-5</v>
      </c>
      <c r="AH31" s="42">
        <f t="shared" si="39"/>
        <v>2.4942160238712655E-5</v>
      </c>
      <c r="AI31" s="42">
        <f t="shared" si="39"/>
        <v>2.4839575547408273E-5</v>
      </c>
      <c r="AJ31" s="42">
        <f t="shared" si="39"/>
        <v>2.4737412777011672E-5</v>
      </c>
      <c r="AK31" s="42">
        <f t="shared" si="39"/>
        <v>2.4635670192202994E-5</v>
      </c>
      <c r="AL31" s="42">
        <f t="shared" si="39"/>
        <v>2.4534346064799578E-5</v>
      </c>
      <c r="AM31" s="42">
        <f t="shared" si="39"/>
        <v>2.4433438673726611E-5</v>
      </c>
      <c r="AN31" s="42">
        <f t="shared" si="39"/>
        <v>2.4332946304987895E-5</v>
      </c>
      <c r="AO31" s="42">
        <f t="shared" si="39"/>
        <v>2.4232867251636734E-5</v>
      </c>
      <c r="AP31" s="42">
        <f t="shared" si="39"/>
        <v>2.4133199813746936E-5</v>
      </c>
      <c r="AQ31" s="42">
        <f t="shared" ref="AQ31:BJ31" si="40">AP31*(1-$F$4)</f>
        <v>2.4033942298383943E-5</v>
      </c>
      <c r="AR31" s="42">
        <f t="shared" si="40"/>
        <v>2.3935093019576071E-5</v>
      </c>
      <c r="AS31" s="42">
        <f t="shared" si="40"/>
        <v>2.3836650298285879E-5</v>
      </c>
      <c r="AT31" s="42">
        <f t="shared" si="40"/>
        <v>2.3738612462381638E-5</v>
      </c>
      <c r="AU31" s="42">
        <f t="shared" si="40"/>
        <v>2.3640977846608939E-5</v>
      </c>
      <c r="AV31" s="42">
        <f t="shared" si="40"/>
        <v>2.3543744792562403E-5</v>
      </c>
      <c r="AW31" s="42">
        <f t="shared" si="40"/>
        <v>2.344691164865751E-5</v>
      </c>
      <c r="AX31" s="42">
        <f t="shared" si="40"/>
        <v>2.3350476770102546E-5</v>
      </c>
      <c r="AY31" s="42">
        <f t="shared" si="40"/>
        <v>2.3254438518870672E-5</v>
      </c>
      <c r="AZ31" s="42">
        <f t="shared" si="40"/>
        <v>2.3158795263672089E-5</v>
      </c>
      <c r="BA31" s="42">
        <f t="shared" si="40"/>
        <v>2.3063545379926339E-5</v>
      </c>
      <c r="BB31" s="42">
        <f t="shared" si="40"/>
        <v>2.2968687249734705E-5</v>
      </c>
      <c r="BC31" s="42">
        <f t="shared" si="40"/>
        <v>2.2874219261852732E-5</v>
      </c>
      <c r="BD31" s="42">
        <f t="shared" si="40"/>
        <v>2.2780139811662853E-5</v>
      </c>
      <c r="BE31" s="42">
        <f t="shared" si="40"/>
        <v>2.268644730114714E-5</v>
      </c>
      <c r="BF31" s="42">
        <f t="shared" si="40"/>
        <v>2.2593140138860164E-5</v>
      </c>
      <c r="BG31" s="42">
        <f t="shared" si="40"/>
        <v>2.2500216739901947E-5</v>
      </c>
      <c r="BH31" s="42">
        <f t="shared" si="40"/>
        <v>2.2407675525891058E-5</v>
      </c>
      <c r="BI31" s="42">
        <f t="shared" si="40"/>
        <v>2.2315514924937795E-5</v>
      </c>
      <c r="BJ31" s="42">
        <f t="shared" si="40"/>
        <v>2.2223733371617487E-5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1.4761461625019612</v>
      </c>
      <c r="BT31" s="8" cm="1">
        <f t="array" ref="BT31">N31*INDEX(prod_est,$G31+$H31,MATCH(BT$14,$BP$14:$DP$14,0))</f>
        <v>1.4742918045495037</v>
      </c>
      <c r="BU31" s="8" cm="1">
        <f t="array" ref="BU31">O31*INDEX(prod_est,$G31+$H31,MATCH(BU$14,$BP$14:$DP$14,0))</f>
        <v>1.4714952903426479</v>
      </c>
      <c r="BV31" s="8" cm="1">
        <f t="array" ref="BV31">P31*INDEX(prod_est,$G31+$H31,MATCH(BV$14,$BP$14:$DP$14,0))</f>
        <v>1.4677943678598304</v>
      </c>
      <c r="BW31" s="8" cm="1">
        <f t="array" ref="BW31">Q31*INDEX(prod_est,$G31+$H31,MATCH(BW$14,$BP$14:$DP$14,0))</f>
        <v>1.4632407459643433</v>
      </c>
      <c r="BX31" s="8" cm="1">
        <f t="array" ref="BX31">R31*INDEX(prod_est,$G31+$H31,MATCH(BX$14,$BP$14:$DP$14,0))</f>
        <v>1.4579039223115464</v>
      </c>
      <c r="BY31" s="8" cm="1">
        <f t="array" ref="BY31">S31*INDEX(prod_est,$G31+$H31,MATCH(BY$14,$BP$14:$DP$14,0))</f>
        <v>1.4518061924653771</v>
      </c>
      <c r="BZ31" s="8" cm="1">
        <f t="array" ref="BZ31">T31*INDEX(prod_est,$G31+$H31,MATCH(BZ$14,$BP$14:$DP$14,0))</f>
        <v>1.4368001602046974</v>
      </c>
      <c r="CA31" s="8" cm="1">
        <f t="array" ref="CA31">U31*INDEX(prod_est,$G31+$H31,MATCH(CA$14,$BP$14:$DP$14,0))</f>
        <v>1.4212837586408928</v>
      </c>
      <c r="CB31" s="8" cm="1">
        <f t="array" ref="CB31">V31*INDEX(prod_est,$G31+$H31,MATCH(CB$14,$BP$14:$DP$14,0))</f>
        <v>1.4053273154116552</v>
      </c>
      <c r="CC31" s="8" cm="1">
        <f t="array" ref="CC31">W31*INDEX(prod_est,$G31+$H31,MATCH(CC$14,$BP$14:$DP$14,0))</f>
        <v>1.3944004370560095</v>
      </c>
      <c r="CD31" s="8" cm="1">
        <f t="array" ref="CD31">X31*INDEX(prod_est,$G31+$H31,MATCH(CD$14,$BP$14:$DP$14,0))</f>
        <v>1.3830993003309375</v>
      </c>
      <c r="CE31" s="8" cm="1">
        <f t="array" ref="CE31">Y31*INDEX(prod_est,$G31+$H31,MATCH(CE$14,$BP$14:$DP$14,0))</f>
        <v>1.3714183394907524</v>
      </c>
      <c r="CF31" s="8" cm="1">
        <f t="array" ref="CF31">Z31*INDEX(prod_est,$G31+$H31,MATCH(CF$14,$BP$14:$DP$14,0))</f>
        <v>1.3593593700685047</v>
      </c>
      <c r="CG31" s="8" cm="1">
        <f t="array" ref="CG31">AA31*INDEX(prod_est,$G31+$H31,MATCH(CG$14,$BP$14:$DP$14,0))</f>
        <v>1.3469868973365864</v>
      </c>
      <c r="CH31" s="8" cm="1">
        <f t="array" ref="CH31">AB31*INDEX(prod_est,$G31+$H31,MATCH(CH$14,$BP$14:$DP$14,0))</f>
        <v>1.3342864342848701</v>
      </c>
      <c r="CI31" s="8" cm="1">
        <f t="array" ref="CI31">AC31*INDEX(prod_est,$G31+$H31,MATCH(CI$14,$BP$14:$DP$14,0))</f>
        <v>1.3212820925034054</v>
      </c>
      <c r="CJ31" s="8" cm="1">
        <f t="array" ref="CJ31">AD31*INDEX(prod_est,$G31+$H31,MATCH(CJ$14,$BP$14:$DP$14,0))</f>
        <v>1.3080329544270375</v>
      </c>
      <c r="CK31" s="8" cm="1">
        <f t="array" ref="CK31">AE31*INDEX(prod_est,$G31+$H31,MATCH(CK$14,$BP$14:$DP$14,0))</f>
        <v>1.2945432797580407</v>
      </c>
      <c r="CL31" s="8" cm="1">
        <f t="array" ref="CL31">AF31*INDEX(prod_est,$G31+$H31,MATCH(CL$14,$BP$14:$DP$14,0))</f>
        <v>1.2808258219302098</v>
      </c>
      <c r="CM31" s="8" cm="1">
        <f t="array" ref="CM31">AG31*INDEX(prod_est,$G31+$H31,MATCH(CM$14,$BP$14:$DP$14,0))</f>
        <v>1.2606592907658443</v>
      </c>
      <c r="CN31" s="8" cm="1">
        <f t="array" ref="CN31">AH31*INDEX(prod_est,$G31+$H31,MATCH(CN$14,$BP$14:$DP$14,0))</f>
        <v>1.2404190944379001</v>
      </c>
      <c r="CO31" s="8" cm="1">
        <f t="array" ref="CO31">AI31*INDEX(prod_est,$G31+$H31,MATCH(CO$14,$BP$14:$DP$14,0))</f>
        <v>1.2201394407183241</v>
      </c>
      <c r="CP31" s="8" cm="1">
        <f t="array" ref="CP31">AJ31*INDEX(prod_est,$G31+$H31,MATCH(CP$14,$BP$14:$DP$14,0))</f>
        <v>1.199837012305851</v>
      </c>
      <c r="CQ31" s="8" cm="1">
        <f t="array" ref="CQ31">AK31*INDEX(prod_est,$G31+$H31,MATCH(CQ$14,$BP$14:$DP$14,0))</f>
        <v>1.1795290796004174</v>
      </c>
      <c r="CR31" s="8" cm="1">
        <f t="array" ref="CR31">AL31*INDEX(prod_est,$G31+$H31,MATCH(CR$14,$BP$14:$DP$14,0))</f>
        <v>1.1685840108838528</v>
      </c>
      <c r="CS31" s="8" cm="1">
        <f t="array" ref="CS31">AM31*INDEX(prod_est,$G31+$H31,MATCH(CS$14,$BP$14:$DP$14,0))</f>
        <v>1.1574094988052677</v>
      </c>
      <c r="CT31" s="8" cm="1">
        <f t="array" ref="CT31">AN31*INDEX(prod_est,$G31+$H31,MATCH(CT$14,$BP$14:$DP$14,0))</f>
        <v>1.1460068940256913</v>
      </c>
      <c r="CU31" s="8" cm="1">
        <f t="array" ref="CU31">AO31*INDEX(prod_est,$G31+$H31,MATCH(CU$14,$BP$14:$DP$14,0))</f>
        <v>1.1344051051451445</v>
      </c>
      <c r="CV31" s="8" cm="1">
        <f t="array" ref="CV31">AP31*INDEX(prod_est,$G31+$H31,MATCH(CV$14,$BP$14:$DP$14,0))</f>
        <v>1.1226027322092478</v>
      </c>
      <c r="CW31" cm="1">
        <f t="array" ref="CW31">AQ31*INDEX(prod_est,$G31+$H31,MATCH(CW$14,$BP$14:$DP$14,0))</f>
        <v>1.1100049153367868</v>
      </c>
      <c r="CX31" cm="1">
        <f t="array" ref="CX31">AR31*INDEX(prod_est,$G31+$H31,MATCH(CX$14,$BP$14:$DP$14,0))</f>
        <v>1.0972353539182604</v>
      </c>
      <c r="CY31" cm="1">
        <f t="array" ref="CY31">AS31*INDEX(prod_est,$G31+$H31,MATCH(CY$14,$BP$14:$DP$14,0))</f>
        <v>1.084296728269059</v>
      </c>
      <c r="CZ31" cm="1">
        <f t="array" ref="CZ31">AT31*INDEX(prod_est,$G31+$H31,MATCH(CZ$14,$BP$14:$DP$14,0))</f>
        <v>1.0711916952250902</v>
      </c>
      <c r="DA31" cm="1">
        <f t="array" ref="DA31">AU31*INDEX(prod_est,$G31+$H31,MATCH(DA$14,$BP$14:$DP$14,0))</f>
        <v>1.0579228883084242</v>
      </c>
      <c r="DB31" cm="1">
        <f t="array" ref="DB31">AV31*INDEX(prod_est,$G31+$H31,MATCH(DB$14,$BP$14:$DP$14,0))</f>
        <v>1.04449291789188</v>
      </c>
      <c r="DC31" cm="1">
        <f t="array" ref="DC31">AW31*INDEX(prod_est,$G31+$H31,MATCH(DC$14,$BP$14:$DP$14,0))</f>
        <v>1.030904371362598</v>
      </c>
      <c r="DD31" cm="1">
        <f t="array" ref="DD31">AX31*INDEX(prod_est,$G31+$H31,MATCH(DD$14,$BP$14:$DP$14,0))</f>
        <v>1.0171598132845689</v>
      </c>
      <c r="DE31" cm="1">
        <f t="array" ref="DE31">AY31*INDEX(prod_est,$G31+$H31,MATCH(DE$14,$BP$14:$DP$14,0))</f>
        <v>1.0032617855601582</v>
      </c>
      <c r="DF31" cm="1">
        <f t="array" ref="DF31">AZ31*INDEX(prod_est,$G31+$H31,MATCH(DF$14,$BP$14:$DP$14,0))</f>
        <v>0.9892128075905996</v>
      </c>
      <c r="DG31" cm="1">
        <f t="array" ref="DG31">BA31*INDEX(prod_est,$G31+$H31,MATCH(DG$14,$BP$14:$DP$14,0))</f>
        <v>0.97501537643549618</v>
      </c>
      <c r="DH31" cm="1">
        <f t="array" ref="DH31">BB31*INDEX(prod_est,$G31+$H31,MATCH(DH$14,$BP$14:$DP$14,0))</f>
        <v>0.96067196697130242</v>
      </c>
      <c r="DI31" cm="1">
        <f t="array" ref="DI31">BC31*INDEX(prod_est,$G31+$H31,MATCH(DI$14,$BP$14:$DP$14,0))</f>
        <v>0.94618503204882309</v>
      </c>
      <c r="DJ31" cm="1">
        <f t="array" ref="DJ31">BD31*INDEX(prod_est,$G31+$H31,MATCH(DJ$14,$BP$14:$DP$14,0))</f>
        <v>0.93155700264971752</v>
      </c>
      <c r="DK31" cm="1">
        <f t="array" ref="DK31">BE31*INDEX(prod_est,$G31+$H31,MATCH(DK$14,$BP$14:$DP$14,0))</f>
        <v>0.91679028804200002</v>
      </c>
      <c r="DL31" cm="1">
        <f t="array" ref="DL31">BF31*INDEX(prod_est,$G31+$H31,MATCH(DL$14,$BP$14:$DP$14,0))</f>
        <v>0.90188727593459961</v>
      </c>
      <c r="DM31" cm="1">
        <f t="array" ref="DM31">BG31*INDEX(prod_est,$G31+$H31,MATCH(DM$14,$BP$14:$DP$14,0))</f>
        <v>0.88685033263090574</v>
      </c>
      <c r="DN31" cm="1">
        <f t="array" ref="DN31">BH31*INDEX(prod_est,$G31+$H31,MATCH(DN$14,$BP$14:$DP$14,0))</f>
        <v>0.87168180318136579</v>
      </c>
      <c r="DO31" cm="1">
        <f t="array" ref="DO31">BI31*INDEX(prod_est,$G31+$H31,MATCH(DO$14,$BP$14:$DP$14,0))</f>
        <v>0.85638401153512045</v>
      </c>
      <c r="DP31" cm="1">
        <f t="array" ref="DP31">BJ31*INDEX(prod_est,$G31+$H31,MATCH(DP$14,$BP$14:$DP$14,0))</f>
        <v>0.84095926069067906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ref="M32:AP32" si="41">L32*(1-$F$4)</f>
        <v>4.1363307979305503E-4</v>
      </c>
      <c r="N32" s="42">
        <f t="shared" si="41"/>
        <v>4.1193184696487392E-4</v>
      </c>
      <c r="O32" s="42">
        <f t="shared" si="41"/>
        <v>4.1023761114267969E-4</v>
      </c>
      <c r="P32" s="42">
        <f t="shared" si="41"/>
        <v>4.085503435484638E-4</v>
      </c>
      <c r="Q32" s="42">
        <f t="shared" si="41"/>
        <v>4.0687001552257898E-4</v>
      </c>
      <c r="R32" s="42">
        <f t="shared" si="41"/>
        <v>4.051965985232522E-4</v>
      </c>
      <c r="S32" s="42">
        <f t="shared" si="41"/>
        <v>4.0353006412610008E-4</v>
      </c>
      <c r="T32" s="42">
        <f t="shared" si="41"/>
        <v>4.0187038402364597E-4</v>
      </c>
      <c r="U32" s="42">
        <f t="shared" si="41"/>
        <v>4.0021753002483903E-4</v>
      </c>
      <c r="V32" s="42">
        <f t="shared" si="41"/>
        <v>3.9857147405457556E-4</v>
      </c>
      <c r="W32" s="42">
        <f t="shared" si="41"/>
        <v>3.9693218815322207E-4</v>
      </c>
      <c r="X32" s="42">
        <f t="shared" si="41"/>
        <v>3.9529964447614026E-4</v>
      </c>
      <c r="Y32" s="42">
        <f t="shared" si="41"/>
        <v>3.9367381529321416E-4</v>
      </c>
      <c r="Z32" s="42">
        <f t="shared" si="41"/>
        <v>3.9205467298837913E-4</v>
      </c>
      <c r="AA32" s="42">
        <f t="shared" si="41"/>
        <v>3.9044219005915273E-4</v>
      </c>
      <c r="AB32" s="42">
        <f t="shared" si="41"/>
        <v>3.8883633911616748E-4</v>
      </c>
      <c r="AC32" s="42">
        <f t="shared" si="41"/>
        <v>3.8723709288270583E-4</v>
      </c>
      <c r="AD32" s="42">
        <f t="shared" si="41"/>
        <v>3.8564442419423663E-4</v>
      </c>
      <c r="AE32" s="42">
        <f t="shared" si="41"/>
        <v>3.8405830599795386E-4</v>
      </c>
      <c r="AF32" s="42">
        <f t="shared" si="41"/>
        <v>3.8247871135231712E-4</v>
      </c>
      <c r="AG32" s="42">
        <f t="shared" si="41"/>
        <v>3.8090561342659388E-4</v>
      </c>
      <c r="AH32" s="42">
        <f t="shared" si="41"/>
        <v>3.7933898550040384E-4</v>
      </c>
      <c r="AI32" s="42">
        <f t="shared" si="41"/>
        <v>3.7777880096326506E-4</v>
      </c>
      <c r="AJ32" s="42">
        <f t="shared" si="41"/>
        <v>3.7622503331414192E-4</v>
      </c>
      <c r="AK32" s="42">
        <f t="shared" si="41"/>
        <v>3.7467765616099502E-4</v>
      </c>
      <c r="AL32" s="42">
        <f t="shared" si="41"/>
        <v>3.7313664322033283E-4</v>
      </c>
      <c r="AM32" s="42">
        <f t="shared" si="41"/>
        <v>3.7160196831676531E-4</v>
      </c>
      <c r="AN32" s="42">
        <f t="shared" si="41"/>
        <v>3.7007360538255925E-4</v>
      </c>
      <c r="AO32" s="42">
        <f t="shared" si="41"/>
        <v>3.6855152845719549E-4</v>
      </c>
      <c r="AP32" s="42">
        <f t="shared" si="41"/>
        <v>3.6703571168692796E-4</v>
      </c>
      <c r="AQ32" s="42">
        <f t="shared" ref="AQ32:BJ32" si="42">AP32*(1-$F$4)</f>
        <v>3.6552612932434461E-4</v>
      </c>
      <c r="AR32" s="42">
        <f t="shared" si="42"/>
        <v>3.6402275572792997E-4</v>
      </c>
      <c r="AS32" s="42">
        <f t="shared" si="42"/>
        <v>3.6252556536162963E-4</v>
      </c>
      <c r="AT32" s="42">
        <f t="shared" si="42"/>
        <v>3.6103453279441648E-4</v>
      </c>
      <c r="AU32" s="42">
        <f t="shared" si="42"/>
        <v>3.5954963269985878E-4</v>
      </c>
      <c r="AV32" s="42">
        <f t="shared" si="42"/>
        <v>3.5807083985568998E-4</v>
      </c>
      <c r="AW32" s="42">
        <f t="shared" si="42"/>
        <v>3.5659812914338025E-4</v>
      </c>
      <c r="AX32" s="42">
        <f t="shared" si="42"/>
        <v>3.5513147554770989E-4</v>
      </c>
      <c r="AY32" s="42">
        <f t="shared" si="42"/>
        <v>3.5367085415634428E-4</v>
      </c>
      <c r="AZ32" s="42">
        <f t="shared" si="42"/>
        <v>3.5221624015941094E-4</v>
      </c>
      <c r="BA32" s="42">
        <f t="shared" si="42"/>
        <v>3.5076760884907786E-4</v>
      </c>
      <c r="BB32" s="42">
        <f t="shared" si="42"/>
        <v>3.4932493561913407E-4</v>
      </c>
      <c r="BC32" s="42">
        <f t="shared" si="42"/>
        <v>3.4788819596457147E-4</v>
      </c>
      <c r="BD32" s="42">
        <f t="shared" si="42"/>
        <v>3.4645736548116881E-4</v>
      </c>
      <c r="BE32" s="42">
        <f t="shared" si="42"/>
        <v>3.450324198650769E-4</v>
      </c>
      <c r="BF32" s="42">
        <f t="shared" si="42"/>
        <v>3.4361333491240601E-4</v>
      </c>
      <c r="BG32" s="42">
        <f t="shared" si="42"/>
        <v>3.4220008651881465E-4</v>
      </c>
      <c r="BH32" s="42">
        <f t="shared" si="42"/>
        <v>3.4079265067910014E-4</v>
      </c>
      <c r="BI32" s="42">
        <f t="shared" si="42"/>
        <v>3.3939100348679091E-4</v>
      </c>
      <c r="BJ32" s="42">
        <f t="shared" si="42"/>
        <v>3.3799512113374041E-4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22.45033238398879</v>
      </c>
      <c r="BT32" s="8" cm="1">
        <f t="array" ref="BT32">N32*INDEX(prod_est,$G32+$H32,MATCH(BT$14,$BP$14:$DP$14,0))</f>
        <v>22.422129924470148</v>
      </c>
      <c r="BU32" s="8" cm="1">
        <f t="array" ref="BU32">O32*INDEX(prod_est,$G32+$H32,MATCH(BU$14,$BP$14:$DP$14,0))</f>
        <v>22.379598449569283</v>
      </c>
      <c r="BV32" s="8" cm="1">
        <f t="array" ref="BV32">P32*INDEX(prod_est,$G32+$H32,MATCH(BV$14,$BP$14:$DP$14,0))</f>
        <v>22.32331205871094</v>
      </c>
      <c r="BW32" s="8" cm="1">
        <f t="array" ref="BW32">Q32*INDEX(prod_est,$G32+$H32,MATCH(BW$14,$BP$14:$DP$14,0))</f>
        <v>22.254057178874767</v>
      </c>
      <c r="BX32" s="8" cm="1">
        <f t="array" ref="BX32">R32*INDEX(prod_est,$G32+$H32,MATCH(BX$14,$BP$14:$DP$14,0))</f>
        <v>22.172890782264727</v>
      </c>
      <c r="BY32" s="8" cm="1">
        <f t="array" ref="BY32">S32*INDEX(prod_est,$G32+$H32,MATCH(BY$14,$BP$14:$DP$14,0))</f>
        <v>22.080151956454792</v>
      </c>
      <c r="BZ32" s="8" cm="1">
        <f t="array" ref="BZ32">T32*INDEX(prod_est,$G32+$H32,MATCH(BZ$14,$BP$14:$DP$14,0))</f>
        <v>21.851929019881823</v>
      </c>
      <c r="CA32" s="8" cm="1">
        <f t="array" ref="CA32">U32*INDEX(prod_est,$G32+$H32,MATCH(CA$14,$BP$14:$DP$14,0))</f>
        <v>21.615944006094008</v>
      </c>
      <c r="CB32" s="8" cm="1">
        <f t="array" ref="CB32">V32*INDEX(prod_est,$G32+$H32,MATCH(CB$14,$BP$14:$DP$14,0))</f>
        <v>21.373266510285958</v>
      </c>
      <c r="CC32" s="8" cm="1">
        <f t="array" ref="CC32">W32*INDEX(prod_est,$G32+$H32,MATCH(CC$14,$BP$14:$DP$14,0))</f>
        <v>21.207082390288068</v>
      </c>
      <c r="CD32" s="8" cm="1">
        <f t="array" ref="CD32">X32*INDEX(prod_est,$G32+$H32,MATCH(CD$14,$BP$14:$DP$14,0))</f>
        <v>21.035206269725087</v>
      </c>
      <c r="CE32" s="8" cm="1">
        <f t="array" ref="CE32">Y32*INDEX(prod_est,$G32+$H32,MATCH(CE$14,$BP$14:$DP$14,0))</f>
        <v>20.85755350058329</v>
      </c>
      <c r="CF32" s="8" cm="1">
        <f t="array" ref="CF32">Z32*INDEX(prod_est,$G32+$H32,MATCH(CF$14,$BP$14:$DP$14,0))</f>
        <v>20.67415169484411</v>
      </c>
      <c r="CG32" s="8" cm="1">
        <f t="array" ref="CG32">AA32*INDEX(prod_est,$G32+$H32,MATCH(CG$14,$BP$14:$DP$14,0))</f>
        <v>20.485981896825862</v>
      </c>
      <c r="CH32" s="8" cm="1">
        <f t="array" ref="CH32">AB32*INDEX(prod_est,$G32+$H32,MATCH(CH$14,$BP$14:$DP$14,0))</f>
        <v>20.292823777267888</v>
      </c>
      <c r="CI32" s="8" cm="1">
        <f t="array" ref="CI32">AC32*INDEX(prod_est,$G32+$H32,MATCH(CI$14,$BP$14:$DP$14,0))</f>
        <v>20.095044043224451</v>
      </c>
      <c r="CJ32" s="8" cm="1">
        <f t="array" ref="CJ32">AD32*INDEX(prod_est,$G32+$H32,MATCH(CJ$14,$BP$14:$DP$14,0))</f>
        <v>19.89354126445377</v>
      </c>
      <c r="CK32" s="8" cm="1">
        <f t="array" ref="CK32">AE32*INDEX(prod_est,$G32+$H32,MATCH(CK$14,$BP$14:$DP$14,0))</f>
        <v>19.688380225686753</v>
      </c>
      <c r="CL32" s="8" cm="1">
        <f t="array" ref="CL32">AF32*INDEX(prod_est,$G32+$H32,MATCH(CL$14,$BP$14:$DP$14,0))</f>
        <v>19.479754890661543</v>
      </c>
      <c r="CM32" s="8" cm="1">
        <f t="array" ref="CM32">AG32*INDEX(prod_est,$G32+$H32,MATCH(CM$14,$BP$14:$DP$14,0))</f>
        <v>19.173047235841842</v>
      </c>
      <c r="CN32" s="8" cm="1">
        <f t="array" ref="CN32">AH32*INDEX(prod_est,$G32+$H32,MATCH(CN$14,$BP$14:$DP$14,0))</f>
        <v>18.86521922624328</v>
      </c>
      <c r="CO32" s="8" cm="1">
        <f t="array" ref="CO32">AI32*INDEX(prod_est,$G32+$H32,MATCH(CO$14,$BP$14:$DP$14,0))</f>
        <v>18.556791119188485</v>
      </c>
      <c r="CP32" s="8" cm="1">
        <f t="array" ref="CP32">AJ32*INDEX(prod_est,$G32+$H32,MATCH(CP$14,$BP$14:$DP$14,0))</f>
        <v>18.248016637608956</v>
      </c>
      <c r="CQ32" s="8" cm="1">
        <f t="array" ref="CQ32">AK32*INDEX(prod_est,$G32+$H32,MATCH(CQ$14,$BP$14:$DP$14,0))</f>
        <v>17.939158442634611</v>
      </c>
      <c r="CR32" s="8" cm="1">
        <f t="array" ref="CR32">AL32*INDEX(prod_est,$G32+$H32,MATCH(CR$14,$BP$14:$DP$14,0))</f>
        <v>17.772697670053663</v>
      </c>
      <c r="CS32" s="8" cm="1">
        <f t="array" ref="CS32">AM32*INDEX(prod_est,$G32+$H32,MATCH(CS$14,$BP$14:$DP$14,0))</f>
        <v>17.602747351605572</v>
      </c>
      <c r="CT32" s="8" cm="1">
        <f t="array" ref="CT32">AN32*INDEX(prod_est,$G32+$H32,MATCH(CT$14,$BP$14:$DP$14,0))</f>
        <v>17.429328029151176</v>
      </c>
      <c r="CU32" s="8" cm="1">
        <f t="array" ref="CU32">AO32*INDEX(prod_est,$G32+$H32,MATCH(CU$14,$BP$14:$DP$14,0))</f>
        <v>17.252879366252056</v>
      </c>
      <c r="CV32" s="8" cm="1">
        <f t="array" ref="CV32">AP32*INDEX(prod_est,$G32+$H32,MATCH(CV$14,$BP$14:$DP$14,0))</f>
        <v>17.07338007135732</v>
      </c>
      <c r="CW32" cm="1">
        <f t="array" ref="CW32">AQ32*INDEX(prod_est,$G32+$H32,MATCH(CW$14,$BP$14:$DP$14,0))</f>
        <v>16.881783071491125</v>
      </c>
      <c r="CX32" cm="1">
        <f t="array" ref="CX32">AR32*INDEX(prod_est,$G32+$H32,MATCH(CX$14,$BP$14:$DP$14,0))</f>
        <v>16.687574052407424</v>
      </c>
      <c r="CY32" cm="1">
        <f t="array" ref="CY32">AS32*INDEX(prod_est,$G32+$H32,MATCH(CY$14,$BP$14:$DP$14,0))</f>
        <v>16.490793778342802</v>
      </c>
      <c r="CZ32" cm="1">
        <f t="array" ref="CZ32">AT32*INDEX(prod_est,$G32+$H32,MATCH(CZ$14,$BP$14:$DP$14,0))</f>
        <v>16.291482656440358</v>
      </c>
      <c r="DA32" cm="1">
        <f t="array" ref="DA32">AU32*INDEX(prod_est,$G32+$H32,MATCH(DA$14,$BP$14:$DP$14,0))</f>
        <v>16.089680739268946</v>
      </c>
      <c r="DB32" cm="1">
        <f t="array" ref="DB32">AV32*INDEX(prod_est,$G32+$H32,MATCH(DB$14,$BP$14:$DP$14,0))</f>
        <v>15.885427727326331</v>
      </c>
      <c r="DC32" cm="1">
        <f t="array" ref="DC32">AW32*INDEX(prod_est,$G32+$H32,MATCH(DC$14,$BP$14:$DP$14,0))</f>
        <v>15.678762971526938</v>
      </c>
      <c r="DD32" cm="1">
        <f t="array" ref="DD32">AX32*INDEX(prod_est,$G32+$H32,MATCH(DD$14,$BP$14:$DP$14,0))</f>
        <v>15.469725475673689</v>
      </c>
      <c r="DE32" cm="1">
        <f t="array" ref="DE32">AY32*INDEX(prod_est,$G32+$H32,MATCH(DE$14,$BP$14:$DP$14,0))</f>
        <v>15.258353898914605</v>
      </c>
      <c r="DF32" cm="1">
        <f t="array" ref="DF32">AZ32*INDEX(prod_est,$G32+$H32,MATCH(DF$14,$BP$14:$DP$14,0))</f>
        <v>15.044686558183701</v>
      </c>
      <c r="DG32" cm="1">
        <f t="array" ref="DG32">BA32*INDEX(prod_est,$G32+$H32,MATCH(DG$14,$BP$14:$DP$14,0))</f>
        <v>14.828761430626797</v>
      </c>
      <c r="DH32" cm="1">
        <f t="array" ref="DH32">BB32*INDEX(prod_est,$G32+$H32,MATCH(DH$14,$BP$14:$DP$14,0))</f>
        <v>14.610616156011844</v>
      </c>
      <c r="DI32" cm="1">
        <f t="array" ref="DI32">BC32*INDEX(prod_est,$G32+$H32,MATCH(DI$14,$BP$14:$DP$14,0))</f>
        <v>14.390288039124268</v>
      </c>
      <c r="DJ32" cm="1">
        <f t="array" ref="DJ32">BD32*INDEX(prod_est,$G32+$H32,MATCH(DJ$14,$BP$14:$DP$14,0))</f>
        <v>14.167814052147222</v>
      </c>
      <c r="DK32" cm="1">
        <f t="array" ref="DK32">BE32*INDEX(prod_est,$G32+$H32,MATCH(DK$14,$BP$14:$DP$14,0))</f>
        <v>13.943230837026531</v>
      </c>
      <c r="DL32" cm="1">
        <f t="array" ref="DL32">BF32*INDEX(prod_est,$G32+$H32,MATCH(DL$14,$BP$14:$DP$14,0))</f>
        <v>13.716574707821369</v>
      </c>
      <c r="DM32" cm="1">
        <f t="array" ref="DM32">BG32*INDEX(prod_est,$G32+$H32,MATCH(DM$14,$BP$14:$DP$14,0))</f>
        <v>13.487881653039491</v>
      </c>
      <c r="DN32" cm="1">
        <f t="array" ref="DN32">BH32*INDEX(prod_est,$G32+$H32,MATCH(DN$14,$BP$14:$DP$14,0))</f>
        <v>13.257187337958046</v>
      </c>
      <c r="DO32" cm="1">
        <f t="array" ref="DO32">BI32*INDEX(prod_est,$G32+$H32,MATCH(DO$14,$BP$14:$DP$14,0))</f>
        <v>13.024527106929765</v>
      </c>
      <c r="DP32" cm="1">
        <f t="array" ref="DP32">BJ32*INDEX(prod_est,$G32+$H32,MATCH(DP$14,$BP$14:$DP$14,0))</f>
        <v>12.789935985674548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ref="M37:AP37" si="51">L37*(1-$F$4)</f>
        <v>1.9634667044242494E-6</v>
      </c>
      <c r="N37" s="42">
        <f t="shared" si="51"/>
        <v>1.9553911558818593E-6</v>
      </c>
      <c r="O37" s="42">
        <f t="shared" si="51"/>
        <v>1.9473488212891194E-6</v>
      </c>
      <c r="P37" s="42">
        <f t="shared" si="51"/>
        <v>1.939339564040269E-6</v>
      </c>
      <c r="Q37" s="42">
        <f t="shared" si="51"/>
        <v>1.9313632480913935E-6</v>
      </c>
      <c r="R37" s="42">
        <f t="shared" si="51"/>
        <v>1.9234197379581141E-6</v>
      </c>
      <c r="S37" s="42">
        <f t="shared" si="51"/>
        <v>1.9155088987132864E-6</v>
      </c>
      <c r="T37" s="42">
        <f t="shared" si="51"/>
        <v>1.9076305959847074E-6</v>
      </c>
      <c r="U37" s="42">
        <f t="shared" si="51"/>
        <v>1.8997846959528348E-6</v>
      </c>
      <c r="V37" s="42">
        <f t="shared" si="51"/>
        <v>1.8919710653485126E-6</v>
      </c>
      <c r="W37" s="42">
        <f t="shared" si="51"/>
        <v>1.8841895714507082E-6</v>
      </c>
      <c r="X37" s="42">
        <f t="shared" si="51"/>
        <v>1.8764400820842576E-6</v>
      </c>
      <c r="Y37" s="42">
        <f t="shared" si="51"/>
        <v>1.8687224656176207E-6</v>
      </c>
      <c r="Z37" s="42">
        <f t="shared" si="51"/>
        <v>1.8610365909606449E-6</v>
      </c>
      <c r="AA37" s="42">
        <f t="shared" si="51"/>
        <v>1.8533823275623389E-6</v>
      </c>
      <c r="AB37" s="42">
        <f t="shared" si="51"/>
        <v>1.8457595454086549E-6</v>
      </c>
      <c r="AC37" s="42">
        <f t="shared" si="51"/>
        <v>1.8381681150202806E-6</v>
      </c>
      <c r="AD37" s="42">
        <f t="shared" si="51"/>
        <v>1.8306079074504391E-6</v>
      </c>
      <c r="AE37" s="42">
        <f t="shared" si="51"/>
        <v>1.8230787942826993E-6</v>
      </c>
      <c r="AF37" s="42">
        <f t="shared" si="51"/>
        <v>1.8155806476287945E-6</v>
      </c>
      <c r="AG37" s="42">
        <f t="shared" si="51"/>
        <v>1.8081133401264502E-6</v>
      </c>
      <c r="AH37" s="42">
        <f t="shared" si="51"/>
        <v>1.8006767449372202E-6</v>
      </c>
      <c r="AI37" s="42">
        <f t="shared" si="51"/>
        <v>1.7932707357443333E-6</v>
      </c>
      <c r="AJ37" s="42">
        <f t="shared" si="51"/>
        <v>1.785895186750546E-6</v>
      </c>
      <c r="AK37" s="42">
        <f t="shared" si="51"/>
        <v>1.7785499726760075E-6</v>
      </c>
      <c r="AL37" s="42">
        <f t="shared" si="51"/>
        <v>1.7712349687561303E-6</v>
      </c>
      <c r="AM37" s="42">
        <f t="shared" si="51"/>
        <v>1.7639500507394719E-6</v>
      </c>
      <c r="AN37" s="42">
        <f t="shared" si="51"/>
        <v>1.756695094885624E-6</v>
      </c>
      <c r="AO37" s="42">
        <f t="shared" si="51"/>
        <v>1.7494699779631105E-6</v>
      </c>
      <c r="AP37" s="42">
        <f t="shared" si="51"/>
        <v>1.7422745772472945E-6</v>
      </c>
      <c r="AQ37" s="42">
        <f t="shared" ref="AQ37:BJ37" si="52">AP37*(1-$F$4)</f>
        <v>1.7351087705182935E-6</v>
      </c>
      <c r="AR37" s="42">
        <f t="shared" si="52"/>
        <v>1.7279724360589037E-6</v>
      </c>
      <c r="AS37" s="42">
        <f t="shared" si="52"/>
        <v>1.7208654526525323E-6</v>
      </c>
      <c r="AT37" s="42">
        <f t="shared" si="52"/>
        <v>1.7137876995811387E-6</v>
      </c>
      <c r="AU37" s="42">
        <f t="shared" si="52"/>
        <v>1.7067390566231839E-6</v>
      </c>
      <c r="AV37" s="42">
        <f t="shared" si="52"/>
        <v>1.6997194040515884E-6</v>
      </c>
      <c r="AW37" s="42">
        <f t="shared" si="52"/>
        <v>1.6927286226316987E-6</v>
      </c>
      <c r="AX37" s="42">
        <f t="shared" si="52"/>
        <v>1.6857665936192618E-6</v>
      </c>
      <c r="AY37" s="42">
        <f t="shared" si="52"/>
        <v>1.6788331987584084E-6</v>
      </c>
      <c r="AZ37" s="42">
        <f t="shared" si="52"/>
        <v>1.671928320279644E-6</v>
      </c>
      <c r="BA37" s="42">
        <f t="shared" si="52"/>
        <v>1.6650518408978485E-6</v>
      </c>
      <c r="BB37" s="42">
        <f t="shared" si="52"/>
        <v>1.6582036438102847E-6</v>
      </c>
      <c r="BC37" s="42">
        <f t="shared" si="52"/>
        <v>1.6513836126946132E-6</v>
      </c>
      <c r="BD37" s="42">
        <f t="shared" si="52"/>
        <v>1.6445916317069175E-6</v>
      </c>
      <c r="BE37" s="42">
        <f t="shared" si="52"/>
        <v>1.6378275854797358E-6</v>
      </c>
      <c r="BF37" s="42">
        <f t="shared" si="52"/>
        <v>1.6310913591201013E-6</v>
      </c>
      <c r="BG37" s="42">
        <f t="shared" si="52"/>
        <v>1.6243828382075911E-6</v>
      </c>
      <c r="BH37" s="42">
        <f t="shared" si="52"/>
        <v>1.6177019087923825E-6</v>
      </c>
      <c r="BI37" s="42">
        <f t="shared" si="52"/>
        <v>1.611048457393317E-6</v>
      </c>
      <c r="BJ37" s="42">
        <f t="shared" si="52"/>
        <v>1.6044223709959734E-6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0.10656903979070871</v>
      </c>
      <c r="BT37" s="8" cm="1">
        <f t="array" ref="BT37">N37*INDEX(prod_est,$G37+$H37,MATCH(BT$14,$BP$14:$DP$14,0))</f>
        <v>0.10643516609212678</v>
      </c>
      <c r="BU37" s="8" cm="1">
        <f t="array" ref="BU37">O37*INDEX(prod_est,$G37+$H37,MATCH(BU$14,$BP$14:$DP$14,0))</f>
        <v>0.10623327427317535</v>
      </c>
      <c r="BV37" s="8" cm="1">
        <f t="array" ref="BV37">P37*INDEX(prod_est,$G37+$H37,MATCH(BV$14,$BP$14:$DP$14,0))</f>
        <v>0.10596608951508527</v>
      </c>
      <c r="BW37" s="8" cm="1">
        <f t="array" ref="BW37">Q37*INDEX(prod_est,$G37+$H37,MATCH(BW$14,$BP$14:$DP$14,0))</f>
        <v>0.10563734489256799</v>
      </c>
      <c r="BX37" s="8" cm="1">
        <f t="array" ref="BX37">R37*INDEX(prod_est,$G37+$H37,MATCH(BX$14,$BP$14:$DP$14,0))</f>
        <v>0.10525205772612171</v>
      </c>
      <c r="BY37" s="8" cm="1">
        <f t="array" ref="BY37">S37*INDEX(prod_est,$G37+$H37,MATCH(BY$14,$BP$14:$DP$14,0))</f>
        <v>0.1048118376238603</v>
      </c>
      <c r="BZ37" s="8" cm="1">
        <f t="array" ref="BZ37">T37*INDEX(prod_est,$G37+$H37,MATCH(BZ$14,$BP$14:$DP$14,0))</f>
        <v>0.10372849066966806</v>
      </c>
      <c r="CA37" s="8" cm="1">
        <f t="array" ref="CA37">U37*INDEX(prod_est,$G37+$H37,MATCH(CA$14,$BP$14:$DP$14,0))</f>
        <v>0.10260829806431047</v>
      </c>
      <c r="CB37" s="8" cm="1">
        <f t="array" ref="CB37">V37*INDEX(prod_est,$G37+$H37,MATCH(CB$14,$BP$14:$DP$14,0))</f>
        <v>0.10145633704811091</v>
      </c>
      <c r="CC37" s="8" cm="1">
        <f t="array" ref="CC37">W37*INDEX(prod_est,$G37+$H37,MATCH(CC$14,$BP$14:$DP$14,0))</f>
        <v>0.10066748092813338</v>
      </c>
      <c r="CD37" s="8" cm="1">
        <f t="array" ref="CD37">X37*INDEX(prod_est,$G37+$H37,MATCH(CD$14,$BP$14:$DP$14,0))</f>
        <v>9.9851605562991247E-2</v>
      </c>
      <c r="CE37" s="8" cm="1">
        <f t="array" ref="CE37">Y37*INDEX(prod_est,$G37+$H37,MATCH(CE$14,$BP$14:$DP$14,0))</f>
        <v>9.90083091386985E-2</v>
      </c>
      <c r="CF37" s="8" cm="1">
        <f t="array" ref="CF37">Z37*INDEX(prod_est,$G37+$H37,MATCH(CF$14,$BP$14:$DP$14,0))</f>
        <v>9.8137722726024904E-2</v>
      </c>
      <c r="CG37" s="8" cm="1">
        <f t="array" ref="CG37">AA37*INDEX(prod_est,$G37+$H37,MATCH(CG$14,$BP$14:$DP$14,0))</f>
        <v>9.7244503224886564E-2</v>
      </c>
      <c r="CH37" s="8" cm="1">
        <f t="array" ref="CH37">AB37*INDEX(prod_est,$G37+$H37,MATCH(CH$14,$BP$14:$DP$14,0))</f>
        <v>9.632760475866374E-2</v>
      </c>
      <c r="CI37" s="8" cm="1">
        <f t="array" ref="CI37">AC37*INDEX(prod_est,$G37+$H37,MATCH(CI$14,$BP$14:$DP$14,0))</f>
        <v>9.5388768041836214E-2</v>
      </c>
      <c r="CJ37" s="8" cm="1">
        <f t="array" ref="CJ37">AD37*INDEX(prod_est,$G37+$H37,MATCH(CJ$14,$BP$14:$DP$14,0))</f>
        <v>9.4432258477458175E-2</v>
      </c>
      <c r="CK37" s="8" cm="1">
        <f t="array" ref="CK37">AE37*INDEX(prod_est,$G37+$H37,MATCH(CK$14,$BP$14:$DP$14,0))</f>
        <v>9.3458383590890412E-2</v>
      </c>
      <c r="CL37" s="8" cm="1">
        <f t="array" ref="CL37">AF37*INDEX(prod_est,$G37+$H37,MATCH(CL$14,$BP$14:$DP$14,0))</f>
        <v>9.2468064104774123E-2</v>
      </c>
      <c r="CM37" s="8" cm="1">
        <f t="array" ref="CM37">AG37*INDEX(prod_est,$G37+$H37,MATCH(CM$14,$BP$14:$DP$14,0))</f>
        <v>9.1012159590242017E-2</v>
      </c>
      <c r="CN37" s="8" cm="1">
        <f t="array" ref="CN37">AH37*INDEX(prod_est,$G37+$H37,MATCH(CN$14,$BP$14:$DP$14,0))</f>
        <v>8.9550936885717622E-2</v>
      </c>
      <c r="CO37" s="8" cm="1">
        <f t="array" ref="CO37">AI37*INDEX(prod_est,$G37+$H37,MATCH(CO$14,$BP$14:$DP$14,0))</f>
        <v>8.80868655904197E-2</v>
      </c>
      <c r="CP37" s="8" cm="1">
        <f t="array" ref="CP37">AJ37*INDEX(prod_est,$G37+$H37,MATCH(CP$14,$BP$14:$DP$14,0))</f>
        <v>8.6621150096725177E-2</v>
      </c>
      <c r="CQ37" s="8" cm="1">
        <f t="array" ref="CQ37">AK37*INDEX(prod_est,$G37+$H37,MATCH(CQ$14,$BP$14:$DP$14,0))</f>
        <v>8.5155037225568678E-2</v>
      </c>
      <c r="CR37" s="8" cm="1">
        <f t="array" ref="CR37">AL37*INDEX(prod_est,$G37+$H37,MATCH(CR$14,$BP$14:$DP$14,0))</f>
        <v>8.4364867868903723E-2</v>
      </c>
      <c r="CS37" s="8" cm="1">
        <f t="array" ref="CS37">AM37*INDEX(prod_est,$G37+$H37,MATCH(CS$14,$BP$14:$DP$14,0))</f>
        <v>8.3558134055819744E-2</v>
      </c>
      <c r="CT37" s="8" cm="1">
        <f t="array" ref="CT37">AN37*INDEX(prod_est,$G37+$H37,MATCH(CT$14,$BP$14:$DP$14,0))</f>
        <v>8.2734933296070595E-2</v>
      </c>
      <c r="CU37" s="8" cm="1">
        <f t="array" ref="CU37">AO37*INDEX(prod_est,$G37+$H37,MATCH(CU$14,$BP$14:$DP$14,0))</f>
        <v>8.1897352619941077E-2</v>
      </c>
      <c r="CV37" s="8" cm="1">
        <f t="array" ref="CV37">AP37*INDEX(prod_est,$G37+$H37,MATCH(CV$14,$BP$14:$DP$14,0))</f>
        <v>8.1045290958988395E-2</v>
      </c>
      <c r="CW37" cm="1">
        <f t="array" ref="CW37">AQ37*INDEX(prod_est,$G37+$H37,MATCH(CW$14,$BP$14:$DP$14,0))</f>
        <v>8.0135802941025569E-2</v>
      </c>
      <c r="CX37" cm="1">
        <f t="array" ref="CX37">AR37*INDEX(prod_est,$G37+$H37,MATCH(CX$14,$BP$14:$DP$14,0))</f>
        <v>7.9213915980581001E-2</v>
      </c>
      <c r="CY37" cm="1">
        <f t="array" ref="CY37">AS37*INDEX(prod_est,$G37+$H37,MATCH(CY$14,$BP$14:$DP$14,0))</f>
        <v>7.8279823580604993E-2</v>
      </c>
      <c r="CZ37" cm="1">
        <f t="array" ref="CZ37">AT37*INDEX(prod_est,$G37+$H37,MATCH(CZ$14,$BP$14:$DP$14,0))</f>
        <v>7.7333717548967756E-2</v>
      </c>
      <c r="DA37" cm="1">
        <f t="array" ref="DA37">AU37*INDEX(prod_est,$G37+$H37,MATCH(DA$14,$BP$14:$DP$14,0))</f>
        <v>7.6375788010418055E-2</v>
      </c>
      <c r="DB37" cm="1">
        <f t="array" ref="DB37">AV37*INDEX(prod_est,$G37+$H37,MATCH(DB$14,$BP$14:$DP$14,0))</f>
        <v>7.5406223418465354E-2</v>
      </c>
      <c r="DC37" cm="1">
        <f t="array" ref="DC37">AW37*INDEX(prod_est,$G37+$H37,MATCH(DC$14,$BP$14:$DP$14,0))</f>
        <v>7.4425210567188843E-2</v>
      </c>
      <c r="DD37" cm="1">
        <f t="array" ref="DD37">AX37*INDEX(prod_est,$G37+$H37,MATCH(DD$14,$BP$14:$DP$14,0))</f>
        <v>7.3432934602970928E-2</v>
      </c>
      <c r="DE37" cm="1">
        <f t="array" ref="DE37">AY37*INDEX(prod_est,$G37+$H37,MATCH(DE$14,$BP$14:$DP$14,0))</f>
        <v>7.2429579036158542E-2</v>
      </c>
      <c r="DF37" cm="1">
        <f t="array" ref="DF37">AZ37*INDEX(prod_est,$G37+$H37,MATCH(DF$14,$BP$14:$DP$14,0))</f>
        <v>7.1415325752649639E-2</v>
      </c>
      <c r="DG37" cm="1">
        <f t="array" ref="DG37">BA37*INDEX(prod_est,$G37+$H37,MATCH(DG$14,$BP$14:$DP$14,0))</f>
        <v>7.0390355025408358E-2</v>
      </c>
      <c r="DH37" cm="1">
        <f t="array" ref="DH37">BB37*INDEX(prod_est,$G37+$H37,MATCH(DH$14,$BP$14:$DP$14,0))</f>
        <v>6.9354845525906428E-2</v>
      </c>
      <c r="DI37" cm="1">
        <f t="array" ref="DI37">BC37*INDEX(prod_est,$G37+$H37,MATCH(DI$14,$BP$14:$DP$14,0))</f>
        <v>6.8308974335493697E-2</v>
      </c>
      <c r="DJ37" cm="1">
        <f t="array" ref="DJ37">BD37*INDEX(prod_est,$G37+$H37,MATCH(DJ$14,$BP$14:$DP$14,0))</f>
        <v>6.7252916956696787E-2</v>
      </c>
      <c r="DK37" cm="1">
        <f t="array" ref="DK37">BE37*INDEX(prod_est,$G37+$H37,MATCH(DK$14,$BP$14:$DP$14,0))</f>
        <v>6.6186847324445325E-2</v>
      </c>
      <c r="DL37" cm="1">
        <f t="array" ref="DL37">BF37*INDEX(prod_est,$G37+$H37,MATCH(DL$14,$BP$14:$DP$14,0))</f>
        <v>6.5110937817230194E-2</v>
      </c>
      <c r="DM37" cm="1">
        <f t="array" ref="DM37">BG37*INDEX(prod_est,$G37+$H37,MATCH(DM$14,$BP$14:$DP$14,0))</f>
        <v>6.4025359268188753E-2</v>
      </c>
      <c r="DN37" cm="1">
        <f t="array" ref="DN37">BH37*INDEX(prod_est,$G37+$H37,MATCH(DN$14,$BP$14:$DP$14,0))</f>
        <v>6.2930280976121328E-2</v>
      </c>
      <c r="DO37" cm="1">
        <f t="array" ref="DO37">BI37*INDEX(prod_est,$G37+$H37,MATCH(DO$14,$BP$14:$DP$14,0))</f>
        <v>6.1825870716438434E-2</v>
      </c>
      <c r="DP37" cm="1">
        <f t="array" ref="DP37">BJ37*INDEX(prod_est,$G37+$H37,MATCH(DP$14,$BP$14:$DP$14,0))</f>
        <v>6.0712294752038723E-2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ref="M39:AP39" si="55">L39*(1-$F$4)</f>
        <v>5.3655810625239742E-4</v>
      </c>
      <c r="N39" s="42">
        <f t="shared" si="55"/>
        <v>5.3435129468635927E-4</v>
      </c>
      <c r="O39" s="42">
        <f t="shared" si="55"/>
        <v>5.3215355952272985E-4</v>
      </c>
      <c r="P39" s="42">
        <f t="shared" si="55"/>
        <v>5.2996486343114446E-4</v>
      </c>
      <c r="Q39" s="42">
        <f t="shared" si="55"/>
        <v>5.2778516923477443E-4</v>
      </c>
      <c r="R39" s="42">
        <f t="shared" si="55"/>
        <v>5.256144399096959E-4</v>
      </c>
      <c r="S39" s="42">
        <f t="shared" si="55"/>
        <v>5.2345263858426087E-4</v>
      </c>
      <c r="T39" s="42">
        <f t="shared" si="55"/>
        <v>5.2129972853847079E-4</v>
      </c>
      <c r="U39" s="42">
        <f t="shared" si="55"/>
        <v>5.1915567320335286E-4</v>
      </c>
      <c r="V39" s="42">
        <f t="shared" si="55"/>
        <v>5.1702043616033905E-4</v>
      </c>
      <c r="W39" s="42">
        <f t="shared" si="55"/>
        <v>5.1489398114064734E-4</v>
      </c>
      <c r="X39" s="42">
        <f t="shared" si="55"/>
        <v>5.1277627202466565E-4</v>
      </c>
      <c r="Y39" s="42">
        <f t="shared" si="55"/>
        <v>5.1066727284133841E-4</v>
      </c>
      <c r="Z39" s="42">
        <f t="shared" si="55"/>
        <v>5.0856694776755542E-4</v>
      </c>
      <c r="AA39" s="42">
        <f t="shared" si="55"/>
        <v>5.0647526112754368E-4</v>
      </c>
      <c r="AB39" s="42">
        <f t="shared" si="55"/>
        <v>5.0439217739226103E-4</v>
      </c>
      <c r="AC39" s="42">
        <f t="shared" si="55"/>
        <v>5.0231766117879288E-4</v>
      </c>
      <c r="AD39" s="42">
        <f t="shared" si="55"/>
        <v>5.0025167724975102E-4</v>
      </c>
      <c r="AE39" s="42">
        <f t="shared" si="55"/>
        <v>4.9819419051267539E-4</v>
      </c>
      <c r="AF39" s="42">
        <f t="shared" si="55"/>
        <v>4.961451660194377E-4</v>
      </c>
      <c r="AG39" s="42">
        <f t="shared" si="55"/>
        <v>4.9410456896564802E-4</v>
      </c>
      <c r="AH39" s="42">
        <f t="shared" si="55"/>
        <v>4.920723646900635E-4</v>
      </c>
      <c r="AI39" s="42">
        <f t="shared" si="55"/>
        <v>4.9004851867399946E-4</v>
      </c>
      <c r="AJ39" s="42">
        <f t="shared" si="55"/>
        <v>4.8803299654074349E-4</v>
      </c>
      <c r="AK39" s="42">
        <f t="shared" si="55"/>
        <v>4.8602576405497105E-4</v>
      </c>
      <c r="AL39" s="42">
        <f t="shared" si="55"/>
        <v>4.840267871221643E-4</v>
      </c>
      <c r="AM39" s="42">
        <f t="shared" si="55"/>
        <v>4.820360317880328E-4</v>
      </c>
      <c r="AN39" s="42">
        <f t="shared" si="55"/>
        <v>4.8005346423793686E-4</v>
      </c>
      <c r="AO39" s="42">
        <f t="shared" si="55"/>
        <v>4.7807905079631308E-4</v>
      </c>
      <c r="AP39" s="42">
        <f t="shared" si="55"/>
        <v>4.7611275792610241E-4</v>
      </c>
      <c r="AQ39" s="42">
        <f t="shared" ref="AQ39:BJ39" si="56">AP39*(1-$F$4)</f>
        <v>4.7415455222818052E-4</v>
      </c>
      <c r="AR39" s="42">
        <f t="shared" si="56"/>
        <v>4.7220440044079038E-4</v>
      </c>
      <c r="AS39" s="42">
        <f t="shared" si="56"/>
        <v>4.7026226943897741E-4</v>
      </c>
      <c r="AT39" s="42">
        <f t="shared" si="56"/>
        <v>4.6832812623402676E-4</v>
      </c>
      <c r="AU39" s="42">
        <f t="shared" si="56"/>
        <v>4.6640193797290293E-4</v>
      </c>
      <c r="AV39" s="42">
        <f t="shared" si="56"/>
        <v>4.6448367193769176E-4</v>
      </c>
      <c r="AW39" s="42">
        <f t="shared" si="56"/>
        <v>4.6257329554504479E-4</v>
      </c>
      <c r="AX39" s="42">
        <f t="shared" si="56"/>
        <v>4.6067077634562564E-4</v>
      </c>
      <c r="AY39" s="42">
        <f t="shared" si="56"/>
        <v>4.5877608202355894E-4</v>
      </c>
      <c r="AZ39" s="42">
        <f t="shared" si="56"/>
        <v>4.5688918039588137E-4</v>
      </c>
      <c r="BA39" s="42">
        <f t="shared" si="56"/>
        <v>4.5501003941199509E-4</v>
      </c>
      <c r="BB39" s="42">
        <f t="shared" si="56"/>
        <v>4.5313862715312317E-4</v>
      </c>
      <c r="BC39" s="42">
        <f t="shared" si="56"/>
        <v>4.5127491183176758E-4</v>
      </c>
      <c r="BD39" s="42">
        <f t="shared" si="56"/>
        <v>4.4941886179116917E-4</v>
      </c>
      <c r="BE39" s="42">
        <f t="shared" si="56"/>
        <v>4.4757044550477001E-4</v>
      </c>
      <c r="BF39" s="42">
        <f t="shared" si="56"/>
        <v>4.4572963157567778E-4</v>
      </c>
      <c r="BG39" s="42">
        <f t="shared" si="56"/>
        <v>4.4389638873613263E-4</v>
      </c>
      <c r="BH39" s="42">
        <f t="shared" si="56"/>
        <v>4.4207068584697592E-4</v>
      </c>
      <c r="BI39" s="42">
        <f t="shared" si="56"/>
        <v>4.4025249189712142E-4</v>
      </c>
      <c r="BJ39" s="42">
        <f t="shared" si="56"/>
        <v>4.3844177600302841E-4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29.122206170542718</v>
      </c>
      <c r="BT39" s="8" cm="1">
        <f t="array" ref="BT39">N39*INDEX(prod_est,$G39+$H39,MATCH(BT$14,$BP$14:$DP$14,0))</f>
        <v>29.085622398571299</v>
      </c>
      <c r="BU39" s="8" cm="1">
        <f t="array" ref="BU39">O39*INDEX(prod_est,$G39+$H39,MATCH(BU$14,$BP$14:$DP$14,0))</f>
        <v>29.030451260807492</v>
      </c>
      <c r="BV39" s="8" cm="1">
        <f t="array" ref="BV39">P39*INDEX(prod_est,$G39+$H39,MATCH(BV$14,$BP$14:$DP$14,0))</f>
        <v>28.95743746969136</v>
      </c>
      <c r="BW39" s="8" cm="1">
        <f t="array" ref="BW39">Q39*INDEX(prod_est,$G39+$H39,MATCH(BW$14,$BP$14:$DP$14,0))</f>
        <v>28.867601165515147</v>
      </c>
      <c r="BX39" s="8" cm="1">
        <f t="array" ref="BX39">R39*INDEX(prod_est,$G39+$H39,MATCH(BX$14,$BP$14:$DP$14,0))</f>
        <v>28.762313435437555</v>
      </c>
      <c r="BY39" s="8" cm="1">
        <f t="array" ref="BY39">S39*INDEX(prod_est,$G39+$H39,MATCH(BY$14,$BP$14:$DP$14,0))</f>
        <v>28.642014138346653</v>
      </c>
      <c r="BZ39" s="8" cm="1">
        <f t="array" ref="BZ39">T39*INDEX(prod_est,$G39+$H39,MATCH(BZ$14,$BP$14:$DP$14,0))</f>
        <v>28.345967055477416</v>
      </c>
      <c r="CA39" s="8" cm="1">
        <f t="array" ref="CA39">U39*INDEX(prod_est,$G39+$H39,MATCH(CA$14,$BP$14:$DP$14,0))</f>
        <v>28.03985113224109</v>
      </c>
      <c r="CB39" s="8" cm="1">
        <f t="array" ref="CB39">V39*INDEX(prod_est,$G39+$H39,MATCH(CB$14,$BP$14:$DP$14,0))</f>
        <v>27.72505383013463</v>
      </c>
      <c r="CC39" s="8" cm="1">
        <f t="array" ref="CC39">W39*INDEX(prod_est,$G39+$H39,MATCH(CC$14,$BP$14:$DP$14,0))</f>
        <v>27.509482491498218</v>
      </c>
      <c r="CD39" s="8" cm="1">
        <f t="array" ref="CD39">X39*INDEX(prod_est,$G39+$H39,MATCH(CD$14,$BP$14:$DP$14,0))</f>
        <v>27.286527582269436</v>
      </c>
      <c r="CE39" s="8" cm="1">
        <f t="array" ref="CE39">Y39*INDEX(prod_est,$G39+$H39,MATCH(CE$14,$BP$14:$DP$14,0))</f>
        <v>27.056079298421089</v>
      </c>
      <c r="CF39" s="8" cm="1">
        <f t="array" ref="CF39">Z39*INDEX(prod_est,$G39+$H39,MATCH(CF$14,$BP$14:$DP$14,0))</f>
        <v>26.818173457766569</v>
      </c>
      <c r="CG39" s="8" cm="1">
        <f t="array" ref="CG39">AA39*INDEX(prod_est,$G39+$H39,MATCH(CG$14,$BP$14:$DP$14,0))</f>
        <v>26.574082655045761</v>
      </c>
      <c r="CH39" s="8" cm="1">
        <f t="array" ref="CH39">AB39*INDEX(prod_est,$G39+$H39,MATCH(CH$14,$BP$14:$DP$14,0))</f>
        <v>26.323521082723854</v>
      </c>
      <c r="CI39" s="8" cm="1">
        <f t="array" ref="CI39">AC39*INDEX(prod_est,$G39+$H39,MATCH(CI$14,$BP$14:$DP$14,0))</f>
        <v>26.06696442722971</v>
      </c>
      <c r="CJ39" s="8" cm="1">
        <f t="array" ref="CJ39">AD39*INDEX(prod_est,$G39+$H39,MATCH(CJ$14,$BP$14:$DP$14,0))</f>
        <v>25.805578298644722</v>
      </c>
      <c r="CK39" s="8" cm="1">
        <f t="array" ref="CK39">AE39*INDEX(prod_est,$G39+$H39,MATCH(CK$14,$BP$14:$DP$14,0))</f>
        <v>25.539446734668548</v>
      </c>
      <c r="CL39" s="8" cm="1">
        <f t="array" ref="CL39">AF39*INDEX(prod_est,$G39+$H39,MATCH(CL$14,$BP$14:$DP$14,0))</f>
        <v>25.268821341908847</v>
      </c>
      <c r="CM39" s="8" cm="1">
        <f t="array" ref="CM39">AG39*INDEX(prod_est,$G39+$H39,MATCH(CM$14,$BP$14:$DP$14,0))</f>
        <v>24.870965158536116</v>
      </c>
      <c r="CN39" s="8" cm="1">
        <f t="array" ref="CN39">AH39*INDEX(prod_est,$G39+$H39,MATCH(CN$14,$BP$14:$DP$14,0))</f>
        <v>24.471655669158999</v>
      </c>
      <c r="CO39" s="8" cm="1">
        <f t="array" ref="CO39">AI39*INDEX(prod_est,$G39+$H39,MATCH(CO$14,$BP$14:$DP$14,0))</f>
        <v>24.071567743118052</v>
      </c>
      <c r="CP39" s="8" cm="1">
        <f t="array" ref="CP39">AJ39*INDEX(prod_est,$G39+$H39,MATCH(CP$14,$BP$14:$DP$14,0))</f>
        <v>23.671030505674985</v>
      </c>
      <c r="CQ39" s="8" cm="1">
        <f t="array" ref="CQ39">AK39*INDEX(prod_est,$G39+$H39,MATCH(CQ$14,$BP$14:$DP$14,0))</f>
        <v>23.270384676577176</v>
      </c>
      <c r="CR39" s="8" cm="1">
        <f t="array" ref="CR39">AL39*INDEX(prod_est,$G39+$H39,MATCH(CR$14,$BP$14:$DP$14,0))</f>
        <v>23.054454468707853</v>
      </c>
      <c r="CS39" s="8" cm="1">
        <f t="array" ref="CS39">AM39*INDEX(prod_est,$G39+$H39,MATCH(CS$14,$BP$14:$DP$14,0))</f>
        <v>22.833997678672777</v>
      </c>
      <c r="CT39" s="8" cm="1">
        <f t="array" ref="CT39">AN39*INDEX(prod_est,$G39+$H39,MATCH(CT$14,$BP$14:$DP$14,0))</f>
        <v>22.609040953039862</v>
      </c>
      <c r="CU39" s="8" cm="1">
        <f t="array" ref="CU39">AO39*INDEX(prod_est,$G39+$H39,MATCH(CU$14,$BP$14:$DP$14,0))</f>
        <v>22.380154616233128</v>
      </c>
      <c r="CV39" s="8" cm="1">
        <f t="array" ref="CV39">AP39*INDEX(prod_est,$G39+$H39,MATCH(CV$14,$BP$14:$DP$14,0))</f>
        <v>22.147311049198919</v>
      </c>
      <c r="CW39" cm="1">
        <f t="array" ref="CW39">AQ39*INDEX(prod_est,$G39+$H39,MATCH(CW$14,$BP$14:$DP$14,0))</f>
        <v>21.898774535960474</v>
      </c>
      <c r="CX39" cm="1">
        <f t="array" ref="CX39">AR39*INDEX(prod_est,$G39+$H39,MATCH(CX$14,$BP$14:$DP$14,0))</f>
        <v>21.646849753859335</v>
      </c>
      <c r="CY39" cm="1">
        <f t="array" ref="CY39">AS39*INDEX(prod_est,$G39+$H39,MATCH(CY$14,$BP$14:$DP$14,0))</f>
        <v>21.391589581600467</v>
      </c>
      <c r="CZ39" cm="1">
        <f t="array" ref="CZ39">AT39*INDEX(prod_est,$G39+$H39,MATCH(CZ$14,$BP$14:$DP$14,0))</f>
        <v>21.133046434672952</v>
      </c>
      <c r="DA39" cm="1">
        <f t="array" ref="DA39">AU39*INDEX(prod_est,$G39+$H39,MATCH(DA$14,$BP$14:$DP$14,0))</f>
        <v>20.871272268617933</v>
      </c>
      <c r="DB39" cm="1">
        <f t="array" ref="DB39">AV39*INDEX(prod_est,$G39+$H39,MATCH(DB$14,$BP$14:$DP$14,0))</f>
        <v>20.606318582275659</v>
      </c>
      <c r="DC39" cm="1">
        <f t="array" ref="DC39">AW39*INDEX(prod_est,$G39+$H39,MATCH(DC$14,$BP$14:$DP$14,0))</f>
        <v>20.338236421012557</v>
      </c>
      <c r="DD39" cm="1">
        <f t="array" ref="DD39">AX39*INDEX(prod_est,$G39+$H39,MATCH(DD$14,$BP$14:$DP$14,0))</f>
        <v>20.067076379927645</v>
      </c>
      <c r="DE39" cm="1">
        <f t="array" ref="DE39">AY39*INDEX(prod_est,$G39+$H39,MATCH(DE$14,$BP$14:$DP$14,0))</f>
        <v>19.792888607039224</v>
      </c>
      <c r="DF39" cm="1">
        <f t="array" ref="DF39">AZ39*INDEX(prod_est,$G39+$H39,MATCH(DF$14,$BP$14:$DP$14,0))</f>
        <v>19.51572280645113</v>
      </c>
      <c r="DG39" cm="1">
        <f t="array" ref="DG39">BA39*INDEX(prod_est,$G39+$H39,MATCH(DG$14,$BP$14:$DP$14,0))</f>
        <v>19.235628241499498</v>
      </c>
      <c r="DH39" cm="1">
        <f t="array" ref="DH39">BB39*INDEX(prod_est,$G39+$H39,MATCH(DH$14,$BP$14:$DP$14,0))</f>
        <v>18.952653737879359</v>
      </c>
      <c r="DI39" cm="1">
        <f t="array" ref="DI39">BC39*INDEX(prod_est,$G39+$H39,MATCH(DI$14,$BP$14:$DP$14,0))</f>
        <v>18.666847686751872</v>
      </c>
      <c r="DJ39" cm="1">
        <f t="array" ref="DJ39">BD39*INDEX(prod_est,$G39+$H39,MATCH(DJ$14,$BP$14:$DP$14,0))</f>
        <v>18.378258047831924</v>
      </c>
      <c r="DK39" cm="1">
        <f t="array" ref="DK39">BE39*INDEX(prod_est,$G39+$H39,MATCH(DK$14,$BP$14:$DP$14,0))</f>
        <v>18.086932352455914</v>
      </c>
      <c r="DL39" cm="1">
        <f t="array" ref="DL39">BF39*INDEX(prod_est,$G39+$H39,MATCH(DL$14,$BP$14:$DP$14,0))</f>
        <v>17.792917706631005</v>
      </c>
      <c r="DM39" cm="1">
        <f t="array" ref="DM39">BG39*INDEX(prod_est,$G39+$H39,MATCH(DM$14,$BP$14:$DP$14,0))</f>
        <v>17.496260794064362</v>
      </c>
      <c r="DN39" cm="1">
        <f t="array" ref="DN39">BH39*INDEX(prod_est,$G39+$H39,MATCH(DN$14,$BP$14:$DP$14,0))</f>
        <v>17.19700787917365</v>
      </c>
      <c r="DO39" cm="1">
        <f t="array" ref="DO39">BI39*INDEX(prod_est,$G39+$H39,MATCH(DO$14,$BP$14:$DP$14,0))</f>
        <v>16.895204810078607</v>
      </c>
      <c r="DP39" cm="1">
        <f t="array" ref="DP39">BJ39*INDEX(prod_est,$G39+$H39,MATCH(DP$14,$BP$14:$DP$14,0))</f>
        <v>16.590897021573632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ref="M45:AP45" si="64">L45*(1-$F$4)</f>
        <v>8.1241016477102404E-4</v>
      </c>
      <c r="N45" s="42">
        <f t="shared" si="64"/>
        <v>8.0906880038365933E-4</v>
      </c>
      <c r="O45" s="42">
        <f t="shared" si="64"/>
        <v>8.0574117870466197E-4</v>
      </c>
      <c r="P45" s="42">
        <f t="shared" si="64"/>
        <v>8.0242724321160242E-4</v>
      </c>
      <c r="Q45" s="42">
        <f t="shared" si="64"/>
        <v>7.9912693761452242E-4</v>
      </c>
      <c r="R45" s="42">
        <f t="shared" si="64"/>
        <v>7.9584020585497881E-4</v>
      </c>
      <c r="S45" s="42">
        <f t="shared" si="64"/>
        <v>7.9256699210509141E-4</v>
      </c>
      <c r="T45" s="42">
        <f t="shared" si="64"/>
        <v>7.8930724076659465E-4</v>
      </c>
      <c r="U45" s="42">
        <f t="shared" si="64"/>
        <v>7.8606089646989332E-4</v>
      </c>
      <c r="V45" s="42">
        <f t="shared" si="64"/>
        <v>7.8282790407312197E-4</v>
      </c>
      <c r="W45" s="42">
        <f t="shared" si="64"/>
        <v>7.7960820866120831E-4</v>
      </c>
      <c r="X45" s="42">
        <f t="shared" si="64"/>
        <v>7.7640175554494044E-4</v>
      </c>
      <c r="Y45" s="42">
        <f t="shared" si="64"/>
        <v>7.7320849026003781E-4</v>
      </c>
      <c r="Z45" s="42">
        <f t="shared" si="64"/>
        <v>7.7002835856622637E-4</v>
      </c>
      <c r="AA45" s="42">
        <f t="shared" si="64"/>
        <v>7.6686130644631686E-4</v>
      </c>
      <c r="AB45" s="42">
        <f t="shared" si="64"/>
        <v>7.6370728010528768E-4</v>
      </c>
      <c r="AC45" s="42">
        <f t="shared" si="64"/>
        <v>7.6056622596937077E-4</v>
      </c>
      <c r="AD45" s="42">
        <f t="shared" si="64"/>
        <v>7.5743809068514183E-4</v>
      </c>
      <c r="AE45" s="42">
        <f t="shared" si="64"/>
        <v>7.5432282111861416E-4</v>
      </c>
      <c r="AF45" s="42">
        <f t="shared" si="64"/>
        <v>7.5122036435433602E-4</v>
      </c>
      <c r="AG45" s="42">
        <f t="shared" si="64"/>
        <v>7.4813066769449156E-4</v>
      </c>
      <c r="AH45" s="42">
        <f t="shared" si="64"/>
        <v>7.4505367865800617E-4</v>
      </c>
      <c r="AI45" s="42">
        <f t="shared" si="64"/>
        <v>7.4198934497965463E-4</v>
      </c>
      <c r="AJ45" s="42">
        <f t="shared" si="64"/>
        <v>7.3893761460917372E-4</v>
      </c>
      <c r="AK45" s="42">
        <f t="shared" si="64"/>
        <v>7.3589843571037795E-4</v>
      </c>
      <c r="AL45" s="42">
        <f t="shared" si="64"/>
        <v>7.3287175666027877E-4</v>
      </c>
      <c r="AM45" s="42">
        <f t="shared" si="64"/>
        <v>7.2985752604820824E-4</v>
      </c>
      <c r="AN45" s="42">
        <f t="shared" si="64"/>
        <v>7.2685569267494539E-4</v>
      </c>
      <c r="AO45" s="42">
        <f t="shared" si="64"/>
        <v>7.238662055518468E-4</v>
      </c>
      <c r="AP45" s="42">
        <f t="shared" si="64"/>
        <v>7.2088901389998029E-4</v>
      </c>
      <c r="AQ45" s="42">
        <f t="shared" si="60"/>
        <v>7.179240671492626E-4</v>
      </c>
      <c r="AR45" s="42">
        <f t="shared" si="60"/>
        <v>7.1497131493760031E-4</v>
      </c>
      <c r="AS45" s="42">
        <f t="shared" si="60"/>
        <v>7.1203070711003437E-4</v>
      </c>
      <c r="AT45" s="42">
        <f t="shared" si="60"/>
        <v>7.0910219371788828E-4</v>
      </c>
      <c r="AU45" s="42">
        <f t="shared" si="60"/>
        <v>7.0618572501791952E-4</v>
      </c>
      <c r="AV45" s="42">
        <f t="shared" si="60"/>
        <v>7.0328125147147487E-4</v>
      </c>
      <c r="AW45" s="42">
        <f t="shared" si="60"/>
        <v>7.0038872374364859E-4</v>
      </c>
      <c r="AX45" s="42">
        <f t="shared" si="60"/>
        <v>6.975080927024449E-4</v>
      </c>
      <c r="AY45" s="42">
        <f t="shared" si="60"/>
        <v>6.9463930941794292E-4</v>
      </c>
      <c r="AZ45" s="42">
        <f t="shared" si="60"/>
        <v>6.9178232516146584E-4</v>
      </c>
      <c r="BA45" s="42">
        <f t="shared" si="60"/>
        <v>6.8893709140475338E-4</v>
      </c>
      <c r="BB45" s="42">
        <f t="shared" si="60"/>
        <v>6.8610355981913698E-4</v>
      </c>
      <c r="BC45" s="42">
        <f t="shared" si="60"/>
        <v>6.8328168227471957E-4</v>
      </c>
      <c r="BD45" s="42">
        <f t="shared" si="60"/>
        <v>6.8047141083955735E-4</v>
      </c>
      <c r="BE45" s="42">
        <f t="shared" si="60"/>
        <v>6.7767269777884625E-4</v>
      </c>
      <c r="BF45" s="42">
        <f t="shared" si="60"/>
        <v>6.7488549555411062E-4</v>
      </c>
      <c r="BG45" s="42">
        <f t="shared" si="60"/>
        <v>6.7210975682239615E-4</v>
      </c>
      <c r="BH45" s="42">
        <f t="shared" si="60"/>
        <v>6.6934543443546526E-4</v>
      </c>
      <c r="BI45" s="42">
        <f t="shared" si="60"/>
        <v>6.6659248143899677E-4</v>
      </c>
      <c r="BJ45" s="42">
        <f t="shared" si="60"/>
        <v>6.6385085107178792E-4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44.094341391567838</v>
      </c>
      <c r="BT45" s="8" cm="1">
        <f t="array" ref="BT45">N45*INDEX(prod_est,$G45+$H45,MATCH(BT$14,$BP$14:$DP$14,0))</f>
        <v>44.038949388597594</v>
      </c>
      <c r="BU45" s="8" cm="1">
        <f t="array" ref="BU45">O45*INDEX(prod_est,$G45+$H45,MATCH(BU$14,$BP$14:$DP$14,0))</f>
        <v>43.95541399401683</v>
      </c>
      <c r="BV45" s="8" cm="1">
        <f t="array" ref="BV45">P45*INDEX(prod_est,$G45+$H45,MATCH(BV$14,$BP$14:$DP$14,0))</f>
        <v>43.844862787390731</v>
      </c>
      <c r="BW45" s="8" cm="1">
        <f t="array" ref="BW45">Q45*INDEX(prod_est,$G45+$H45,MATCH(BW$14,$BP$14:$DP$14,0))</f>
        <v>43.708840377463922</v>
      </c>
      <c r="BX45" s="8" cm="1">
        <f t="array" ref="BX45">R45*INDEX(prod_est,$G45+$H45,MATCH(BX$14,$BP$14:$DP$14,0))</f>
        <v>43.549422746560651</v>
      </c>
      <c r="BY45" s="8" cm="1">
        <f t="array" ref="BY45">S45*INDEX(prod_est,$G45+$H45,MATCH(BY$14,$BP$14:$DP$14,0))</f>
        <v>43.367275891201274</v>
      </c>
      <c r="BZ45" s="8" cm="1">
        <f t="array" ref="BZ45">T45*INDEX(prod_est,$G45+$H45,MATCH(BZ$14,$BP$14:$DP$14,0))</f>
        <v>42.919026844972819</v>
      </c>
      <c r="CA45" s="8" cm="1">
        <f t="array" ref="CA45">U45*INDEX(prod_est,$G45+$H45,MATCH(CA$14,$BP$14:$DP$14,0))</f>
        <v>42.45553242612516</v>
      </c>
      <c r="CB45" s="8" cm="1">
        <f t="array" ref="CB45">V45*INDEX(prod_est,$G45+$H45,MATCH(CB$14,$BP$14:$DP$14,0))</f>
        <v>41.978893409598065</v>
      </c>
      <c r="CC45" s="8" cm="1">
        <f t="array" ref="CC45">W45*INDEX(prod_est,$G45+$H45,MATCH(CC$14,$BP$14:$DP$14,0))</f>
        <v>41.652493818014719</v>
      </c>
      <c r="CD45" s="8" cm="1">
        <f t="array" ref="CD45">X45*INDEX(prod_est,$G45+$H45,MATCH(CD$14,$BP$14:$DP$14,0))</f>
        <v>41.314914658493343</v>
      </c>
      <c r="CE45" s="8" cm="1">
        <f t="array" ref="CE45">Y45*INDEX(prod_est,$G45+$H45,MATCH(CE$14,$BP$14:$DP$14,0))</f>
        <v>40.965989675214146</v>
      </c>
      <c r="CF45" s="8" cm="1">
        <f t="array" ref="CF45">Z45*INDEX(prod_est,$G45+$H45,MATCH(CF$14,$BP$14:$DP$14,0))</f>
        <v>40.605773100431456</v>
      </c>
      <c r="CG45" s="8" cm="1">
        <f t="array" ref="CG45">AA45*INDEX(prod_est,$G45+$H45,MATCH(CG$14,$BP$14:$DP$14,0))</f>
        <v>40.236191787714837</v>
      </c>
      <c r="CH45" s="8" cm="1">
        <f t="array" ref="CH45">AB45*INDEX(prod_est,$G45+$H45,MATCH(CH$14,$BP$14:$DP$14,0))</f>
        <v>39.856812991861602</v>
      </c>
      <c r="CI45" s="8" cm="1">
        <f t="array" ref="CI45">AC45*INDEX(prod_est,$G45+$H45,MATCH(CI$14,$BP$14:$DP$14,0))</f>
        <v>39.468356956374826</v>
      </c>
      <c r="CJ45" s="8" cm="1">
        <f t="array" ref="CJ45">AD45*INDEX(prod_est,$G45+$H45,MATCH(CJ$14,$BP$14:$DP$14,0))</f>
        <v>39.072588547850025</v>
      </c>
      <c r="CK45" s="8" cm="1">
        <f t="array" ref="CK45">AE45*INDEX(prod_est,$G45+$H45,MATCH(CK$14,$BP$14:$DP$14,0))</f>
        <v>38.669635008948596</v>
      </c>
      <c r="CL45" s="8" cm="1">
        <f t="array" ref="CL45">AF45*INDEX(prod_est,$G45+$H45,MATCH(CL$14,$BP$14:$DP$14,0))</f>
        <v>38.25987730076907</v>
      </c>
      <c r="CM45" s="8" cm="1">
        <f t="array" ref="CM45">AG45*INDEX(prod_est,$G45+$H45,MATCH(CM$14,$BP$14:$DP$14,0))</f>
        <v>37.657477665533726</v>
      </c>
      <c r="CN45" s="8" cm="1">
        <f t="array" ref="CN45">AH45*INDEX(prod_est,$G45+$H45,MATCH(CN$14,$BP$14:$DP$14,0))</f>
        <v>37.052877559265092</v>
      </c>
      <c r="CO45" s="8" cm="1">
        <f t="array" ref="CO45">AI45*INDEX(prod_est,$G45+$H45,MATCH(CO$14,$BP$14:$DP$14,0))</f>
        <v>36.447098811110415</v>
      </c>
      <c r="CP45" s="8" cm="1">
        <f t="array" ref="CP45">AJ45*INDEX(prod_est,$G45+$H45,MATCH(CP$14,$BP$14:$DP$14,0))</f>
        <v>35.840639754251093</v>
      </c>
      <c r="CQ45" s="8" cm="1">
        <f t="array" ref="CQ45">AK45*INDEX(prod_est,$G45+$H45,MATCH(CQ$14,$BP$14:$DP$14,0))</f>
        <v>35.234016277242134</v>
      </c>
      <c r="CR45" s="8" cm="1">
        <f t="array" ref="CR45">AL45*INDEX(prod_est,$G45+$H45,MATCH(CR$14,$BP$14:$DP$14,0))</f>
        <v>34.907073316712818</v>
      </c>
      <c r="CS45" s="8" cm="1">
        <f t="array" ref="CS45">AM45*INDEX(prod_est,$G45+$H45,MATCH(CS$14,$BP$14:$DP$14,0))</f>
        <v>34.573276594549355</v>
      </c>
      <c r="CT45" s="8" cm="1">
        <f t="array" ref="CT45">AN45*INDEX(prod_est,$G45+$H45,MATCH(CT$14,$BP$14:$DP$14,0))</f>
        <v>34.23266645669446</v>
      </c>
      <c r="CU45" s="8" cm="1">
        <f t="array" ref="CU45">AO45*INDEX(prod_est,$G45+$H45,MATCH(CU$14,$BP$14:$DP$14,0))</f>
        <v>33.886106439368916</v>
      </c>
      <c r="CV45" s="8" cm="1">
        <f t="array" ref="CV45">AP45*INDEX(prod_est,$G45+$H45,MATCH(CV$14,$BP$14:$DP$14,0))</f>
        <v>33.533554724175644</v>
      </c>
      <c r="CW45" cm="1">
        <f t="array" ref="CW45">AQ45*INDEX(prod_est,$G45+$H45,MATCH(CW$14,$BP$14:$DP$14,0))</f>
        <v>33.157242098723145</v>
      </c>
      <c r="CX45" cm="1">
        <f t="array" ref="CX45">AR45*INDEX(prod_est,$G45+$H45,MATCH(CX$14,$BP$14:$DP$14,0))</f>
        <v>32.775799247796556</v>
      </c>
      <c r="CY45" cm="1">
        <f t="array" ref="CY45">AS45*INDEX(prod_est,$G45+$H45,MATCH(CY$14,$BP$14:$DP$14,0))</f>
        <v>32.389306235785739</v>
      </c>
      <c r="CZ45" cm="1">
        <f t="array" ref="CZ45">AT45*INDEX(prod_est,$G45+$H45,MATCH(CZ$14,$BP$14:$DP$14,0))</f>
        <v>31.997842425718918</v>
      </c>
      <c r="DA45" cm="1">
        <f t="array" ref="DA45">AU45*INDEX(prod_est,$G45+$H45,MATCH(DA$14,$BP$14:$DP$14,0))</f>
        <v>31.601486484210664</v>
      </c>
      <c r="DB45" cm="1">
        <f t="array" ref="DB45">AV45*INDEX(prod_est,$G45+$H45,MATCH(DB$14,$BP$14:$DP$14,0))</f>
        <v>31.200316386378312</v>
      </c>
      <c r="DC45" cm="1">
        <f t="array" ref="DC45">AW45*INDEX(prod_est,$G45+$H45,MATCH(DC$14,$BP$14:$DP$14,0))</f>
        <v>30.794409420728108</v>
      </c>
      <c r="DD45" cm="1">
        <f t="array" ref="DD45">AX45*INDEX(prod_est,$G45+$H45,MATCH(DD$14,$BP$14:$DP$14,0))</f>
        <v>30.383842194010111</v>
      </c>
      <c r="DE45" cm="1">
        <f t="array" ref="DE45">AY45*INDEX(prod_est,$G45+$H45,MATCH(DE$14,$BP$14:$DP$14,0))</f>
        <v>29.968690636043153</v>
      </c>
      <c r="DF45" cm="1">
        <f t="array" ref="DF45">AZ45*INDEX(prod_est,$G45+$H45,MATCH(DF$14,$BP$14:$DP$14,0))</f>
        <v>29.549030004508968</v>
      </c>
      <c r="DG45" cm="1">
        <f t="array" ref="DG45">BA45*INDEX(prod_est,$G45+$H45,MATCH(DG$14,$BP$14:$DP$14,0))</f>
        <v>29.12493488971672</v>
      </c>
      <c r="DH45" cm="1">
        <f t="array" ref="DH45">BB45*INDEX(prod_est,$G45+$H45,MATCH(DH$14,$BP$14:$DP$14,0))</f>
        <v>28.696479219337014</v>
      </c>
      <c r="DI45" cm="1">
        <f t="array" ref="DI45">BC45*INDEX(prod_est,$G45+$H45,MATCH(DI$14,$BP$14:$DP$14,0))</f>
        <v>28.263736263106633</v>
      </c>
      <c r="DJ45" cm="1">
        <f t="array" ref="DJ45">BD45*INDEX(prod_est,$G45+$H45,MATCH(DJ$14,$BP$14:$DP$14,0))</f>
        <v>27.826778637503484</v>
      </c>
      <c r="DK45" cm="1">
        <f t="array" ref="DK45">BE45*INDEX(prod_est,$G45+$H45,MATCH(DK$14,$BP$14:$DP$14,0))</f>
        <v>27.385678310391615</v>
      </c>
      <c r="DL45" cm="1">
        <f t="array" ref="DL45">BF45*INDEX(prod_est,$G45+$H45,MATCH(DL$14,$BP$14:$DP$14,0))</f>
        <v>26.940506605638081</v>
      </c>
      <c r="DM45" cm="1">
        <f t="array" ref="DM45">BG45*INDEX(prod_est,$G45+$H45,MATCH(DM$14,$BP$14:$DP$14,0))</f>
        <v>26.49133420769958</v>
      </c>
      <c r="DN45" cm="1">
        <f t="array" ref="DN45">BH45*INDEX(prod_est,$G45+$H45,MATCH(DN$14,$BP$14:$DP$14,0))</f>
        <v>26.038231166180701</v>
      </c>
      <c r="DO45" cm="1">
        <f t="array" ref="DO45">BI45*INDEX(prod_est,$G45+$H45,MATCH(DO$14,$BP$14:$DP$14,0))</f>
        <v>25.581266900363477</v>
      </c>
      <c r="DP45" cm="1">
        <f t="array" ref="DP45">BJ45*INDEX(prod_est,$G45+$H45,MATCH(DP$14,$BP$14:$DP$14,0))</f>
        <v>25.12051020370826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ref="M46:AP46" si="65">L46*(1-$F$4)</f>
        <v>2.0359706968666215E-6</v>
      </c>
      <c r="N46" s="42">
        <f t="shared" si="65"/>
        <v>2.0275969464198315E-6</v>
      </c>
      <c r="O46" s="42">
        <f t="shared" si="65"/>
        <v>2.0192576363982659E-6</v>
      </c>
      <c r="P46" s="42">
        <f t="shared" si="65"/>
        <v>2.010952625151789E-6</v>
      </c>
      <c r="Q46" s="42">
        <f t="shared" si="65"/>
        <v>2.0026817716128584E-6</v>
      </c>
      <c r="R46" s="42">
        <f t="shared" si="65"/>
        <v>1.9944449352941279E-6</v>
      </c>
      <c r="S46" s="42">
        <f t="shared" si="65"/>
        <v>1.9862419762860633E-6</v>
      </c>
      <c r="T46" s="42">
        <f t="shared" si="65"/>
        <v>1.978072755254564E-6</v>
      </c>
      <c r="U46" s="42">
        <f t="shared" si="65"/>
        <v>1.9699371334385978E-6</v>
      </c>
      <c r="V46" s="42">
        <f t="shared" si="65"/>
        <v>1.9618349726478424E-6</v>
      </c>
      <c r="W46" s="42">
        <f t="shared" si="65"/>
        <v>1.9537661352603389E-6</v>
      </c>
      <c r="X46" s="42">
        <f t="shared" si="65"/>
        <v>1.9457304842201552E-6</v>
      </c>
      <c r="Y46" s="42">
        <f t="shared" si="65"/>
        <v>1.9377278830350563E-6</v>
      </c>
      <c r="Z46" s="42">
        <f t="shared" si="65"/>
        <v>1.9297581957741862E-6</v>
      </c>
      <c r="AA46" s="42">
        <f t="shared" si="65"/>
        <v>1.92182128706576E-6</v>
      </c>
      <c r="AB46" s="42">
        <f t="shared" si="65"/>
        <v>1.9139170220947636E-6</v>
      </c>
      <c r="AC46" s="42">
        <f t="shared" si="65"/>
        <v>1.9060452666006642E-6</v>
      </c>
      <c r="AD46" s="42">
        <f t="shared" si="65"/>
        <v>1.8982058868751291E-6</v>
      </c>
      <c r="AE46" s="42">
        <f t="shared" si="65"/>
        <v>1.8903987497597555E-6</v>
      </c>
      <c r="AF46" s="42">
        <f t="shared" si="65"/>
        <v>1.882623722643808E-6</v>
      </c>
      <c r="AG46" s="42">
        <f t="shared" si="65"/>
        <v>1.8748806734619664E-6</v>
      </c>
      <c r="AH46" s="42">
        <f t="shared" si="65"/>
        <v>1.8671694706920823E-6</v>
      </c>
      <c r="AI46" s="42">
        <f t="shared" si="65"/>
        <v>1.8594899833529454E-6</v>
      </c>
      <c r="AJ46" s="42">
        <f t="shared" si="65"/>
        <v>1.8518420810020582E-6</v>
      </c>
      <c r="AK46" s="42">
        <f t="shared" si="65"/>
        <v>1.8442256337334206E-6</v>
      </c>
      <c r="AL46" s="42">
        <f t="shared" si="65"/>
        <v>1.8366405121753235E-6</v>
      </c>
      <c r="AM46" s="42">
        <f t="shared" si="65"/>
        <v>1.8290865874881507E-6</v>
      </c>
      <c r="AN46" s="42">
        <f t="shared" si="65"/>
        <v>1.8215637313621914E-6</v>
      </c>
      <c r="AO46" s="42">
        <f t="shared" si="65"/>
        <v>1.8140718160154598E-6</v>
      </c>
      <c r="AP46" s="42">
        <f t="shared" si="65"/>
        <v>1.8066107141915253E-6</v>
      </c>
      <c r="AQ46" s="42">
        <f t="shared" si="60"/>
        <v>1.7991802991573504E-6</v>
      </c>
      <c r="AR46" s="42">
        <f t="shared" si="60"/>
        <v>1.7917804447011387E-6</v>
      </c>
      <c r="AS46" s="42">
        <f t="shared" si="60"/>
        <v>1.7844110251301903E-6</v>
      </c>
      <c r="AT46" s="42">
        <f t="shared" si="60"/>
        <v>1.7770719152687678E-6</v>
      </c>
      <c r="AU46" s="42">
        <f t="shared" si="60"/>
        <v>1.7697629904559688E-6</v>
      </c>
      <c r="AV46" s="42">
        <f t="shared" si="60"/>
        <v>1.7624841265436095E-6</v>
      </c>
      <c r="AW46" s="42">
        <f t="shared" si="60"/>
        <v>1.7552351998941155E-6</v>
      </c>
      <c r="AX46" s="42">
        <f t="shared" si="60"/>
        <v>1.748016087378422E-6</v>
      </c>
      <c r="AY46" s="42">
        <f t="shared" si="60"/>
        <v>1.7408266663738817E-6</v>
      </c>
      <c r="AZ46" s="42">
        <f t="shared" si="60"/>
        <v>1.7336668147621826E-6</v>
      </c>
      <c r="BA46" s="42">
        <f t="shared" si="60"/>
        <v>1.7265364109272735E-6</v>
      </c>
      <c r="BB46" s="42">
        <f t="shared" si="60"/>
        <v>1.7194353337532983E-6</v>
      </c>
      <c r="BC46" s="42">
        <f t="shared" si="60"/>
        <v>1.7123634626225386E-6</v>
      </c>
      <c r="BD46" s="42">
        <f t="shared" si="60"/>
        <v>1.7053206774133651E-6</v>
      </c>
      <c r="BE46" s="42">
        <f t="shared" si="60"/>
        <v>1.6983068584981973E-6</v>
      </c>
      <c r="BF46" s="42">
        <f t="shared" si="60"/>
        <v>1.6913218867414708E-6</v>
      </c>
      <c r="BG46" s="42">
        <f t="shared" si="60"/>
        <v>1.6843656434976148E-6</v>
      </c>
      <c r="BH46" s="42">
        <f t="shared" si="60"/>
        <v>1.6774380106090358E-6</v>
      </c>
      <c r="BI46" s="42">
        <f t="shared" si="60"/>
        <v>1.6705388704041115E-6</v>
      </c>
      <c r="BJ46" s="42">
        <f t="shared" si="60"/>
        <v>1.6636681056951914E-6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0.11050426356515113</v>
      </c>
      <c r="BT46" s="8" cm="1">
        <f t="array" ref="BT46">N46*INDEX(prod_est,$G46+$H46,MATCH(BT$14,$BP$14:$DP$14,0))</f>
        <v>0.11036544637676704</v>
      </c>
      <c r="BU46" s="8" cm="1">
        <f t="array" ref="BU46">O46*INDEX(prod_est,$G46+$H46,MATCH(BU$14,$BP$14:$DP$14,0))</f>
        <v>0.11015609939553428</v>
      </c>
      <c r="BV46" s="8" cm="1">
        <f t="array" ref="BV46">P46*INDEX(prod_est,$G46+$H46,MATCH(BV$14,$BP$14:$DP$14,0))</f>
        <v>0.10987904843414284</v>
      </c>
      <c r="BW46" s="8" cm="1">
        <f t="array" ref="BW46">Q46*INDEX(prod_est,$G46+$H46,MATCH(BW$14,$BP$14:$DP$14,0))</f>
        <v>0.10953816441676202</v>
      </c>
      <c r="BX46" s="8" cm="1">
        <f t="array" ref="BX46">R46*INDEX(prod_est,$G46+$H46,MATCH(BX$14,$BP$14:$DP$14,0))</f>
        <v>0.10913864993607547</v>
      </c>
      <c r="BY46" s="8" cm="1">
        <f t="array" ref="BY46">S46*INDEX(prod_est,$G46+$H46,MATCH(BY$14,$BP$14:$DP$14,0))</f>
        <v>0.1086821740374232</v>
      </c>
      <c r="BZ46" s="8" cm="1">
        <f t="array" ref="BZ46">T46*INDEX(prod_est,$G46+$H46,MATCH(BZ$14,$BP$14:$DP$14,0))</f>
        <v>0.10755882285030854</v>
      </c>
      <c r="CA46" s="8" cm="1">
        <f t="array" ref="CA46">U46*INDEX(prod_est,$G46+$H46,MATCH(CA$14,$BP$14:$DP$14,0))</f>
        <v>0.10639726543035551</v>
      </c>
      <c r="CB46" s="8" cm="1">
        <f t="array" ref="CB46">V46*INDEX(prod_est,$G46+$H46,MATCH(CB$14,$BP$14:$DP$14,0))</f>
        <v>0.1052027665027036</v>
      </c>
      <c r="CC46" s="8" cm="1">
        <f t="array" ref="CC46">W46*INDEX(prod_est,$G46+$H46,MATCH(CC$14,$BP$14:$DP$14,0))</f>
        <v>0.10438478067146989</v>
      </c>
      <c r="CD46" s="8" cm="1">
        <f t="array" ref="CD46">X46*INDEX(prod_est,$G46+$H46,MATCH(CD$14,$BP$14:$DP$14,0))</f>
        <v>0.10353877786837586</v>
      </c>
      <c r="CE46" s="8" cm="1">
        <f t="array" ref="CE46">Y46*INDEX(prod_est,$G46+$H46,MATCH(CE$14,$BP$14:$DP$14,0))</f>
        <v>0.10266434144184328</v>
      </c>
      <c r="CF46" s="8" cm="1">
        <f t="array" ref="CF46">Z46*INDEX(prod_est,$G46+$H46,MATCH(CF$14,$BP$14:$DP$14,0))</f>
        <v>0.10176160730262934</v>
      </c>
      <c r="CG46" s="8" cm="1">
        <f t="array" ref="CG46">AA46*INDEX(prod_est,$G46+$H46,MATCH(CG$14,$BP$14:$DP$14,0))</f>
        <v>0.10083540431375781</v>
      </c>
      <c r="CH46" s="8" cm="1">
        <f t="array" ref="CH46">AB46*INDEX(prod_est,$G46+$H46,MATCH(CH$14,$BP$14:$DP$14,0))</f>
        <v>9.9884647978025071E-2</v>
      </c>
      <c r="CI46" s="8" cm="1">
        <f t="array" ref="CI46">AC46*INDEX(prod_est,$G46+$H46,MATCH(CI$14,$BP$14:$DP$14,0))</f>
        <v>9.8911143288438905E-2</v>
      </c>
      <c r="CJ46" s="8" cm="1">
        <f t="array" ref="CJ46">AD46*INDEX(prod_est,$G46+$H46,MATCH(CJ$14,$BP$14:$DP$14,0))</f>
        <v>9.7919313154544482E-2</v>
      </c>
      <c r="CK46" s="8" cm="1">
        <f t="array" ref="CK46">AE46*INDEX(prod_est,$G46+$H46,MATCH(CK$14,$BP$14:$DP$14,0))</f>
        <v>9.6909476457543969E-2</v>
      </c>
      <c r="CL46" s="8" cm="1">
        <f t="array" ref="CL46">AF46*INDEX(prod_est,$G46+$H46,MATCH(CL$14,$BP$14:$DP$14,0))</f>
        <v>9.5882587919161544E-2</v>
      </c>
      <c r="CM46" s="8" cm="1">
        <f t="array" ref="CM46">AG46*INDEX(prod_est,$G46+$H46,MATCH(CM$14,$BP$14:$DP$14,0))</f>
        <v>9.4372921917520641E-2</v>
      </c>
      <c r="CN46" s="8" cm="1">
        <f t="array" ref="CN46">AH46*INDEX(prod_est,$G46+$H46,MATCH(CN$14,$BP$14:$DP$14,0))</f>
        <v>9.285774134363857E-2</v>
      </c>
      <c r="CO46" s="8" cm="1">
        <f t="array" ref="CO46">AI46*INDEX(prod_est,$G46+$H46,MATCH(CO$14,$BP$14:$DP$14,0))</f>
        <v>9.1339606990438929E-2</v>
      </c>
      <c r="CP46" s="8" cm="1">
        <f t="array" ref="CP46">AJ46*INDEX(prod_est,$G46+$H46,MATCH(CP$14,$BP$14:$DP$14,0))</f>
        <v>8.9819767724317781E-2</v>
      </c>
      <c r="CQ46" s="8" cm="1">
        <f t="array" ref="CQ46">AK46*INDEX(prod_est,$G46+$H46,MATCH(CQ$14,$BP$14:$DP$14,0))</f>
        <v>8.8299516406967898E-2</v>
      </c>
      <c r="CR46" s="8" cm="1">
        <f t="array" ref="CR46">AL46*INDEX(prod_est,$G46+$H46,MATCH(CR$14,$BP$14:$DP$14,0))</f>
        <v>8.7480168845786022E-2</v>
      </c>
      <c r="CS46" s="8" cm="1">
        <f t="array" ref="CS46">AM46*INDEX(prod_est,$G46+$H46,MATCH(CS$14,$BP$14:$DP$14,0))</f>
        <v>8.6643645160454641E-2</v>
      </c>
      <c r="CT46" s="8" cm="1">
        <f t="array" ref="CT46">AN46*INDEX(prod_est,$G46+$H46,MATCH(CT$14,$BP$14:$DP$14,0))</f>
        <v>8.579004646142345E-2</v>
      </c>
      <c r="CU46" s="8" cm="1">
        <f t="array" ref="CU46">AO46*INDEX(prod_est,$G46+$H46,MATCH(CU$14,$BP$14:$DP$14,0))</f>
        <v>8.4921536845742718E-2</v>
      </c>
      <c r="CV46" s="8" cm="1">
        <f t="array" ref="CV46">AP46*INDEX(prod_est,$G46+$H46,MATCH(CV$14,$BP$14:$DP$14,0))</f>
        <v>8.4038011512863775E-2</v>
      </c>
      <c r="CW46" cm="1">
        <f t="array" ref="CW46">AQ46*INDEX(prod_est,$G46+$H46,MATCH(CW$14,$BP$14:$DP$14,0))</f>
        <v>8.3094939267456577E-2</v>
      </c>
      <c r="CX46" cm="1">
        <f t="array" ref="CX46">AR46*INDEX(prod_est,$G46+$H46,MATCH(CX$14,$BP$14:$DP$14,0))</f>
        <v>8.2139010229770687E-2</v>
      </c>
      <c r="CY46" cm="1">
        <f t="array" ref="CY46">AS46*INDEX(prod_est,$G46+$H46,MATCH(CY$14,$BP$14:$DP$14,0))</f>
        <v>8.1170425048146921E-2</v>
      </c>
      <c r="CZ46" cm="1">
        <f t="array" ref="CZ46">AT46*INDEX(prod_est,$G46+$H46,MATCH(CZ$14,$BP$14:$DP$14,0))</f>
        <v>8.018938261325266E-2</v>
      </c>
      <c r="DA46" cm="1">
        <f t="array" ref="DA46">AU46*INDEX(prod_est,$G46+$H46,MATCH(DA$14,$BP$14:$DP$14,0))</f>
        <v>7.9196080070482011E-2</v>
      </c>
      <c r="DB46" cm="1">
        <f t="array" ref="DB46">AV46*INDEX(prod_est,$G46+$H46,MATCH(DB$14,$BP$14:$DP$14,0))</f>
        <v>7.8190712832276674E-2</v>
      </c>
      <c r="DC46" cm="1">
        <f t="array" ref="DC46">AW46*INDEX(prod_est,$G46+$H46,MATCH(DC$14,$BP$14:$DP$14,0))</f>
        <v>7.7173474590371147E-2</v>
      </c>
      <c r="DD46" cm="1">
        <f t="array" ref="DD46">AX46*INDEX(prod_est,$G46+$H46,MATCH(DD$14,$BP$14:$DP$14,0))</f>
        <v>7.6144557327959439E-2</v>
      </c>
      <c r="DE46" cm="1">
        <f t="array" ref="DE46">AY46*INDEX(prod_est,$G46+$H46,MATCH(DE$14,$BP$14:$DP$14,0))</f>
        <v>7.5104151331786953E-2</v>
      </c>
      <c r="DF46" cm="1">
        <f t="array" ref="DF46">AZ46*INDEX(prod_est,$G46+$H46,MATCH(DF$14,$BP$14:$DP$14,0))</f>
        <v>7.4052445204164888E-2</v>
      </c>
      <c r="DG46" cm="1">
        <f t="array" ref="DG46">BA46*INDEX(prod_est,$G46+$H46,MATCH(DG$14,$BP$14:$DP$14,0))</f>
        <v>7.2989625874910591E-2</v>
      </c>
      <c r="DH46" cm="1">
        <f t="array" ref="DH46">BB46*INDEX(prod_est,$G46+$H46,MATCH(DH$14,$BP$14:$DP$14,0))</f>
        <v>7.191587861321147E-2</v>
      </c>
      <c r="DI46" cm="1">
        <f t="array" ref="DI46">BC46*INDEX(prod_est,$G46+$H46,MATCH(DI$14,$BP$14:$DP$14,0))</f>
        <v>7.0831387039415342E-2</v>
      </c>
      <c r="DJ46" cm="1">
        <f t="array" ref="DJ46">BD46*INDEX(prod_est,$G46+$H46,MATCH(DJ$14,$BP$14:$DP$14,0))</f>
        <v>6.9736333136746403E-2</v>
      </c>
      <c r="DK46" cm="1">
        <f t="array" ref="DK46">BE46*INDEX(prod_est,$G46+$H46,MATCH(DK$14,$BP$14:$DP$14,0))</f>
        <v>6.8630897262945939E-2</v>
      </c>
      <c r="DL46" cm="1">
        <f t="array" ref="DL46">BF46*INDEX(prod_est,$G46+$H46,MATCH(DL$14,$BP$14:$DP$14,0))</f>
        <v>6.7515258161842603E-2</v>
      </c>
      <c r="DM46" cm="1">
        <f t="array" ref="DM46">BG46*INDEX(prod_est,$G46+$H46,MATCH(DM$14,$BP$14:$DP$14,0))</f>
        <v>6.6389592974847006E-2</v>
      </c>
      <c r="DN46" cm="1">
        <f t="array" ref="DN46">BH46*INDEX(prod_est,$G46+$H46,MATCH(DN$14,$BP$14:$DP$14,0))</f>
        <v>6.525407725237499E-2</v>
      </c>
      <c r="DO46" cm="1">
        <f t="array" ref="DO46">BI46*INDEX(prod_est,$G46+$H46,MATCH(DO$14,$BP$14:$DP$14,0))</f>
        <v>6.4108884965199148E-2</v>
      </c>
      <c r="DP46" cm="1">
        <f t="array" ref="DP46">BJ46*INDEX(prod_est,$G46+$H46,MATCH(DP$14,$BP$14:$DP$14,0))</f>
        <v>6.2954188515728357E-2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3.8170949868432253</v>
      </c>
      <c r="N47" s="42">
        <f t="shared" si="66"/>
        <v>3.8013956445586263</v>
      </c>
      <c r="O47" s="42">
        <f t="shared" si="66"/>
        <v>3.785760872149555</v>
      </c>
      <c r="P47" s="42">
        <f t="shared" si="66"/>
        <v>3.7701904040463594</v>
      </c>
      <c r="Q47" s="42">
        <f t="shared" si="66"/>
        <v>3.7546839757716524</v>
      </c>
      <c r="R47" s="42">
        <f t="shared" si="66"/>
        <v>3.7392413239358167</v>
      </c>
      <c r="S47" s="42">
        <f t="shared" si="66"/>
        <v>3.723862186232533</v>
      </c>
      <c r="T47" s="42">
        <f t="shared" si="66"/>
        <v>3.7085463014343176</v>
      </c>
      <c r="U47" s="42">
        <f t="shared" si="66"/>
        <v>3.693293409388096</v>
      </c>
      <c r="V47" s="42">
        <f t="shared" si="66"/>
        <v>3.6781032510107745</v>
      </c>
      <c r="W47" s="42">
        <f t="shared" si="66"/>
        <v>3.6629755682848431</v>
      </c>
      <c r="X47" s="42">
        <f t="shared" si="66"/>
        <v>3.6479101042539939</v>
      </c>
      <c r="Y47" s="42">
        <f t="shared" si="66"/>
        <v>3.6329066030187551</v>
      </c>
      <c r="Z47" s="42">
        <f t="shared" si="66"/>
        <v>3.6179648097321455</v>
      </c>
      <c r="AA47" s="42">
        <f t="shared" si="66"/>
        <v>3.6030844705953444</v>
      </c>
      <c r="AB47" s="42">
        <f t="shared" si="66"/>
        <v>3.5882653328533789</v>
      </c>
      <c r="AC47" s="42">
        <f t="shared" si="66"/>
        <v>3.5735071447908373</v>
      </c>
      <c r="AD47" s="42">
        <f t="shared" si="66"/>
        <v>3.5588096557275843</v>
      </c>
      <c r="AE47" s="42">
        <f t="shared" si="66"/>
        <v>3.5441726160145111</v>
      </c>
      <c r="AF47" s="42">
        <f t="shared" si="66"/>
        <v>3.5295957770292903</v>
      </c>
      <c r="AG47" s="42">
        <f t="shared" si="66"/>
        <v>3.5150788911721529</v>
      </c>
      <c r="AH47" s="42">
        <f t="shared" si="66"/>
        <v>3.5006217118616871</v>
      </c>
      <c r="AI47" s="42">
        <f t="shared" si="66"/>
        <v>3.4862239935306429</v>
      </c>
      <c r="AJ47" s="42">
        <f t="shared" si="66"/>
        <v>3.4718854916217663</v>
      </c>
      <c r="AK47" s="42">
        <f t="shared" si="66"/>
        <v>3.4576059625836448</v>
      </c>
      <c r="AL47" s="42">
        <f t="shared" si="66"/>
        <v>3.4433851638665658</v>
      </c>
      <c r="AM47" s="42">
        <f t="shared" si="66"/>
        <v>3.4292228539184055</v>
      </c>
      <c r="AN47" s="42">
        <f t="shared" si="66"/>
        <v>3.4151187921805151</v>
      </c>
      <c r="AO47" s="42">
        <f t="shared" ref="AO47:BJ47" si="67">SUM(AO15:AO46)*1000</f>
        <v>3.4010727390836437</v>
      </c>
      <c r="AP47">
        <f t="shared" si="67"/>
        <v>3.3870844560438633</v>
      </c>
      <c r="AQ47">
        <f t="shared" si="67"/>
        <v>3.3731537054585221</v>
      </c>
      <c r="AR47">
        <f t="shared" si="67"/>
        <v>3.3592802507022004</v>
      </c>
      <c r="AS47">
        <f t="shared" si="67"/>
        <v>3.3454638561226995</v>
      </c>
      <c r="AT47">
        <f t="shared" si="67"/>
        <v>3.3317042870370335</v>
      </c>
      <c r="AU47">
        <f t="shared" si="67"/>
        <v>3.3180013097274461</v>
      </c>
      <c r="AV47">
        <f t="shared" si="67"/>
        <v>3.3043546914374371</v>
      </c>
      <c r="AW47">
        <f t="shared" si="67"/>
        <v>3.2907642003678155</v>
      </c>
      <c r="AX47">
        <f t="shared" si="67"/>
        <v>3.2772296056727548</v>
      </c>
      <c r="AY47">
        <f t="shared" si="67"/>
        <v>3.2637506774558744</v>
      </c>
      <c r="AZ47">
        <f t="shared" si="67"/>
        <v>3.2503271867663379</v>
      </c>
      <c r="BA47">
        <f t="shared" si="67"/>
        <v>3.2369589055949608</v>
      </c>
      <c r="BB47">
        <f t="shared" si="67"/>
        <v>3.223645606870337</v>
      </c>
      <c r="BC47">
        <f t="shared" si="67"/>
        <v>3.2103870644549821</v>
      </c>
      <c r="BD47">
        <f t="shared" si="67"/>
        <v>3.1971830531414982</v>
      </c>
      <c r="BE47">
        <f t="shared" si="67"/>
        <v>3.1840333486487382</v>
      </c>
      <c r="BF47">
        <f t="shared" si="67"/>
        <v>3.1709377276180057</v>
      </c>
      <c r="BG47">
        <f t="shared" si="67"/>
        <v>3.1578959676092544</v>
      </c>
      <c r="BH47">
        <f t="shared" si="67"/>
        <v>3.1449078470973122</v>
      </c>
      <c r="BI47">
        <f t="shared" si="67"/>
        <v>3.1319731454681214</v>
      </c>
      <c r="BJ47">
        <f t="shared" si="67"/>
        <v>3.1190916430149858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91.062628380266602</v>
      </c>
      <c r="BT58" s="65">
        <f t="shared" si="75"/>
        <v>90.948234078809065</v>
      </c>
      <c r="BU58" s="65">
        <f t="shared" si="75"/>
        <v>90.775718686737434</v>
      </c>
      <c r="BV58" s="65">
        <f t="shared" si="75"/>
        <v>90.547410855658057</v>
      </c>
      <c r="BW58" s="65">
        <f t="shared" si="75"/>
        <v>90.266500476329369</v>
      </c>
      <c r="BX58" s="65">
        <f t="shared" si="75"/>
        <v>89.937274820109849</v>
      </c>
      <c r="BY58" s="65">
        <f t="shared" si="75"/>
        <v>89.561109287826895</v>
      </c>
      <c r="BZ58" s="65">
        <f t="shared" si="75"/>
        <v>88.635395578758633</v>
      </c>
      <c r="CA58" s="65">
        <f t="shared" si="75"/>
        <v>87.678197473789922</v>
      </c>
      <c r="CB58" s="65">
        <f t="shared" si="75"/>
        <v>86.585486128616665</v>
      </c>
      <c r="CC58" s="65">
        <f t="shared" si="75"/>
        <v>85.697206274921442</v>
      </c>
      <c r="CD58" s="65">
        <f t="shared" si="75"/>
        <v>84.682700021505482</v>
      </c>
      <c r="CE58" s="65">
        <f t="shared" si="75"/>
        <v>83.544502403045882</v>
      </c>
      <c r="CF58" s="65">
        <f t="shared" si="75"/>
        <v>82.285777005516721</v>
      </c>
      <c r="CG58" s="65">
        <f t="shared" si="75"/>
        <v>80.913625566789619</v>
      </c>
      <c r="CH58" s="65">
        <f t="shared" si="75"/>
        <v>79.430483008029611</v>
      </c>
      <c r="CI58" s="65">
        <f t="shared" si="75"/>
        <v>77.841239022361876</v>
      </c>
      <c r="CJ58" s="65">
        <f t="shared" si="75"/>
        <v>76.152904101958981</v>
      </c>
      <c r="CK58" s="65">
        <f t="shared" si="75"/>
        <v>74.369297624459406</v>
      </c>
      <c r="CL58" s="65">
        <f t="shared" si="75"/>
        <v>72.494818520486405</v>
      </c>
      <c r="CM58" s="65">
        <f t="shared" si="75"/>
        <v>70.186851181386089</v>
      </c>
      <c r="CN58" s="65">
        <f t="shared" si="75"/>
        <v>67.816521632894691</v>
      </c>
      <c r="CO58" s="65">
        <f t="shared" si="75"/>
        <v>65.390566973371747</v>
      </c>
      <c r="CP58" s="65">
        <f t="shared" si="75"/>
        <v>62.914681169385297</v>
      </c>
      <c r="CQ58" s="65">
        <f t="shared" si="75"/>
        <v>60.394524203194706</v>
      </c>
      <c r="CR58" s="65">
        <f t="shared" si="75"/>
        <v>58.302214779510614</v>
      </c>
      <c r="CS58" s="65">
        <f t="shared" si="75"/>
        <v>56.138204763598473</v>
      </c>
      <c r="CT58" s="65">
        <f t="shared" si="75"/>
        <v>53.994468811686069</v>
      </c>
      <c r="CU58" s="65">
        <f t="shared" si="75"/>
        <v>51.873278622372503</v>
      </c>
      <c r="CV58" s="70">
        <f t="shared" ref="CV58:DP58" si="76">CV$49*CV15</f>
        <v>49.775401532672959</v>
      </c>
      <c r="CW58" s="65">
        <f t="shared" si="76"/>
        <v>47.676122793611725</v>
      </c>
      <c r="CX58" s="65">
        <f t="shared" si="76"/>
        <v>45.604677642825614</v>
      </c>
      <c r="CY58" s="65">
        <f t="shared" si="76"/>
        <v>43.561888913312593</v>
      </c>
      <c r="CZ58" s="65">
        <f t="shared" si="76"/>
        <v>41.548563646122702</v>
      </c>
      <c r="DA58" s="65">
        <f t="shared" si="76"/>
        <v>39.565493259502134</v>
      </c>
      <c r="DB58" s="65">
        <f t="shared" si="76"/>
        <v>37.613453716619652</v>
      </c>
      <c r="DC58" s="65">
        <f t="shared" si="76"/>
        <v>35.6932056918873</v>
      </c>
      <c r="DD58" s="65">
        <f t="shared" si="76"/>
        <v>33.805494735883975</v>
      </c>
      <c r="DE58" s="65">
        <f t="shared" si="76"/>
        <v>31.951051438893717</v>
      </c>
      <c r="DF58" s="65">
        <f t="shared" si="76"/>
        <v>30.130591593067241</v>
      </c>
      <c r="DG58" s="65">
        <f t="shared" si="76"/>
        <v>28.344816353218054</v>
      </c>
      <c r="DH58" s="65">
        <f t="shared" si="76"/>
        <v>26.59441239626204</v>
      </c>
      <c r="DI58" s="65">
        <f t="shared" si="76"/>
        <v>24.880052079311358</v>
      </c>
      <c r="DJ58" s="65">
        <f t="shared" si="76"/>
        <v>23.202393596431865</v>
      </c>
      <c r="DK58" s="65">
        <f t="shared" si="76"/>
        <v>21.562081134073562</v>
      </c>
      <c r="DL58" s="65">
        <f t="shared" si="76"/>
        <v>19.959745025185221</v>
      </c>
      <c r="DM58" s="65">
        <f t="shared" si="76"/>
        <v>18.396001902020778</v>
      </c>
      <c r="DN58" s="65">
        <f t="shared" si="76"/>
        <v>16.871454847648629</v>
      </c>
      <c r="DO58" s="65">
        <f t="shared" si="76"/>
        <v>15.386693546172809</v>
      </c>
      <c r="DP58" s="65">
        <f t="shared" si="76"/>
        <v>13.942294431675423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8.1447207210429709E-2</v>
      </c>
      <c r="BT68" s="65">
        <f t="shared" si="95"/>
        <v>8.1344891951796977E-2</v>
      </c>
      <c r="BU68" s="65">
        <f t="shared" si="95"/>
        <v>8.1190592683974702E-2</v>
      </c>
      <c r="BV68" s="65">
        <f t="shared" si="95"/>
        <v>8.0986392173222524E-2</v>
      </c>
      <c r="BW68" s="65">
        <f t="shared" si="95"/>
        <v>8.073514348559184E-2</v>
      </c>
      <c r="BX68" s="65">
        <f t="shared" si="95"/>
        <v>8.0440681193891569E-2</v>
      </c>
      <c r="BY68" s="65">
        <f t="shared" si="95"/>
        <v>8.0104235468589954E-2</v>
      </c>
      <c r="BZ68" s="65">
        <f t="shared" si="95"/>
        <v>7.9276269072043937E-2</v>
      </c>
      <c r="CA68" s="65">
        <f t="shared" si="95"/>
        <v>7.8420142757841121E-2</v>
      </c>
      <c r="CB68" s="65">
        <f t="shared" si="95"/>
        <v>7.7442812222422497E-2</v>
      </c>
      <c r="CC68" s="65">
        <f t="shared" si="95"/>
        <v>7.6648326991855156E-2</v>
      </c>
      <c r="CD68" s="65">
        <f t="shared" si="95"/>
        <v>7.5740943771010719E-2</v>
      </c>
      <c r="CE68" s="65">
        <f t="shared" si="95"/>
        <v>7.4722929916963152E-2</v>
      </c>
      <c r="CF68" s="65">
        <f t="shared" si="95"/>
        <v>7.3597114968535798E-2</v>
      </c>
      <c r="CG68" s="65">
        <f t="shared" si="95"/>
        <v>7.2369850781877271E-2</v>
      </c>
      <c r="CH68" s="65">
        <f t="shared" si="95"/>
        <v>7.1043315171665178E-2</v>
      </c>
      <c r="CI68" s="65">
        <f t="shared" si="95"/>
        <v>6.9621881521978665E-2</v>
      </c>
      <c r="CJ68" s="65">
        <f t="shared" si="95"/>
        <v>6.8111820078019095E-2</v>
      </c>
      <c r="CK68" s="65">
        <f t="shared" si="95"/>
        <v>6.6516546924380887E-2</v>
      </c>
      <c r="CL68" s="65">
        <f t="shared" si="95"/>
        <v>6.4839996502891017E-2</v>
      </c>
      <c r="CM68" s="65">
        <f t="shared" si="95"/>
        <v>6.2775730431878493E-2</v>
      </c>
      <c r="CN68" s="65">
        <f t="shared" si="95"/>
        <v>6.0655687058137939E-2</v>
      </c>
      <c r="CO68" s="65">
        <f t="shared" si="95"/>
        <v>5.8485892101065404E-2</v>
      </c>
      <c r="CP68" s="65">
        <f t="shared" si="95"/>
        <v>5.6271438293905761E-2</v>
      </c>
      <c r="CQ68" s="65">
        <f t="shared" si="95"/>
        <v>5.4017387974042458E-2</v>
      </c>
      <c r="CR68" s="65">
        <f t="shared" si="95"/>
        <v>5.2146008219138951E-2</v>
      </c>
      <c r="CS68" s="65">
        <f t="shared" si="95"/>
        <v>5.0210498830639501E-2</v>
      </c>
      <c r="CT68" s="65">
        <f t="shared" si="95"/>
        <v>4.8293122741397458E-2</v>
      </c>
      <c r="CU68" s="65">
        <f t="shared" si="95"/>
        <v>4.6395911778407177E-2</v>
      </c>
      <c r="CV68" s="70">
        <f t="shared" si="95"/>
        <v>4.4519552254572041E-2</v>
      </c>
      <c r="CW68" s="65">
        <f t="shared" ref="CW68:DP68" si="96">CW$49*CW25</f>
        <v>4.2641939083351288E-2</v>
      </c>
      <c r="CX68" s="65">
        <f t="shared" si="96"/>
        <v>4.07892205156795E-2</v>
      </c>
      <c r="CY68" s="65">
        <f t="shared" si="96"/>
        <v>3.8962132500549994E-2</v>
      </c>
      <c r="CZ68" s="65">
        <f t="shared" si="96"/>
        <v>3.7161396862500438E-2</v>
      </c>
      <c r="DA68" s="65">
        <f t="shared" si="96"/>
        <v>3.53877214528968E-2</v>
      </c>
      <c r="DB68" s="65">
        <f t="shared" si="96"/>
        <v>3.3641800299949336E-2</v>
      </c>
      <c r="DC68" s="65">
        <f t="shared" si="96"/>
        <v>3.1924313757471207E-2</v>
      </c>
      <c r="DD68" s="65">
        <f t="shared" si="96"/>
        <v>3.0235928652387653E-2</v>
      </c>
      <c r="DE68" s="65">
        <f t="shared" si="96"/>
        <v>2.8577298431005989E-2</v>
      </c>
      <c r="DF68" s="65">
        <f t="shared" si="96"/>
        <v>2.6949063304054319E-2</v>
      </c>
      <c r="DG68" s="65">
        <f t="shared" si="96"/>
        <v>2.5351850390498989E-2</v>
      </c>
      <c r="DH68" s="65">
        <f t="shared" si="96"/>
        <v>2.378627386014873E-2</v>
      </c>
      <c r="DI68" s="65">
        <f t="shared" si="96"/>
        <v>2.2252935075055217E-2</v>
      </c>
      <c r="DJ68" s="65">
        <f t="shared" si="96"/>
        <v>2.0752422729718265E-2</v>
      </c>
      <c r="DK68" s="65">
        <f t="shared" si="96"/>
        <v>1.9285312990104185E-2</v>
      </c>
      <c r="DL68" s="65">
        <f t="shared" si="96"/>
        <v>1.7852169631487239E-2</v>
      </c>
      <c r="DM68" s="65">
        <f t="shared" si="96"/>
        <v>1.6453544175121008E-2</v>
      </c>
      <c r="DN68" s="65">
        <f t="shared" si="96"/>
        <v>1.5089976023749634E-2</v>
      </c>
      <c r="DO68" s="65">
        <f t="shared" si="96"/>
        <v>1.3761992595966938E-2</v>
      </c>
      <c r="DP68" s="65">
        <f t="shared" si="96"/>
        <v>1.2470109459431828E-2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5.2982421908629469</v>
      </c>
      <c r="BT69" s="65">
        <f t="shared" si="97"/>
        <v>5.2915864559565744</v>
      </c>
      <c r="BU69" s="65">
        <f t="shared" si="97"/>
        <v>5.2815490965578284</v>
      </c>
      <c r="BV69" s="65">
        <f t="shared" si="97"/>
        <v>5.2682655992039207</v>
      </c>
      <c r="BW69" s="65">
        <f t="shared" si="97"/>
        <v>5.2519215593921613</v>
      </c>
      <c r="BX69" s="65">
        <f t="shared" si="97"/>
        <v>5.2327664208559357</v>
      </c>
      <c r="BY69" s="65">
        <f t="shared" si="97"/>
        <v>5.2108802077151584</v>
      </c>
      <c r="BZ69" s="65">
        <f t="shared" si="97"/>
        <v>5.1570199632077793</v>
      </c>
      <c r="CA69" s="65">
        <f t="shared" si="97"/>
        <v>5.1013278810115414</v>
      </c>
      <c r="CB69" s="65">
        <f t="shared" si="97"/>
        <v>5.0377513133854075</v>
      </c>
      <c r="CC69" s="65">
        <f t="shared" si="97"/>
        <v>4.9860690603925715</v>
      </c>
      <c r="CD69" s="65">
        <f t="shared" si="97"/>
        <v>4.927042652629587</v>
      </c>
      <c r="CE69" s="65">
        <f t="shared" si="97"/>
        <v>4.8608195844958644</v>
      </c>
      <c r="CF69" s="65">
        <f t="shared" si="97"/>
        <v>4.7875839210132467</v>
      </c>
      <c r="CG69" s="65">
        <f t="shared" si="97"/>
        <v>4.7077488583291487</v>
      </c>
      <c r="CH69" s="65">
        <f t="shared" si="97"/>
        <v>4.6214560659986619</v>
      </c>
      <c r="CI69" s="65">
        <f t="shared" si="97"/>
        <v>4.5289900380988488</v>
      </c>
      <c r="CJ69" s="65">
        <f t="shared" si="97"/>
        <v>4.4307586618834405</v>
      </c>
      <c r="CK69" s="65">
        <f t="shared" si="97"/>
        <v>4.3269841579066526</v>
      </c>
      <c r="CL69" s="65">
        <f t="shared" si="97"/>
        <v>4.2179224665057822</v>
      </c>
      <c r="CM69" s="65">
        <f t="shared" si="97"/>
        <v>4.0836393895876464</v>
      </c>
      <c r="CN69" s="65">
        <f t="shared" si="97"/>
        <v>3.9457279297116687</v>
      </c>
      <c r="CO69" s="65">
        <f t="shared" si="97"/>
        <v>3.8045800674236268</v>
      </c>
      <c r="CP69" s="65">
        <f t="shared" si="97"/>
        <v>3.6605270913590542</v>
      </c>
      <c r="CQ69" s="65">
        <f t="shared" si="97"/>
        <v>3.5138983128648711</v>
      </c>
      <c r="CR69" s="65">
        <f t="shared" si="97"/>
        <v>3.392162730858483</v>
      </c>
      <c r="CS69" s="65">
        <f t="shared" si="97"/>
        <v>3.2662554363767407</v>
      </c>
      <c r="CT69" s="65">
        <f t="shared" si="97"/>
        <v>3.1415277355787552</v>
      </c>
      <c r="CU69" s="65">
        <f t="shared" si="97"/>
        <v>3.0181118013391379</v>
      </c>
      <c r="CV69" s="70">
        <f t="shared" si="97"/>
        <v>2.8960522791663781</v>
      </c>
      <c r="CW69" s="65">
        <f t="shared" ref="CW69:DP69" si="98">CW$49*CW26</f>
        <v>2.7739112056710074</v>
      </c>
      <c r="CX69" s="65">
        <f t="shared" si="98"/>
        <v>2.6533895571180679</v>
      </c>
      <c r="CY69" s="65">
        <f t="shared" si="98"/>
        <v>2.5345352079054706</v>
      </c>
      <c r="CZ69" s="65">
        <f t="shared" si="98"/>
        <v>2.4173951136177081</v>
      </c>
      <c r="DA69" s="65">
        <f t="shared" si="98"/>
        <v>2.3020153208670648</v>
      </c>
      <c r="DB69" s="65">
        <f t="shared" si="98"/>
        <v>2.1884409770523416</v>
      </c>
      <c r="DC69" s="65">
        <f t="shared" si="98"/>
        <v>2.0767163400357922</v>
      </c>
      <c r="DD69" s="65">
        <f t="shared" si="98"/>
        <v>1.9668847877387761</v>
      </c>
      <c r="DE69" s="65">
        <f t="shared" si="98"/>
        <v>1.8589888276568032</v>
      </c>
      <c r="DF69" s="65">
        <f t="shared" si="98"/>
        <v>1.7530701062944858</v>
      </c>
      <c r="DG69" s="65">
        <f t="shared" si="98"/>
        <v>1.6491694185210402</v>
      </c>
      <c r="DH69" s="65">
        <f t="shared" si="98"/>
        <v>1.5473267168468645</v>
      </c>
      <c r="DI69" s="65">
        <f t="shared" si="98"/>
        <v>1.447581120621821</v>
      </c>
      <c r="DJ69" s="65">
        <f t="shared" si="98"/>
        <v>1.3499709251557583</v>
      </c>
      <c r="DK69" s="65">
        <f t="shared" si="98"/>
        <v>1.2545336107618292</v>
      </c>
      <c r="DL69" s="65">
        <f t="shared" si="98"/>
        <v>1.1613058517232477</v>
      </c>
      <c r="DM69" s="65">
        <f t="shared" si="98"/>
        <v>1.0703235251839334</v>
      </c>
      <c r="DN69" s="65">
        <f t="shared" si="98"/>
        <v>0.9816217199636843</v>
      </c>
      <c r="DO69" s="65">
        <f t="shared" si="98"/>
        <v>0.89523474529840585</v>
      </c>
      <c r="DP69" s="65">
        <f t="shared" si="98"/>
        <v>0.81119613950593883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12.74006834621435</v>
      </c>
      <c r="BT70" s="65">
        <f t="shared" si="99"/>
        <v>12.724064072618155</v>
      </c>
      <c r="BU70" s="65">
        <f t="shared" si="99"/>
        <v>12.699928398908094</v>
      </c>
      <c r="BV70" s="65">
        <f t="shared" si="99"/>
        <v>12.667987113842381</v>
      </c>
      <c r="BW70" s="65">
        <f t="shared" si="99"/>
        <v>12.628686497382425</v>
      </c>
      <c r="BX70" s="65">
        <f t="shared" si="99"/>
        <v>12.582626357935878</v>
      </c>
      <c r="BY70" s="65">
        <f t="shared" si="99"/>
        <v>12.529999120220285</v>
      </c>
      <c r="BZ70" s="65">
        <f t="shared" si="99"/>
        <v>12.40048763859131</v>
      </c>
      <c r="CA70" s="65">
        <f t="shared" si="99"/>
        <v>12.266571349383794</v>
      </c>
      <c r="CB70" s="65">
        <f t="shared" si="99"/>
        <v>12.113696152743767</v>
      </c>
      <c r="CC70" s="65">
        <f t="shared" si="99"/>
        <v>11.98942183464057</v>
      </c>
      <c r="CD70" s="65">
        <f t="shared" si="99"/>
        <v>11.847487879558487</v>
      </c>
      <c r="CE70" s="65">
        <f t="shared" si="99"/>
        <v>11.688248950168919</v>
      </c>
      <c r="CF70" s="65">
        <f t="shared" si="99"/>
        <v>11.51214764627648</v>
      </c>
      <c r="CG70" s="65">
        <f t="shared" si="99"/>
        <v>11.320177532721885</v>
      </c>
      <c r="CH70" s="65">
        <f t="shared" si="99"/>
        <v>11.112679265849145</v>
      </c>
      <c r="CI70" s="65">
        <f t="shared" si="99"/>
        <v>10.890336935561162</v>
      </c>
      <c r="CJ70" s="65">
        <f t="shared" si="99"/>
        <v>10.654131341017898</v>
      </c>
      <c r="CK70" s="65">
        <f t="shared" si="99"/>
        <v>10.404596830206222</v>
      </c>
      <c r="CL70" s="65">
        <f t="shared" si="99"/>
        <v>10.142348833163542</v>
      </c>
      <c r="CM70" s="65">
        <f t="shared" si="99"/>
        <v>9.8194538963055571</v>
      </c>
      <c r="CN70" s="65">
        <f t="shared" si="99"/>
        <v>9.4878342078782918</v>
      </c>
      <c r="CO70" s="65">
        <f t="shared" si="99"/>
        <v>9.1484323180264404</v>
      </c>
      <c r="CP70" s="65">
        <f t="shared" si="99"/>
        <v>8.802044838099004</v>
      </c>
      <c r="CQ70" s="65">
        <f t="shared" si="99"/>
        <v>8.44946362488845</v>
      </c>
      <c r="CR70" s="65">
        <f t="shared" si="99"/>
        <v>8.1567401934073072</v>
      </c>
      <c r="CS70" s="65">
        <f t="shared" si="99"/>
        <v>7.8539855288978924</v>
      </c>
      <c r="CT70" s="65">
        <f t="shared" si="99"/>
        <v>7.5540672964749067</v>
      </c>
      <c r="CU70" s="65">
        <f t="shared" si="99"/>
        <v>7.2573033169165226</v>
      </c>
      <c r="CV70" s="70">
        <f t="shared" si="99"/>
        <v>6.9638009440976703</v>
      </c>
      <c r="CW70" s="65">
        <f t="shared" ref="CW70:DP70" si="100">CW$49*CW27</f>
        <v>6.6701024742741222</v>
      </c>
      <c r="CX70" s="65">
        <f t="shared" si="100"/>
        <v>6.3802980477398217</v>
      </c>
      <c r="CY70" s="65">
        <f t="shared" si="100"/>
        <v>6.0945027825055051</v>
      </c>
      <c r="CZ70" s="65">
        <f t="shared" si="100"/>
        <v>5.8128295872178777</v>
      </c>
      <c r="DA70" s="65">
        <f t="shared" si="100"/>
        <v>5.5353891848236207</v>
      </c>
      <c r="DB70" s="65">
        <f t="shared" si="100"/>
        <v>5.262290136035074</v>
      </c>
      <c r="DC70" s="65">
        <f t="shared" si="100"/>
        <v>4.9936388625992336</v>
      </c>
      <c r="DD70" s="65">
        <f t="shared" si="100"/>
        <v>4.7295396703713104</v>
      </c>
      <c r="DE70" s="65">
        <f t="shared" si="100"/>
        <v>4.4700947721944555</v>
      </c>
      <c r="DF70" s="65">
        <f t="shared" si="100"/>
        <v>4.2154043105868917</v>
      </c>
      <c r="DG70" s="65">
        <f t="shared" si="100"/>
        <v>3.965566380238001</v>
      </c>
      <c r="DH70" s="65">
        <f t="shared" si="100"/>
        <v>3.7206770503146385</v>
      </c>
      <c r="DI70" s="65">
        <f t="shared" si="100"/>
        <v>3.4808303865791741</v>
      </c>
      <c r="DJ70" s="65">
        <f t="shared" si="100"/>
        <v>3.2461184733205544</v>
      </c>
      <c r="DK70" s="65">
        <f t="shared" si="100"/>
        <v>3.0166314350997201</v>
      </c>
      <c r="DL70" s="65">
        <f t="shared" si="100"/>
        <v>2.7924574583109245</v>
      </c>
      <c r="DM70" s="65">
        <f t="shared" si="100"/>
        <v>2.5736828125600351</v>
      </c>
      <c r="DN70" s="65">
        <f t="shared" si="100"/>
        <v>2.3603918718613599</v>
      </c>
      <c r="DO70" s="65">
        <f t="shared" si="100"/>
        <v>2.1526671356542595</v>
      </c>
      <c r="DP70" s="65">
        <f t="shared" si="100"/>
        <v>1.9505892496408583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0.63400827477128074</v>
      </c>
      <c r="BT71" s="65">
        <f t="shared" si="101"/>
        <v>0.63321182363648709</v>
      </c>
      <c r="BU71" s="65">
        <f t="shared" si="101"/>
        <v>0.6320107141578315</v>
      </c>
      <c r="BV71" s="65">
        <f t="shared" si="101"/>
        <v>0.63042115918150299</v>
      </c>
      <c r="BW71" s="65">
        <f t="shared" si="101"/>
        <v>0.62846536778681805</v>
      </c>
      <c r="BX71" s="65">
        <f t="shared" si="101"/>
        <v>0.62617318938144018</v>
      </c>
      <c r="BY71" s="65">
        <f t="shared" si="101"/>
        <v>0.62355419996291372</v>
      </c>
      <c r="BZ71" s="65">
        <f t="shared" si="101"/>
        <v>0.61710907354763356</v>
      </c>
      <c r="CA71" s="65">
        <f t="shared" si="101"/>
        <v>0.61044474230725543</v>
      </c>
      <c r="CB71" s="65">
        <f t="shared" si="101"/>
        <v>0.60283692286365997</v>
      </c>
      <c r="CC71" s="65">
        <f t="shared" si="101"/>
        <v>0.59665242338706204</v>
      </c>
      <c r="CD71" s="65">
        <f t="shared" si="101"/>
        <v>0.58958909377629154</v>
      </c>
      <c r="CE71" s="65">
        <f t="shared" si="101"/>
        <v>0.58166458378504771</v>
      </c>
      <c r="CF71" s="65">
        <f t="shared" si="101"/>
        <v>0.57290091934999821</v>
      </c>
      <c r="CG71" s="65">
        <f t="shared" si="101"/>
        <v>0.56334754512979146</v>
      </c>
      <c r="CH71" s="65">
        <f t="shared" si="101"/>
        <v>0.55302141385459247</v>
      </c>
      <c r="CI71" s="65">
        <f t="shared" si="101"/>
        <v>0.5419565691925623</v>
      </c>
      <c r="CJ71" s="65">
        <f t="shared" si="101"/>
        <v>0.5302018205194754</v>
      </c>
      <c r="CK71" s="65">
        <f t="shared" si="101"/>
        <v>0.51778375961145706</v>
      </c>
      <c r="CL71" s="65">
        <f t="shared" si="101"/>
        <v>0.50473301328507181</v>
      </c>
      <c r="CM71" s="65">
        <f t="shared" si="101"/>
        <v>0.48866417783721933</v>
      </c>
      <c r="CN71" s="65">
        <f t="shared" si="101"/>
        <v>0.47216115596744784</v>
      </c>
      <c r="CO71" s="65">
        <f t="shared" si="101"/>
        <v>0.45527085359296915</v>
      </c>
      <c r="CP71" s="65">
        <f t="shared" si="101"/>
        <v>0.43803291400087718</v>
      </c>
      <c r="CQ71" s="65">
        <f t="shared" si="101"/>
        <v>0.42048674386821749</v>
      </c>
      <c r="CR71" s="65">
        <f t="shared" si="101"/>
        <v>0.40591939048085246</v>
      </c>
      <c r="CS71" s="65">
        <f t="shared" si="101"/>
        <v>0.39085283374753566</v>
      </c>
      <c r="CT71" s="65">
        <f t="shared" si="101"/>
        <v>0.37592743178393845</v>
      </c>
      <c r="CU71" s="65">
        <f t="shared" si="101"/>
        <v>0.36115900091049036</v>
      </c>
      <c r="CV71" s="70">
        <f t="shared" si="101"/>
        <v>0.34655288358244235</v>
      </c>
      <c r="CW71" s="65">
        <f t="shared" ref="CW71:DP71" si="102">CW$49*CW28</f>
        <v>0.33193700750583377</v>
      </c>
      <c r="CX71" s="65">
        <f t="shared" si="102"/>
        <v>0.31751491811863752</v>
      </c>
      <c r="CY71" s="65">
        <f t="shared" si="102"/>
        <v>0.30329234425757567</v>
      </c>
      <c r="CZ71" s="65">
        <f t="shared" si="102"/>
        <v>0.28927490481058182</v>
      </c>
      <c r="DA71" s="65">
        <f t="shared" si="102"/>
        <v>0.27546810989443837</v>
      </c>
      <c r="DB71" s="65">
        <f t="shared" si="102"/>
        <v>0.2618773620225438</v>
      </c>
      <c r="DC71" s="65">
        <f t="shared" si="102"/>
        <v>0.24850795726289221</v>
      </c>
      <c r="DD71" s="65">
        <f t="shared" si="102"/>
        <v>0.23536508638632672</v>
      </c>
      <c r="DE71" s="65">
        <f t="shared" si="102"/>
        <v>0.22245383600514682</v>
      </c>
      <c r="DF71" s="65">
        <f t="shared" si="102"/>
        <v>0.20977918970213114</v>
      </c>
      <c r="DG71" s="65">
        <f t="shared" si="102"/>
        <v>0.19734602915005331</v>
      </c>
      <c r="DH71" s="65">
        <f t="shared" si="102"/>
        <v>0.18515913522175337</v>
      </c>
      <c r="DI71" s="65">
        <f t="shared" si="102"/>
        <v>0.17322318909083997</v>
      </c>
      <c r="DJ71" s="65">
        <f t="shared" si="102"/>
        <v>0.1615427733230877</v>
      </c>
      <c r="DK71" s="65">
        <f t="shared" si="102"/>
        <v>0.15012237295859548</v>
      </c>
      <c r="DL71" s="65">
        <f t="shared" si="102"/>
        <v>0.1389663765847837</v>
      </c>
      <c r="DM71" s="65">
        <f t="shared" si="102"/>
        <v>0.12807907740028326</v>
      </c>
      <c r="DN71" s="65">
        <f t="shared" si="102"/>
        <v>0.11746467426979353</v>
      </c>
      <c r="DO71" s="65">
        <f t="shared" si="102"/>
        <v>0.10712727276997212</v>
      </c>
      <c r="DP71" s="65">
        <f t="shared" si="102"/>
        <v>9.7070886226421613E-2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1.4761461625019612</v>
      </c>
      <c r="BT74" s="65">
        <f t="shared" si="107"/>
        <v>1.4742918045495037</v>
      </c>
      <c r="BU74" s="65">
        <f t="shared" si="107"/>
        <v>1.4714952903426479</v>
      </c>
      <c r="BV74" s="65">
        <f t="shared" si="107"/>
        <v>1.4677943678598304</v>
      </c>
      <c r="BW74" s="65">
        <f t="shared" si="107"/>
        <v>1.4632407459643433</v>
      </c>
      <c r="BX74" s="65">
        <f t="shared" si="107"/>
        <v>1.4579039223115464</v>
      </c>
      <c r="BY74" s="65">
        <f t="shared" si="107"/>
        <v>1.4518061924653771</v>
      </c>
      <c r="BZ74" s="65">
        <f t="shared" si="107"/>
        <v>1.4368001602046974</v>
      </c>
      <c r="CA74" s="65">
        <f t="shared" si="107"/>
        <v>1.4212837586408928</v>
      </c>
      <c r="CB74" s="65">
        <f t="shared" si="107"/>
        <v>1.4035706562673906</v>
      </c>
      <c r="CC74" s="65">
        <f t="shared" si="107"/>
        <v>1.3891714354170495</v>
      </c>
      <c r="CD74" s="65">
        <f t="shared" si="107"/>
        <v>1.3727260555784555</v>
      </c>
      <c r="CE74" s="65">
        <f t="shared" si="107"/>
        <v>1.3542756102471181</v>
      </c>
      <c r="CF74" s="65">
        <f t="shared" si="107"/>
        <v>1.3338713818797201</v>
      </c>
      <c r="CG74" s="65">
        <f t="shared" si="107"/>
        <v>1.3116284912815011</v>
      </c>
      <c r="CH74" s="65">
        <f t="shared" si="107"/>
        <v>1.2875864090848996</v>
      </c>
      <c r="CI74" s="65">
        <f t="shared" si="107"/>
        <v>1.2618243983407522</v>
      </c>
      <c r="CJ74" s="65">
        <f t="shared" si="107"/>
        <v>1.2344561007405166</v>
      </c>
      <c r="CK74" s="65">
        <f t="shared" si="107"/>
        <v>1.2055434292746754</v>
      </c>
      <c r="CL74" s="65">
        <f t="shared" si="107"/>
        <v>1.1751576916209674</v>
      </c>
      <c r="CM74" s="65">
        <f t="shared" si="107"/>
        <v>1.1377450099161743</v>
      </c>
      <c r="CN74" s="65">
        <f t="shared" si="107"/>
        <v>1.0993214224455889</v>
      </c>
      <c r="CO74" s="65">
        <f t="shared" si="107"/>
        <v>1.0599961391240442</v>
      </c>
      <c r="CP74" s="65">
        <f t="shared" si="107"/>
        <v>1.0198614604599734</v>
      </c>
      <c r="CQ74" s="65">
        <f t="shared" si="107"/>
        <v>0.97900913606834639</v>
      </c>
      <c r="CR74" s="65">
        <f t="shared" si="107"/>
        <v>0.94509231880231592</v>
      </c>
      <c r="CS74" s="65">
        <f t="shared" si="107"/>
        <v>0.91001321843564176</v>
      </c>
      <c r="CT74" s="65">
        <f t="shared" si="107"/>
        <v>0.87526276531212166</v>
      </c>
      <c r="CU74" s="65">
        <f t="shared" si="107"/>
        <v>0.8408777841888383</v>
      </c>
      <c r="CV74" s="70">
        <f t="shared" si="107"/>
        <v>0.80687071377539688</v>
      </c>
      <c r="CW74" s="65">
        <f t="shared" ref="CW74:DP74" si="108">CW$49*CW31</f>
        <v>0.77284092230323775</v>
      </c>
      <c r="CX74" s="65">
        <f t="shared" si="108"/>
        <v>0.73926231970242784</v>
      </c>
      <c r="CY74" s="65">
        <f t="shared" si="108"/>
        <v>0.70614824428522449</v>
      </c>
      <c r="CZ74" s="65">
        <f t="shared" si="108"/>
        <v>0.67351177837277532</v>
      </c>
      <c r="DA74" s="65">
        <f t="shared" si="108"/>
        <v>0.64136575103698201</v>
      </c>
      <c r="DB74" s="65">
        <f t="shared" si="108"/>
        <v>0.60972274081938471</v>
      </c>
      <c r="DC74" s="65">
        <f t="shared" si="108"/>
        <v>0.57859507842725799</v>
      </c>
      <c r="DD74" s="65">
        <f t="shared" si="108"/>
        <v>0.54799484940706134</v>
      </c>
      <c r="DE74" s="65">
        <f t="shared" si="108"/>
        <v>0.51793389679543145</v>
      </c>
      <c r="DF74" s="65">
        <f t="shared" si="108"/>
        <v>0.48842382374785837</v>
      </c>
      <c r="DG74" s="65">
        <f t="shared" si="108"/>
        <v>0.45947599614522744</v>
      </c>
      <c r="DH74" s="65">
        <f t="shared" si="108"/>
        <v>0.43110154517837185</v>
      </c>
      <c r="DI74" s="65">
        <f t="shared" si="108"/>
        <v>0.40331136991081074</v>
      </c>
      <c r="DJ74" s="65">
        <f t="shared" si="108"/>
        <v>0.37611613981982339</v>
      </c>
      <c r="DK74" s="65">
        <f t="shared" si="108"/>
        <v>0.34952629731601248</v>
      </c>
      <c r="DL74" s="65">
        <f t="shared" si="108"/>
        <v>0.3235520602415376</v>
      </c>
      <c r="DM74" s="65">
        <f t="shared" si="108"/>
        <v>0.29820342434714209</v>
      </c>
      <c r="DN74" s="65">
        <f t="shared" si="108"/>
        <v>0.2734901657481536</v>
      </c>
      <c r="DO74" s="65">
        <f t="shared" si="108"/>
        <v>0.24942184335960393</v>
      </c>
      <c r="DP74" s="65">
        <f t="shared" si="108"/>
        <v>0.22600780131062012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22.45033238398879</v>
      </c>
      <c r="BT75" s="65">
        <f t="shared" si="109"/>
        <v>22.422129924470148</v>
      </c>
      <c r="BU75" s="65">
        <f t="shared" si="109"/>
        <v>22.379598449569283</v>
      </c>
      <c r="BV75" s="65">
        <f t="shared" si="109"/>
        <v>22.32331205871094</v>
      </c>
      <c r="BW75" s="65">
        <f t="shared" si="109"/>
        <v>22.254057178874767</v>
      </c>
      <c r="BX75" s="65">
        <f t="shared" si="109"/>
        <v>22.172890782264727</v>
      </c>
      <c r="BY75" s="65">
        <f t="shared" si="109"/>
        <v>22.080151956454792</v>
      </c>
      <c r="BZ75" s="65">
        <f t="shared" si="109"/>
        <v>21.851929019881823</v>
      </c>
      <c r="CA75" s="65">
        <f t="shared" si="109"/>
        <v>21.615944006094008</v>
      </c>
      <c r="CB75" s="65">
        <f t="shared" si="109"/>
        <v>21.3465499271481</v>
      </c>
      <c r="CC75" s="65">
        <f t="shared" si="109"/>
        <v>21.127555831324486</v>
      </c>
      <c r="CD75" s="65">
        <f t="shared" si="109"/>
        <v>20.87744222270215</v>
      </c>
      <c r="CE75" s="65">
        <f t="shared" si="109"/>
        <v>20.596834081826</v>
      </c>
      <c r="CF75" s="65">
        <f t="shared" si="109"/>
        <v>20.286511350565782</v>
      </c>
      <c r="CG75" s="65">
        <f t="shared" si="109"/>
        <v>19.948224872034185</v>
      </c>
      <c r="CH75" s="65">
        <f t="shared" si="109"/>
        <v>19.582574945063509</v>
      </c>
      <c r="CI75" s="65">
        <f t="shared" si="109"/>
        <v>19.190767061279349</v>
      </c>
      <c r="CJ75" s="65">
        <f t="shared" si="109"/>
        <v>18.774529568328244</v>
      </c>
      <c r="CK75" s="65">
        <f t="shared" si="109"/>
        <v>18.334804085170788</v>
      </c>
      <c r="CL75" s="65">
        <f t="shared" si="109"/>
        <v>17.872675112181966</v>
      </c>
      <c r="CM75" s="65">
        <f t="shared" si="109"/>
        <v>17.303675130347262</v>
      </c>
      <c r="CN75" s="65">
        <f t="shared" si="109"/>
        <v>16.719300539258107</v>
      </c>
      <c r="CO75" s="65">
        <f t="shared" si="109"/>
        <v>16.121212284794996</v>
      </c>
      <c r="CP75" s="65">
        <f t="shared" si="109"/>
        <v>15.510814141967613</v>
      </c>
      <c r="CQ75" s="65">
        <f t="shared" si="109"/>
        <v>14.889501507386726</v>
      </c>
      <c r="CR75" s="65">
        <f t="shared" si="109"/>
        <v>14.3736692406559</v>
      </c>
      <c r="CS75" s="65">
        <f t="shared" si="109"/>
        <v>13.840160105199882</v>
      </c>
      <c r="CT75" s="65">
        <f t="shared" si="109"/>
        <v>13.311649282264209</v>
      </c>
      <c r="CU75" s="65">
        <f t="shared" si="109"/>
        <v>12.788696830234336</v>
      </c>
      <c r="CV75" s="70">
        <f t="shared" si="109"/>
        <v>12.271491926288075</v>
      </c>
      <c r="CW75" s="65">
        <f t="shared" ref="CW75:DP75" si="110">CW$49*CW32</f>
        <v>11.753941463525694</v>
      </c>
      <c r="CX75" s="65">
        <f t="shared" si="110"/>
        <v>11.243253017809499</v>
      </c>
      <c r="CY75" s="65">
        <f t="shared" si="110"/>
        <v>10.739629448145747</v>
      </c>
      <c r="CZ75" s="65">
        <f t="shared" si="110"/>
        <v>10.243269720236874</v>
      </c>
      <c r="DA75" s="65">
        <f t="shared" si="110"/>
        <v>9.7543689481817957</v>
      </c>
      <c r="DB75" s="65">
        <f t="shared" si="110"/>
        <v>9.273118435826742</v>
      </c>
      <c r="DC75" s="65">
        <f t="shared" si="110"/>
        <v>8.7997057177694913</v>
      </c>
      <c r="DD75" s="65">
        <f t="shared" si="110"/>
        <v>8.3343146000191979</v>
      </c>
      <c r="DE75" s="65">
        <f t="shared" si="110"/>
        <v>7.8771252003146612</v>
      </c>
      <c r="DF75" s="65">
        <f t="shared" si="110"/>
        <v>7.4283139881031994</v>
      </c>
      <c r="DG75" s="65">
        <f t="shared" si="110"/>
        <v>6.9880538241828756</v>
      </c>
      <c r="DH75" s="65">
        <f t="shared" si="110"/>
        <v>6.5565140000103126</v>
      </c>
      <c r="DI75" s="65">
        <f t="shared" si="110"/>
        <v>6.1338602766767183</v>
      </c>
      <c r="DJ75" s="65">
        <f t="shared" si="110"/>
        <v>5.7202549235544398</v>
      </c>
      <c r="DK75" s="65">
        <f t="shared" si="110"/>
        <v>5.3158567566163644</v>
      </c>
      <c r="DL75" s="65">
        <f t="shared" si="110"/>
        <v>4.9208211764309162</v>
      </c>
      <c r="DM75" s="65">
        <f t="shared" si="110"/>
        <v>4.5353002058345293</v>
      </c>
      <c r="DN75" s="65">
        <f t="shared" si="110"/>
        <v>4.1594425272843383</v>
      </c>
      <c r="DO75" s="65">
        <f t="shared" si="110"/>
        <v>3.7933935198932955</v>
      </c>
      <c r="DP75" s="65">
        <f t="shared" si="110"/>
        <v>3.4372952961500367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0.10656903979070871</v>
      </c>
      <c r="BT80" s="65">
        <f t="shared" si="119"/>
        <v>0.10643516609212678</v>
      </c>
      <c r="BU80" s="65">
        <f t="shared" si="119"/>
        <v>0.10623327427317535</v>
      </c>
      <c r="BV80" s="65">
        <f t="shared" si="119"/>
        <v>0.10596608951508527</v>
      </c>
      <c r="BW80" s="65">
        <f t="shared" si="119"/>
        <v>0.10563734489256799</v>
      </c>
      <c r="BX80" s="65">
        <f t="shared" si="119"/>
        <v>0.10525205772612171</v>
      </c>
      <c r="BY80" s="65">
        <f t="shared" si="119"/>
        <v>0.1048118376238603</v>
      </c>
      <c r="BZ80" s="65">
        <f t="shared" si="119"/>
        <v>0.10372849066966806</v>
      </c>
      <c r="CA80" s="65">
        <f t="shared" si="119"/>
        <v>0.10260829806431047</v>
      </c>
      <c r="CB80" s="65">
        <f t="shared" si="119"/>
        <v>0.10132951662680077</v>
      </c>
      <c r="CC80" s="65">
        <f t="shared" si="119"/>
        <v>0.10028997787465288</v>
      </c>
      <c r="CD80" s="65">
        <f t="shared" si="119"/>
        <v>9.9102718521268812E-2</v>
      </c>
      <c r="CE80" s="65">
        <f t="shared" si="119"/>
        <v>9.777070527446477E-2</v>
      </c>
      <c r="CF80" s="65">
        <f t="shared" si="119"/>
        <v>9.6297640424911929E-2</v>
      </c>
      <c r="CG80" s="65">
        <f t="shared" si="119"/>
        <v>9.4691835015233289E-2</v>
      </c>
      <c r="CH80" s="65">
        <f t="shared" si="119"/>
        <v>9.2956138592110507E-2</v>
      </c>
      <c r="CI80" s="65">
        <f t="shared" si="119"/>
        <v>9.1096273479953582E-2</v>
      </c>
      <c r="CJ80" s="65">
        <f t="shared" si="119"/>
        <v>8.9120443938101146E-2</v>
      </c>
      <c r="CK80" s="65">
        <f t="shared" si="119"/>
        <v>8.7033119719016699E-2</v>
      </c>
      <c r="CL80" s="65">
        <f t="shared" si="119"/>
        <v>8.4839448816130258E-2</v>
      </c>
      <c r="CM80" s="65">
        <f t="shared" si="119"/>
        <v>8.213847403019342E-2</v>
      </c>
      <c r="CN80" s="65">
        <f t="shared" si="119"/>
        <v>7.9364517814967242E-2</v>
      </c>
      <c r="CO80" s="65">
        <f t="shared" si="119"/>
        <v>7.6525464481677116E-2</v>
      </c>
      <c r="CP80" s="65">
        <f t="shared" si="119"/>
        <v>7.3627977582216397E-2</v>
      </c>
      <c r="CQ80" s="65">
        <f t="shared" si="119"/>
        <v>7.0678680897221999E-2</v>
      </c>
      <c r="CR80" s="65">
        <f t="shared" si="119"/>
        <v>6.8230086888975888E-2</v>
      </c>
      <c r="CS80" s="65">
        <f t="shared" si="119"/>
        <v>6.5697582901388274E-2</v>
      </c>
      <c r="CT80" s="65">
        <f t="shared" si="119"/>
        <v>6.3188805304873905E-2</v>
      </c>
      <c r="CU80" s="65">
        <f t="shared" si="119"/>
        <v>6.0706412629531317E-2</v>
      </c>
      <c r="CV80" s="70">
        <f t="shared" si="119"/>
        <v>5.8251302876772909E-2</v>
      </c>
      <c r="CW80" s="65">
        <f t="shared" ref="CW80:DP80" si="120">CW$49*CW37</f>
        <v>5.5794552797689044E-2</v>
      </c>
      <c r="CX80" s="65">
        <f t="shared" si="120"/>
        <v>5.3370375891916434E-2</v>
      </c>
      <c r="CY80" s="65">
        <f t="shared" si="120"/>
        <v>5.0979735106868991E-2</v>
      </c>
      <c r="CZ80" s="65">
        <f t="shared" si="120"/>
        <v>4.8623574908913468E-2</v>
      </c>
      <c r="DA80" s="65">
        <f t="shared" si="120"/>
        <v>4.6302821481315933E-2</v>
      </c>
      <c r="DB80" s="65">
        <f t="shared" si="120"/>
        <v>4.4018382920529134E-2</v>
      </c>
      <c r="DC80" s="65">
        <f t="shared" si="120"/>
        <v>4.1771149430834723E-2</v>
      </c>
      <c r="DD80" s="65">
        <f t="shared" si="120"/>
        <v>3.9561993517350576E-2</v>
      </c>
      <c r="DE80" s="65">
        <f t="shared" si="120"/>
        <v>3.7391770177416829E-2</v>
      </c>
      <c r="DF80" s="65">
        <f t="shared" si="120"/>
        <v>3.5261317090370746E-2</v>
      </c>
      <c r="DG80" s="65">
        <f t="shared" si="120"/>
        <v>3.3171454805723678E-2</v>
      </c>
      <c r="DH80" s="65">
        <f t="shared" si="120"/>
        <v>3.1122986929750501E-2</v>
      </c>
      <c r="DI80" s="65">
        <f t="shared" si="120"/>
        <v>2.911670031050418E-2</v>
      </c>
      <c r="DJ80" s="65">
        <f t="shared" si="120"/>
        <v>2.7153365221266323E-2</v>
      </c>
      <c r="DK80" s="65">
        <f t="shared" si="120"/>
        <v>2.523373554244478E-2</v>
      </c>
      <c r="DL80" s="65">
        <f t="shared" si="120"/>
        <v>2.3358548941931331E-2</v>
      </c>
      <c r="DM80" s="65">
        <f t="shared" si="120"/>
        <v>2.1528527053928471E-2</v>
      </c>
      <c r="DN80" s="65">
        <f t="shared" si="120"/>
        <v>1.974437565625807E-2</v>
      </c>
      <c r="DO80" s="65">
        <f t="shared" si="120"/>
        <v>1.80067848461627E-2</v>
      </c>
      <c r="DP80" s="65">
        <f t="shared" si="120"/>
        <v>1.6316429214610417E-2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29.122206170542718</v>
      </c>
      <c r="BT82" s="65">
        <f t="shared" si="123"/>
        <v>29.085622398571299</v>
      </c>
      <c r="BU82" s="65">
        <f t="shared" si="123"/>
        <v>29.030451260807492</v>
      </c>
      <c r="BV82" s="65">
        <f t="shared" si="123"/>
        <v>28.95743746969136</v>
      </c>
      <c r="BW82" s="65">
        <f t="shared" si="123"/>
        <v>28.867601165515147</v>
      </c>
      <c r="BX82" s="65">
        <f t="shared" si="123"/>
        <v>28.762313435437555</v>
      </c>
      <c r="BY82" s="65">
        <f t="shared" si="123"/>
        <v>28.642014138346653</v>
      </c>
      <c r="BZ82" s="65">
        <f t="shared" si="123"/>
        <v>28.345967055477416</v>
      </c>
      <c r="CA82" s="65">
        <f t="shared" si="123"/>
        <v>28.03985113224109</v>
      </c>
      <c r="CB82" s="65">
        <f t="shared" si="123"/>
        <v>27.690397512846964</v>
      </c>
      <c r="CC82" s="65">
        <f t="shared" si="123"/>
        <v>27.406321932155098</v>
      </c>
      <c r="CD82" s="65">
        <f t="shared" si="123"/>
        <v>27.081878625402418</v>
      </c>
      <c r="CE82" s="65">
        <f t="shared" si="123"/>
        <v>26.717878307190826</v>
      </c>
      <c r="CF82" s="65">
        <f t="shared" si="123"/>
        <v>26.315332705433445</v>
      </c>
      <c r="CG82" s="65">
        <f t="shared" si="123"/>
        <v>25.876512985350811</v>
      </c>
      <c r="CH82" s="65">
        <f t="shared" si="123"/>
        <v>25.402197844828518</v>
      </c>
      <c r="CI82" s="65">
        <f t="shared" si="123"/>
        <v>24.893951028004373</v>
      </c>
      <c r="CJ82" s="65">
        <f t="shared" si="123"/>
        <v>24.354014519345956</v>
      </c>
      <c r="CK82" s="65">
        <f t="shared" si="123"/>
        <v>23.783609771660085</v>
      </c>
      <c r="CL82" s="65">
        <f t="shared" si="123"/>
        <v>23.184143581201365</v>
      </c>
      <c r="CM82" s="65">
        <f t="shared" si="123"/>
        <v>22.446046055578844</v>
      </c>
      <c r="CN82" s="65">
        <f t="shared" si="123"/>
        <v>21.68800483679216</v>
      </c>
      <c r="CO82" s="65">
        <f t="shared" si="123"/>
        <v>20.912174476833808</v>
      </c>
      <c r="CP82" s="65">
        <f t="shared" si="123"/>
        <v>20.120375929823737</v>
      </c>
      <c r="CQ82" s="65">
        <f t="shared" si="123"/>
        <v>19.314419281559054</v>
      </c>
      <c r="CR82" s="65">
        <f t="shared" si="123"/>
        <v>18.645290051567475</v>
      </c>
      <c r="CS82" s="65">
        <f t="shared" si="123"/>
        <v>17.953230674856471</v>
      </c>
      <c r="CT82" s="65">
        <f t="shared" si="123"/>
        <v>17.267655027884192</v>
      </c>
      <c r="CU82" s="65">
        <f t="shared" si="123"/>
        <v>16.589289609282805</v>
      </c>
      <c r="CV82" s="70">
        <f t="shared" si="123"/>
        <v>15.918379816611722</v>
      </c>
      <c r="CW82" s="65">
        <f t="shared" ref="CW82:DP82" si="124">CW$49*CW39</f>
        <v>15.247021770662478</v>
      </c>
      <c r="CX82" s="65">
        <f t="shared" si="124"/>
        <v>14.584565021662725</v>
      </c>
      <c r="CY82" s="65">
        <f t="shared" si="124"/>
        <v>13.931272715017302</v>
      </c>
      <c r="CZ82" s="65">
        <f t="shared" si="124"/>
        <v>13.287402945800617</v>
      </c>
      <c r="DA82" s="65">
        <f t="shared" si="124"/>
        <v>12.653208812849618</v>
      </c>
      <c r="DB82" s="65">
        <f t="shared" si="124"/>
        <v>12.028938472403411</v>
      </c>
      <c r="DC82" s="65">
        <f t="shared" si="124"/>
        <v>11.414835191293294</v>
      </c>
      <c r="DD82" s="65">
        <f t="shared" si="124"/>
        <v>10.811137399686016</v>
      </c>
      <c r="DE82" s="65">
        <f t="shared" si="124"/>
        <v>10.218078743383995</v>
      </c>
      <c r="DF82" s="65">
        <f t="shared" si="124"/>
        <v>9.6358881356852422</v>
      </c>
      <c r="DG82" s="65">
        <f t="shared" si="124"/>
        <v>9.0647898088066352</v>
      </c>
      <c r="DH82" s="65">
        <f t="shared" si="124"/>
        <v>8.5050033648733603</v>
      </c>
      <c r="DI82" s="65">
        <f t="shared" si="124"/>
        <v>7.9567438264779833</v>
      </c>
      <c r="DJ82" s="65">
        <f t="shared" si="124"/>
        <v>7.4202216868121385</v>
      </c>
      <c r="DK82" s="65">
        <f t="shared" si="124"/>
        <v>6.8956429593738173</v>
      </c>
      <c r="DL82" s="65">
        <f t="shared" si="124"/>
        <v>6.3832092272538734</v>
      </c>
      <c r="DM82" s="65">
        <f t="shared" si="124"/>
        <v>5.8831176920041424</v>
      </c>
      <c r="DN82" s="65">
        <f t="shared" si="124"/>
        <v>5.3955612220907341</v>
      </c>
      <c r="DO82" s="65">
        <f t="shared" si="124"/>
        <v>4.9207284009353964</v>
      </c>
      <c r="DP82" s="65">
        <f t="shared" si="124"/>
        <v>4.4588035745479164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44.094341391567838</v>
      </c>
      <c r="BT88" s="65">
        <f t="shared" si="135"/>
        <v>44.038949388597594</v>
      </c>
      <c r="BU88" s="65">
        <f t="shared" si="135"/>
        <v>43.95541399401683</v>
      </c>
      <c r="BV88" s="65">
        <f t="shared" si="135"/>
        <v>43.844862787390731</v>
      </c>
      <c r="BW88" s="65">
        <f t="shared" si="135"/>
        <v>43.708840377463922</v>
      </c>
      <c r="BX88" s="65">
        <f t="shared" si="135"/>
        <v>43.549422746560651</v>
      </c>
      <c r="BY88" s="65">
        <f t="shared" si="135"/>
        <v>43.367275891201274</v>
      </c>
      <c r="BZ88" s="65">
        <f t="shared" si="135"/>
        <v>42.919026844972819</v>
      </c>
      <c r="CA88" s="65">
        <f t="shared" si="135"/>
        <v>42.45553242612516</v>
      </c>
      <c r="CB88" s="65">
        <f t="shared" si="135"/>
        <v>41.926419792836072</v>
      </c>
      <c r="CC88" s="65">
        <f t="shared" si="135"/>
        <v>41.496296966197164</v>
      </c>
      <c r="CD88" s="65">
        <f t="shared" si="135"/>
        <v>41.005052798554644</v>
      </c>
      <c r="CE88" s="65">
        <f t="shared" si="135"/>
        <v>40.453914804273971</v>
      </c>
      <c r="CF88" s="65">
        <f t="shared" si="135"/>
        <v>39.844414854798366</v>
      </c>
      <c r="CG88" s="65">
        <f t="shared" si="135"/>
        <v>39.179991753287325</v>
      </c>
      <c r="CH88" s="65">
        <f t="shared" si="135"/>
        <v>38.461824537146448</v>
      </c>
      <c r="CI88" s="65">
        <f t="shared" si="135"/>
        <v>37.692280893337959</v>
      </c>
      <c r="CJ88" s="65">
        <f t="shared" si="135"/>
        <v>36.874755442033461</v>
      </c>
      <c r="CK88" s="65">
        <f t="shared" si="135"/>
        <v>36.011097602083382</v>
      </c>
      <c r="CL88" s="65">
        <f t="shared" si="135"/>
        <v>35.103437423455624</v>
      </c>
      <c r="CM88" s="65">
        <f t="shared" si="135"/>
        <v>33.985873593144184</v>
      </c>
      <c r="CN88" s="65">
        <f t="shared" si="135"/>
        <v>32.838112736898687</v>
      </c>
      <c r="CO88" s="65">
        <f t="shared" si="135"/>
        <v>31.663417092152173</v>
      </c>
      <c r="CP88" s="65">
        <f t="shared" si="135"/>
        <v>30.464543791113428</v>
      </c>
      <c r="CQ88" s="65">
        <f t="shared" si="135"/>
        <v>29.24423351011097</v>
      </c>
      <c r="CR88" s="65">
        <f t="shared" si="135"/>
        <v>28.231095544891492</v>
      </c>
      <c r="CS88" s="65">
        <f t="shared" si="135"/>
        <v>27.183238722464431</v>
      </c>
      <c r="CT88" s="65">
        <f t="shared" si="135"/>
        <v>26.145199006300391</v>
      </c>
      <c r="CU88" s="65">
        <f t="shared" si="135"/>
        <v>25.118076398182207</v>
      </c>
      <c r="CV88" s="70">
        <f t="shared" si="135"/>
        <v>24.102242458001243</v>
      </c>
      <c r="CW88" s="65">
        <f t="shared" ref="CW88:DP88" si="136">CW$49*CW45</f>
        <v>23.085729811235986</v>
      </c>
      <c r="CX88" s="65">
        <f t="shared" si="136"/>
        <v>22.082694743202925</v>
      </c>
      <c r="CY88" s="65">
        <f t="shared" si="136"/>
        <v>21.093535686055457</v>
      </c>
      <c r="CZ88" s="65">
        <f t="shared" si="136"/>
        <v>20.118643425170767</v>
      </c>
      <c r="DA88" s="65">
        <f t="shared" si="136"/>
        <v>19.15840118105271</v>
      </c>
      <c r="DB88" s="65">
        <f t="shared" si="136"/>
        <v>18.213184690548331</v>
      </c>
      <c r="DC88" s="65">
        <f t="shared" si="136"/>
        <v>17.283362287383646</v>
      </c>
      <c r="DD88" s="65">
        <f t="shared" si="136"/>
        <v>16.369294982022943</v>
      </c>
      <c r="DE88" s="65">
        <f t="shared" si="136"/>
        <v>15.471336540857271</v>
      </c>
      <c r="DF88" s="65">
        <f t="shared" si="136"/>
        <v>14.589833564726296</v>
      </c>
      <c r="DG88" s="65">
        <f t="shared" si="136"/>
        <v>13.725125566778999</v>
      </c>
      <c r="DH88" s="65">
        <f t="shared" si="136"/>
        <v>12.877545049677481</v>
      </c>
      <c r="DI88" s="65">
        <f t="shared" si="136"/>
        <v>12.047417582149199</v>
      </c>
      <c r="DJ88" s="65">
        <f t="shared" si="136"/>
        <v>11.235061874892031</v>
      </c>
      <c r="DK88" s="65">
        <f t="shared" si="136"/>
        <v>10.440789855836803</v>
      </c>
      <c r="DL88" s="65">
        <f t="shared" si="136"/>
        <v>9.6649067447726615</v>
      </c>
      <c r="DM88" s="65">
        <f t="shared" si="136"/>
        <v>8.9077111273389846</v>
      </c>
      <c r="DN88" s="65">
        <f t="shared" si="136"/>
        <v>8.1694950283891963</v>
      </c>
      <c r="DO88" s="65">
        <f t="shared" si="136"/>
        <v>7.4505439847308654</v>
      </c>
      <c r="DP88" s="65">
        <f t="shared" si="136"/>
        <v>6.751137117246599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0.11050426356515113</v>
      </c>
      <c r="BT89" s="65">
        <f t="shared" si="138"/>
        <v>0.11036544637676704</v>
      </c>
      <c r="BU89" s="65">
        <f t="shared" si="138"/>
        <v>0.11015609939553428</v>
      </c>
      <c r="BV89" s="65">
        <f t="shared" si="138"/>
        <v>0.10987904843414284</v>
      </c>
      <c r="BW89" s="65">
        <f t="shared" si="138"/>
        <v>0.10953816441676202</v>
      </c>
      <c r="BX89" s="65">
        <f t="shared" si="138"/>
        <v>0.10913864993607547</v>
      </c>
      <c r="BY89" s="65">
        <f t="shared" si="138"/>
        <v>0.1086821740374232</v>
      </c>
      <c r="BZ89" s="65">
        <f t="shared" si="138"/>
        <v>0.10755882285030854</v>
      </c>
      <c r="CA89" s="65">
        <f t="shared" si="138"/>
        <v>0.10639726543035551</v>
      </c>
      <c r="CB89" s="65">
        <f t="shared" si="138"/>
        <v>0.10507126304457523</v>
      </c>
      <c r="CC89" s="65">
        <f t="shared" si="138"/>
        <v>0.10399333774395188</v>
      </c>
      <c r="CD89" s="65">
        <f t="shared" si="138"/>
        <v>0.10276223703436305</v>
      </c>
      <c r="CE89" s="65">
        <f t="shared" si="138"/>
        <v>0.10138103717382024</v>
      </c>
      <c r="CF89" s="65">
        <f t="shared" si="138"/>
        <v>9.9853577165705032E-2</v>
      </c>
      <c r="CG89" s="65">
        <f t="shared" si="138"/>
        <v>9.8188474950521673E-2</v>
      </c>
      <c r="CH89" s="65">
        <f t="shared" si="138"/>
        <v>9.6388685298794186E-2</v>
      </c>
      <c r="CI89" s="65">
        <f t="shared" si="138"/>
        <v>9.4460141840459144E-2</v>
      </c>
      <c r="CJ89" s="65">
        <f t="shared" si="138"/>
        <v>9.2411351789601359E-2</v>
      </c>
      <c r="CK89" s="65">
        <f t="shared" si="138"/>
        <v>9.0246949951087826E-2</v>
      </c>
      <c r="CL89" s="65">
        <f t="shared" si="138"/>
        <v>8.797227441583072E-2</v>
      </c>
      <c r="CM89" s="65">
        <f t="shared" si="138"/>
        <v>8.5171562030562378E-2</v>
      </c>
      <c r="CN89" s="65">
        <f t="shared" si="138"/>
        <v>8.2295173265799687E-2</v>
      </c>
      <c r="CO89" s="65">
        <f t="shared" si="138"/>
        <v>7.9351283572943826E-2</v>
      </c>
      <c r="CP89" s="65">
        <f t="shared" si="138"/>
        <v>7.6346802565670113E-2</v>
      </c>
      <c r="CQ89" s="65">
        <f t="shared" si="138"/>
        <v>7.3288598617783349E-2</v>
      </c>
      <c r="CR89" s="65">
        <f t="shared" si="138"/>
        <v>7.0749586554029437E-2</v>
      </c>
      <c r="CS89" s="65">
        <f t="shared" si="138"/>
        <v>6.812356600740746E-2</v>
      </c>
      <c r="CT89" s="65">
        <f t="shared" si="138"/>
        <v>6.5522147984912155E-2</v>
      </c>
      <c r="CU89" s="65">
        <f t="shared" si="138"/>
        <v>6.294808918690678E-2</v>
      </c>
      <c r="CV89" s="70">
        <f t="shared" si="138"/>
        <v>6.0402320774870837E-2</v>
      </c>
      <c r="CW89" s="65">
        <f t="shared" ref="CW89:DP89" si="139">CW$49*CW46</f>
        <v>5.7854851464966633E-2</v>
      </c>
      <c r="CX89" s="65">
        <f t="shared" si="139"/>
        <v>5.5341158142307986E-2</v>
      </c>
      <c r="CY89" s="65">
        <f t="shared" si="139"/>
        <v>5.2862239312605676E-2</v>
      </c>
      <c r="CZ89" s="65">
        <f t="shared" si="139"/>
        <v>5.0419074318082603E-2</v>
      </c>
      <c r="DA89" s="65">
        <f t="shared" si="139"/>
        <v>4.8012623542729706E-2</v>
      </c>
      <c r="DB89" s="65">
        <f t="shared" si="139"/>
        <v>4.5643828615841493E-2</v>
      </c>
      <c r="DC89" s="65">
        <f t="shared" si="139"/>
        <v>4.3313612613845788E-2</v>
      </c>
      <c r="DD89" s="65">
        <f t="shared" si="139"/>
        <v>4.1022880260438134E-2</v>
      </c>
      <c r="DE89" s="65">
        <f t="shared" si="139"/>
        <v>3.8772518125034995E-2</v>
      </c>
      <c r="DF89" s="65">
        <f t="shared" si="139"/>
        <v>3.6563394819556401E-2</v>
      </c>
      <c r="DG89" s="65">
        <f t="shared" si="139"/>
        <v>3.4396361193551606E-2</v>
      </c>
      <c r="DH89" s="65">
        <f t="shared" si="139"/>
        <v>3.2272250527678639E-2</v>
      </c>
      <c r="DI89" s="65">
        <f t="shared" si="139"/>
        <v>3.0191878725550785E-2</v>
      </c>
      <c r="DJ89" s="65">
        <f t="shared" si="139"/>
        <v>2.8156044503961357E-2</v>
      </c>
      <c r="DK89" s="65">
        <f t="shared" si="139"/>
        <v>2.6165529581498138E-2</v>
      </c>
      <c r="DL89" s="65">
        <f t="shared" si="139"/>
        <v>2.4221098865561036E-2</v>
      </c>
      <c r="DM89" s="65">
        <f t="shared" si="139"/>
        <v>2.2323500637792308E-2</v>
      </c>
      <c r="DN89" s="65">
        <f t="shared" si="139"/>
        <v>2.0473466737932659E-2</v>
      </c>
      <c r="DO89" s="65">
        <f t="shared" si="139"/>
        <v>1.8671712746114261E-2</v>
      </c>
      <c r="DP89" s="65">
        <f t="shared" si="139"/>
        <v>1.6918938163602005E-2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0.10836731680677933</v>
      </c>
      <c r="CC90" s="52">
        <f t="shared" si="143"/>
        <v>0.32257417669355631</v>
      </c>
      <c r="CD90" s="52">
        <f t="shared" si="143"/>
        <v>0.63991964751767383</v>
      </c>
      <c r="CE90" s="52">
        <f t="shared" si="143"/>
        <v>1.0575253468739987</v>
      </c>
      <c r="CF90" s="52">
        <f t="shared" si="143"/>
        <v>1.5723396880035045</v>
      </c>
      <c r="CG90" s="52">
        <f t="shared" si="143"/>
        <v>2.1812402270893223</v>
      </c>
      <c r="CH90" s="52">
        <f t="shared" si="143"/>
        <v>2.8808983474414886</v>
      </c>
      <c r="CI90" s="52">
        <f t="shared" si="143"/>
        <v>3.6679117863940154</v>
      </c>
      <c r="CJ90" s="52">
        <f t="shared" si="143"/>
        <v>4.5389148140240465</v>
      </c>
      <c r="CK90" s="52">
        <f t="shared" si="143"/>
        <v>5.4903508313359302</v>
      </c>
      <c r="CL90" s="52">
        <f t="shared" si="143"/>
        <v>6.5186076598802494</v>
      </c>
      <c r="CM90" s="52">
        <f t="shared" si="143"/>
        <v>7.5825130085153942</v>
      </c>
      <c r="CN90" s="52">
        <f t="shared" si="143"/>
        <v>8.7042362039399404</v>
      </c>
      <c r="CO90" s="52">
        <f t="shared" si="143"/>
        <v>9.8791504060489697</v>
      </c>
      <c r="CP90" s="52">
        <f t="shared" si="143"/>
        <v>11.102590794597408</v>
      </c>
      <c r="CQ90" s="52">
        <f t="shared" si="143"/>
        <v>12.369962788606147</v>
      </c>
      <c r="CR90" s="52">
        <f t="shared" si="143"/>
        <v>13.78707706532477</v>
      </c>
      <c r="CS90" s="52">
        <f t="shared" si="143"/>
        <v>15.261737702027569</v>
      </c>
      <c r="CT90" s="52">
        <f t="shared" si="143"/>
        <v>16.702053364007643</v>
      </c>
      <c r="CU90" s="52">
        <f t="shared" si="143"/>
        <v>18.107535707978265</v>
      </c>
      <c r="CV90" s="70">
        <f t="shared" ref="CV90:DP90" si="144">CV$50*CV15</f>
        <v>19.477331034524205</v>
      </c>
      <c r="CW90" s="52">
        <f t="shared" si="144"/>
        <v>20.799457520372808</v>
      </c>
      <c r="CX90" s="52">
        <f t="shared" si="144"/>
        <v>22.083155593279205</v>
      </c>
      <c r="CY90" s="52">
        <f t="shared" si="144"/>
        <v>23.327767767397734</v>
      </c>
      <c r="CZ90" s="52">
        <f t="shared" si="144"/>
        <v>24.532650900394533</v>
      </c>
      <c r="DA90" s="52">
        <f t="shared" si="144"/>
        <v>25.69717603452202</v>
      </c>
      <c r="DB90" s="52">
        <f t="shared" si="144"/>
        <v>26.820728239045724</v>
      </c>
      <c r="DC90" s="52">
        <f t="shared" si="144"/>
        <v>27.902706454014368</v>
      </c>
      <c r="DD90" s="52">
        <f t="shared" si="144"/>
        <v>28.942523335362406</v>
      </c>
      <c r="DE90" s="52">
        <f t="shared" si="144"/>
        <v>29.939605101336273</v>
      </c>
      <c r="DF90" s="52">
        <f t="shared" si="144"/>
        <v>30.893391380233528</v>
      </c>
      <c r="DG90" s="52">
        <f t="shared" si="144"/>
        <v>31.803335059446272</v>
      </c>
      <c r="DH90" s="52">
        <f t="shared" si="144"/>
        <v>32.668902135798234</v>
      </c>
      <c r="DI90" s="52">
        <f t="shared" si="144"/>
        <v>33.489571567166912</v>
      </c>
      <c r="DJ90" s="52">
        <f t="shared" si="144"/>
        <v>34.264835125380813</v>
      </c>
      <c r="DK90" s="52">
        <f t="shared" si="144"/>
        <v>34.994197250381688</v>
      </c>
      <c r="DL90" s="52">
        <f t="shared" si="144"/>
        <v>35.677174905644662</v>
      </c>
      <c r="DM90" s="52">
        <f t="shared" si="144"/>
        <v>36.313297434843982</v>
      </c>
      <c r="DN90" s="52">
        <f t="shared" si="144"/>
        <v>36.902106419757345</v>
      </c>
      <c r="DO90" s="52">
        <f t="shared" si="144"/>
        <v>37.443155539399051</v>
      </c>
      <c r="DP90" s="52">
        <f t="shared" si="144"/>
        <v>37.936010430372633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9.692467111692429E-5</v>
      </c>
      <c r="CC100" s="52">
        <f t="shared" si="163"/>
        <v>2.8851315053395927E-4</v>
      </c>
      <c r="CD100" s="52">
        <f t="shared" si="163"/>
        <v>5.7234970104038329E-4</v>
      </c>
      <c r="CE100" s="52">
        <f t="shared" si="163"/>
        <v>9.4585987236662226E-4</v>
      </c>
      <c r="CF100" s="52">
        <f t="shared" si="163"/>
        <v>1.4063142987618309E-3</v>
      </c>
      <c r="CG100" s="52">
        <f t="shared" si="163"/>
        <v>1.9509202393060625E-3</v>
      </c>
      <c r="CH100" s="52">
        <f t="shared" si="163"/>
        <v>2.5767005502676495E-3</v>
      </c>
      <c r="CI100" s="52">
        <f t="shared" si="163"/>
        <v>3.2806122183131315E-3</v>
      </c>
      <c r="CJ100" s="52">
        <f t="shared" si="163"/>
        <v>4.0596449053123965E-3</v>
      </c>
      <c r="CK100" s="52">
        <f t="shared" si="163"/>
        <v>4.9106175581757712E-3</v>
      </c>
      <c r="CL100" s="52">
        <f t="shared" si="163"/>
        <v>5.8302994130664948E-3</v>
      </c>
      <c r="CM100" s="52">
        <f t="shared" si="163"/>
        <v>6.7818656145242706E-3</v>
      </c>
      <c r="CN100" s="52">
        <f t="shared" si="163"/>
        <v>7.7851446012560683E-3</v>
      </c>
      <c r="CO100" s="52">
        <f t="shared" si="163"/>
        <v>8.8359980872113209E-3</v>
      </c>
      <c r="CP100" s="52">
        <f t="shared" si="163"/>
        <v>9.9302538165716072E-3</v>
      </c>
      <c r="CQ100" s="52">
        <f t="shared" si="163"/>
        <v>1.1063802356129181E-2</v>
      </c>
      <c r="CR100" s="52">
        <f t="shared" si="163"/>
        <v>1.2331281696334252E-2</v>
      </c>
      <c r="CS100" s="52">
        <f t="shared" si="163"/>
        <v>1.3650231001652394E-2</v>
      </c>
      <c r="CT100" s="52">
        <f t="shared" si="163"/>
        <v>1.4938461862723603E-2</v>
      </c>
      <c r="CU100" s="52">
        <f t="shared" si="163"/>
        <v>1.6195537501062878E-2</v>
      </c>
      <c r="CV100" s="70">
        <f t="shared" si="163"/>
        <v>1.7420694360484715E-2</v>
      </c>
      <c r="CW100" s="52">
        <f t="shared" ref="CW100:DP100" si="164">CW$50*CW25</f>
        <v>1.8603215793993478E-2</v>
      </c>
      <c r="CX100" s="52">
        <f t="shared" si="164"/>
        <v>1.9751366520579509E-2</v>
      </c>
      <c r="CY100" s="52">
        <f t="shared" si="164"/>
        <v>2.0864558479181294E-2</v>
      </c>
      <c r="CZ100" s="52">
        <f t="shared" si="164"/>
        <v>2.1942216437699075E-2</v>
      </c>
      <c r="DA100" s="52">
        <f t="shared" si="164"/>
        <v>2.2983777850850512E-2</v>
      </c>
      <c r="DB100" s="52">
        <f t="shared" si="164"/>
        <v>2.398869271923584E-2</v>
      </c>
      <c r="DC100" s="52">
        <f t="shared" si="164"/>
        <v>2.495642344960446E-2</v>
      </c>
      <c r="DD100" s="52">
        <f t="shared" si="164"/>
        <v>2.5886444716313347E-2</v>
      </c>
      <c r="DE100" s="52">
        <f t="shared" si="164"/>
        <v>2.6778243323969317E-2</v>
      </c>
      <c r="DF100" s="52">
        <f t="shared" si="164"/>
        <v>2.7631318071245588E-2</v>
      </c>
      <c r="DG100" s="52">
        <f t="shared" si="164"/>
        <v>2.8445179615864929E-2</v>
      </c>
      <c r="DH100" s="52">
        <f t="shared" si="164"/>
        <v>2.921935034073982E-2</v>
      </c>
      <c r="DI100" s="52">
        <f t="shared" si="164"/>
        <v>2.9953364221262022E-2</v>
      </c>
      <c r="DJ100" s="52">
        <f t="shared" si="164"/>
        <v>3.0646766693732556E-2</v>
      </c>
      <c r="DK100" s="52">
        <f t="shared" si="164"/>
        <v>3.1299114524923191E-2</v>
      </c>
      <c r="DL100" s="52">
        <f t="shared" si="164"/>
        <v>3.1909975682762902E-2</v>
      </c>
      <c r="DM100" s="52">
        <f t="shared" si="164"/>
        <v>3.2478929208138489E-2</v>
      </c>
      <c r="DN100" s="52">
        <f t="shared" si="164"/>
        <v>3.3005565087802974E-2</v>
      </c>
      <c r="DO100" s="52">
        <f t="shared" si="164"/>
        <v>3.3489484128383047E-2</v>
      </c>
      <c r="DP100" s="52">
        <f t="shared" si="164"/>
        <v>3.3930297831477274E-2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6.3050704798315498E-3</v>
      </c>
      <c r="CC101" s="52">
        <f t="shared" si="165"/>
        <v>1.8768139499595628E-2</v>
      </c>
      <c r="CD101" s="52">
        <f t="shared" si="165"/>
        <v>3.7232060347326859E-2</v>
      </c>
      <c r="CE101" s="52">
        <f t="shared" si="165"/>
        <v>6.1529361829061581E-2</v>
      </c>
      <c r="CF101" s="52">
        <f t="shared" si="165"/>
        <v>9.1482495305985623E-2</v>
      </c>
      <c r="CG101" s="52">
        <f t="shared" si="165"/>
        <v>0.12690978950566384</v>
      </c>
      <c r="CH101" s="52">
        <f t="shared" si="165"/>
        <v>0.16761757752326753</v>
      </c>
      <c r="CI101" s="52">
        <f t="shared" si="165"/>
        <v>0.21340790755439606</v>
      </c>
      <c r="CJ101" s="52">
        <f t="shared" si="165"/>
        <v>0.26408495335729121</v>
      </c>
      <c r="CK101" s="52">
        <f t="shared" si="165"/>
        <v>0.31944178346961866</v>
      </c>
      <c r="CL101" s="52">
        <f t="shared" si="165"/>
        <v>0.37926823268308124</v>
      </c>
      <c r="CM101" s="52">
        <f t="shared" si="165"/>
        <v>0.44116879832110317</v>
      </c>
      <c r="CN101" s="52">
        <f t="shared" si="165"/>
        <v>0.50643334499825376</v>
      </c>
      <c r="CO101" s="52">
        <f t="shared" si="165"/>
        <v>0.57479267205680695</v>
      </c>
      <c r="CP101" s="52">
        <f t="shared" si="165"/>
        <v>0.64597536906336261</v>
      </c>
      <c r="CQ101" s="52">
        <f t="shared" si="165"/>
        <v>0.719714112273528</v>
      </c>
      <c r="CR101" s="52">
        <f t="shared" si="165"/>
        <v>0.80216522074396912</v>
      </c>
      <c r="CS101" s="52">
        <f t="shared" si="165"/>
        <v>0.88796451449987712</v>
      </c>
      <c r="CT101" s="52">
        <f t="shared" si="165"/>
        <v>0.97176553522812581</v>
      </c>
      <c r="CU101" s="52">
        <f t="shared" si="165"/>
        <v>1.0535398699446907</v>
      </c>
      <c r="CV101" s="70">
        <f t="shared" si="165"/>
        <v>1.1332378483694525</v>
      </c>
      <c r="CW101" s="52">
        <f t="shared" ref="CW101:DP101" si="166">CW$50*CW26</f>
        <v>1.2101623392783751</v>
      </c>
      <c r="CX101" s="52">
        <f t="shared" si="166"/>
        <v>1.2848509729273025</v>
      </c>
      <c r="CY101" s="52">
        <f t="shared" si="166"/>
        <v>1.3572654952123351</v>
      </c>
      <c r="CZ101" s="52">
        <f t="shared" si="166"/>
        <v>1.4273684865695022</v>
      </c>
      <c r="DA101" s="52">
        <f t="shared" si="166"/>
        <v>1.4951233527280945</v>
      </c>
      <c r="DB101" s="52">
        <f t="shared" si="166"/>
        <v>1.5604943155426774</v>
      </c>
      <c r="DC101" s="52">
        <f t="shared" si="166"/>
        <v>1.6234464039032599</v>
      </c>
      <c r="DD101" s="52">
        <f t="shared" si="166"/>
        <v>1.6839454447229905</v>
      </c>
      <c r="DE101" s="52">
        <f t="shared" si="166"/>
        <v>1.7419580540028656</v>
      </c>
      <c r="DF101" s="52">
        <f t="shared" si="166"/>
        <v>1.7974516279728285</v>
      </c>
      <c r="DG101" s="52">
        <f t="shared" si="166"/>
        <v>1.8503943343087546</v>
      </c>
      <c r="DH101" s="52">
        <f t="shared" si="166"/>
        <v>1.900755103424701</v>
      </c>
      <c r="DI101" s="52">
        <f t="shared" si="166"/>
        <v>1.9485036198399297</v>
      </c>
      <c r="DJ101" s="52">
        <f t="shared" si="166"/>
        <v>1.993610313620114</v>
      </c>
      <c r="DK101" s="52">
        <f t="shared" si="166"/>
        <v>2.0360463518921494</v>
      </c>
      <c r="DL101" s="52">
        <f t="shared" si="166"/>
        <v>2.0757836304321464</v>
      </c>
      <c r="DM101" s="52">
        <f t="shared" si="166"/>
        <v>2.1127947653259054</v>
      </c>
      <c r="DN101" s="52">
        <f t="shared" si="166"/>
        <v>2.1470530847014442</v>
      </c>
      <c r="DO101" s="52">
        <f t="shared" si="166"/>
        <v>2.1785326205330291</v>
      </c>
      <c r="DP101" s="52">
        <f t="shared" si="166"/>
        <v>2.2072081005161572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1.516107153034264E-2</v>
      </c>
      <c r="CC102" s="52">
        <f t="shared" si="167"/>
        <v>4.5129567758998387E-2</v>
      </c>
      <c r="CD102" s="52">
        <f t="shared" si="167"/>
        <v>8.9527616218326111E-2</v>
      </c>
      <c r="CE102" s="52">
        <f t="shared" si="167"/>
        <v>0.14795251835656861</v>
      </c>
      <c r="CF102" s="52">
        <f t="shared" si="167"/>
        <v>0.21997734355942325</v>
      </c>
      <c r="CG102" s="52">
        <f t="shared" si="167"/>
        <v>0.30516524799378641</v>
      </c>
      <c r="CH102" s="52">
        <f t="shared" si="167"/>
        <v>0.40305054332095347</v>
      </c>
      <c r="CI102" s="52">
        <f t="shared" si="167"/>
        <v>0.51315723780131139</v>
      </c>
      <c r="CJ102" s="52">
        <f t="shared" si="167"/>
        <v>0.63501445078914631</v>
      </c>
      <c r="CK102" s="52">
        <f t="shared" si="167"/>
        <v>0.76812459820314394</v>
      </c>
      <c r="CL102" s="52">
        <f t="shared" si="167"/>
        <v>0.91198232014822045</v>
      </c>
      <c r="CM102" s="52">
        <f t="shared" si="167"/>
        <v>1.0608274292407667</v>
      </c>
      <c r="CN102" s="52">
        <f t="shared" si="167"/>
        <v>1.2177615132819812</v>
      </c>
      <c r="CO102" s="52">
        <f t="shared" si="167"/>
        <v>1.3821372566802534</v>
      </c>
      <c r="CP102" s="52">
        <f t="shared" si="167"/>
        <v>1.5533020302527658</v>
      </c>
      <c r="CQ102" s="52">
        <f t="shared" si="167"/>
        <v>1.7306130316036588</v>
      </c>
      <c r="CR102" s="52">
        <f t="shared" si="167"/>
        <v>1.9288736469726713</v>
      </c>
      <c r="CS102" s="52">
        <f t="shared" si="167"/>
        <v>2.1351852550739903</v>
      </c>
      <c r="CT102" s="52">
        <f t="shared" si="167"/>
        <v>2.3366918478457572</v>
      </c>
      <c r="CU102" s="52">
        <f t="shared" si="167"/>
        <v>2.5333251038814848</v>
      </c>
      <c r="CV102" s="70">
        <f t="shared" si="167"/>
        <v>2.724965586820828</v>
      </c>
      <c r="CW102" s="52">
        <f t="shared" ref="CW102:DP102" si="168">CW$50*CW27</f>
        <v>2.9099369860836846</v>
      </c>
      <c r="CX102" s="52">
        <f t="shared" si="168"/>
        <v>3.0895320787756853</v>
      </c>
      <c r="CY102" s="52">
        <f t="shared" si="168"/>
        <v>3.2636588796910493</v>
      </c>
      <c r="CZ102" s="52">
        <f t="shared" si="168"/>
        <v>3.432227410345349</v>
      </c>
      <c r="DA102" s="52">
        <f t="shared" si="168"/>
        <v>3.5951496767411166</v>
      </c>
      <c r="DB102" s="52">
        <f t="shared" si="168"/>
        <v>3.7523396473226573</v>
      </c>
      <c r="DC102" s="52">
        <f t="shared" si="168"/>
        <v>3.9037132311187808</v>
      </c>
      <c r="DD102" s="52">
        <f t="shared" si="168"/>
        <v>4.0491882560719601</v>
      </c>
      <c r="DE102" s="52">
        <f t="shared" si="168"/>
        <v>4.1886844475526779</v>
      </c>
      <c r="DF102" s="52">
        <f t="shared" si="168"/>
        <v>4.3221234070574495</v>
      </c>
      <c r="DG102" s="52">
        <f t="shared" si="168"/>
        <v>4.4494285910893252</v>
      </c>
      <c r="DH102" s="52">
        <f t="shared" si="168"/>
        <v>4.5705252902193774</v>
      </c>
      <c r="DI102" s="52">
        <f t="shared" si="168"/>
        <v>4.6853406083279809</v>
      </c>
      <c r="DJ102" s="52">
        <f t="shared" si="168"/>
        <v>4.7938034420244735</v>
      </c>
      <c r="DK102" s="52">
        <f t="shared" si="168"/>
        <v>4.8958444602438087</v>
      </c>
      <c r="DL102" s="52">
        <f t="shared" si="168"/>
        <v>4.9913960840191782</v>
      </c>
      <c r="DM102" s="52">
        <f t="shared" si="168"/>
        <v>5.0803924664289157</v>
      </c>
      <c r="DN102" s="52">
        <f t="shared" si="168"/>
        <v>5.1627694727166773</v>
      </c>
      <c r="DO102" s="52">
        <f t="shared" si="168"/>
        <v>5.2384646605835377</v>
      </c>
      <c r="DP102" s="52">
        <f t="shared" si="168"/>
        <v>5.3074172606507037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7.5448926516102628E-4</v>
      </c>
      <c r="CC103" s="52">
        <f t="shared" si="169"/>
        <v>2.2458685949324798E-3</v>
      </c>
      <c r="CD103" s="52">
        <f t="shared" si="169"/>
        <v>4.4553332023397349E-3</v>
      </c>
      <c r="CE103" s="52">
        <f t="shared" si="169"/>
        <v>7.3628428327221244E-3</v>
      </c>
      <c r="CF103" s="52">
        <f t="shared" si="169"/>
        <v>1.0947151325159204E-2</v>
      </c>
      <c r="CG103" s="52">
        <f t="shared" si="169"/>
        <v>1.5186519188351247E-2</v>
      </c>
      <c r="CH103" s="52">
        <f t="shared" si="169"/>
        <v>2.0057771486954135E-2</v>
      </c>
      <c r="CI103" s="52">
        <f t="shared" si="169"/>
        <v>2.5537220537869432E-2</v>
      </c>
      <c r="CJ103" s="52">
        <f t="shared" si="169"/>
        <v>3.1601433011094561E-2</v>
      </c>
      <c r="CK103" s="52">
        <f t="shared" si="169"/>
        <v>3.8225646682725017E-2</v>
      </c>
      <c r="CL103" s="52">
        <f t="shared" si="169"/>
        <v>4.5384712366232621E-2</v>
      </c>
      <c r="CM103" s="52">
        <f t="shared" si="169"/>
        <v>5.2791974891001542E-2</v>
      </c>
      <c r="CN103" s="52">
        <f t="shared" si="169"/>
        <v>6.0601784475370603E-2</v>
      </c>
      <c r="CO103" s="52">
        <f t="shared" si="169"/>
        <v>6.8781927521239947E-2</v>
      </c>
      <c r="CP103" s="52">
        <f t="shared" si="169"/>
        <v>7.7299926000154812E-2</v>
      </c>
      <c r="CQ103" s="52">
        <f t="shared" si="169"/>
        <v>8.6123790912767464E-2</v>
      </c>
      <c r="CR103" s="52">
        <f t="shared" si="169"/>
        <v>9.599021135018615E-2</v>
      </c>
      <c r="CS103" s="52">
        <f t="shared" si="169"/>
        <v>0.10625728866586423</v>
      </c>
      <c r="CT103" s="52">
        <f t="shared" si="169"/>
        <v>0.11628524485624284</v>
      </c>
      <c r="CU103" s="52">
        <f t="shared" si="169"/>
        <v>0.12607067991310544</v>
      </c>
      <c r="CV103" s="70">
        <f t="shared" si="169"/>
        <v>0.13560765009747747</v>
      </c>
      <c r="CW103" s="52">
        <f t="shared" ref="CW103:DP103" si="170">CW$50*CW28</f>
        <v>0.14481273397471747</v>
      </c>
      <c r="CX103" s="52">
        <f t="shared" si="170"/>
        <v>0.15375026647303236</v>
      </c>
      <c r="CY103" s="52">
        <f t="shared" si="170"/>
        <v>0.16241566995751183</v>
      </c>
      <c r="CZ103" s="52">
        <f t="shared" si="170"/>
        <v>0.17080446665754045</v>
      </c>
      <c r="DA103" s="52">
        <f t="shared" si="170"/>
        <v>0.17891227756030545</v>
      </c>
      <c r="DB103" s="52">
        <f t="shared" si="170"/>
        <v>0.18673482131371982</v>
      </c>
      <c r="DC103" s="52">
        <f t="shared" si="170"/>
        <v>0.19426791313869762</v>
      </c>
      <c r="DD103" s="52">
        <f t="shared" si="170"/>
        <v>0.20150746375070677</v>
      </c>
      <c r="DE103" s="52">
        <f t="shared" si="170"/>
        <v>0.20844947829053731</v>
      </c>
      <c r="DF103" s="52">
        <f t="shared" si="170"/>
        <v>0.21509005526421057</v>
      </c>
      <c r="DG103" s="52">
        <f t="shared" si="170"/>
        <v>0.22142538549196975</v>
      </c>
      <c r="DH103" s="52">
        <f t="shared" si="170"/>
        <v>0.22745175106627652</v>
      </c>
      <c r="DI103" s="52">
        <f t="shared" si="170"/>
        <v>0.23316552431875534</v>
      </c>
      <c r="DJ103" s="52">
        <f t="shared" si="170"/>
        <v>0.23856316679601502</v>
      </c>
      <c r="DK103" s="52">
        <f t="shared" si="170"/>
        <v>0.24364122824427792</v>
      </c>
      <c r="DL103" s="52">
        <f t="shared" si="170"/>
        <v>0.24839634560276666</v>
      </c>
      <c r="DM103" s="52">
        <f t="shared" si="170"/>
        <v>0.25282524200576356</v>
      </c>
      <c r="DN103" s="52">
        <f t="shared" si="170"/>
        <v>0.25692472579329334</v>
      </c>
      <c r="DO103" s="52">
        <f t="shared" si="170"/>
        <v>0.2606916895303612</v>
      </c>
      <c r="DP103" s="52">
        <f t="shared" si="170"/>
        <v>0.26412310903468184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1.7566591442645693E-3</v>
      </c>
      <c r="CC106" s="52">
        <f t="shared" si="175"/>
        <v>5.2290016389600364E-3</v>
      </c>
      <c r="CD106" s="52">
        <f t="shared" si="175"/>
        <v>1.0373244752482033E-2</v>
      </c>
      <c r="CE106" s="52">
        <f t="shared" si="175"/>
        <v>1.714272924363441E-2</v>
      </c>
      <c r="CF106" s="52">
        <f t="shared" si="175"/>
        <v>2.5487988188784467E-2</v>
      </c>
      <c r="CG106" s="52">
        <f t="shared" si="175"/>
        <v>3.5358406055085397E-2</v>
      </c>
      <c r="CH106" s="52">
        <f t="shared" si="175"/>
        <v>4.6700025199970463E-2</v>
      </c>
      <c r="CI106" s="52">
        <f t="shared" si="175"/>
        <v>5.945769416265325E-2</v>
      </c>
      <c r="CJ106" s="52">
        <f t="shared" si="175"/>
        <v>7.3576853686520866E-2</v>
      </c>
      <c r="CK106" s="52">
        <f t="shared" si="175"/>
        <v>8.8999850483365311E-2</v>
      </c>
      <c r="CL106" s="52">
        <f t="shared" si="175"/>
        <v>0.10566813030924231</v>
      </c>
      <c r="CM106" s="52">
        <f t="shared" si="175"/>
        <v>0.12291428084966982</v>
      </c>
      <c r="CN106" s="52">
        <f t="shared" si="175"/>
        <v>0.14109767199231113</v>
      </c>
      <c r="CO106" s="52">
        <f t="shared" si="175"/>
        <v>0.16014330159428006</v>
      </c>
      <c r="CP106" s="52">
        <f t="shared" si="175"/>
        <v>0.17997555184587768</v>
      </c>
      <c r="CQ106" s="52">
        <f t="shared" si="175"/>
        <v>0.200519943532071</v>
      </c>
      <c r="CR106" s="52">
        <f t="shared" si="175"/>
        <v>0.22349169208153688</v>
      </c>
      <c r="CS106" s="52">
        <f t="shared" si="175"/>
        <v>0.24739628036962599</v>
      </c>
      <c r="CT106" s="52">
        <f t="shared" si="175"/>
        <v>0.27074412871356962</v>
      </c>
      <c r="CU106" s="52">
        <f t="shared" si="175"/>
        <v>0.29352732095630618</v>
      </c>
      <c r="CV106" s="70">
        <f t="shared" si="175"/>
        <v>0.31573201843385101</v>
      </c>
      <c r="CW106" s="52">
        <f t="shared" ref="CW106:DP106" si="176">CW$50*CW31</f>
        <v>0.33716399303354905</v>
      </c>
      <c r="CX106" s="52">
        <f t="shared" si="176"/>
        <v>0.3579730342158326</v>
      </c>
      <c r="CY106" s="52">
        <f t="shared" si="176"/>
        <v>0.37814848398383444</v>
      </c>
      <c r="CZ106" s="52">
        <f t="shared" si="176"/>
        <v>0.39767991685231485</v>
      </c>
      <c r="DA106" s="52">
        <f t="shared" si="176"/>
        <v>0.41655713727144217</v>
      </c>
      <c r="DB106" s="52">
        <f t="shared" si="176"/>
        <v>0.43477017707249527</v>
      </c>
      <c r="DC106" s="52">
        <f t="shared" si="176"/>
        <v>0.45230929293534011</v>
      </c>
      <c r="DD106" s="52">
        <f t="shared" si="176"/>
        <v>0.46916496387750767</v>
      </c>
      <c r="DE106" s="52">
        <f t="shared" si="176"/>
        <v>0.48532788876472677</v>
      </c>
      <c r="DF106" s="52">
        <f t="shared" si="176"/>
        <v>0.50078898384274129</v>
      </c>
      <c r="DG106" s="52">
        <f t="shared" si="176"/>
        <v>0.5155393802902688</v>
      </c>
      <c r="DH106" s="52">
        <f t="shared" si="176"/>
        <v>0.52957042179293057</v>
      </c>
      <c r="DI106" s="52">
        <f t="shared" si="176"/>
        <v>0.54287366213801236</v>
      </c>
      <c r="DJ106" s="52">
        <f t="shared" si="176"/>
        <v>0.55544086282989413</v>
      </c>
      <c r="DK106" s="52">
        <f t="shared" si="176"/>
        <v>0.56726399072598754</v>
      </c>
      <c r="DL106" s="52">
        <f t="shared" si="176"/>
        <v>0.57833521569306201</v>
      </c>
      <c r="DM106" s="52">
        <f t="shared" si="176"/>
        <v>0.58864690828376365</v>
      </c>
      <c r="DN106" s="52">
        <f t="shared" si="176"/>
        <v>0.59819163743321224</v>
      </c>
      <c r="DO106" s="52">
        <f t="shared" si="176"/>
        <v>0.60696216817551651</v>
      </c>
      <c r="DP106" s="52">
        <f t="shared" si="176"/>
        <v>0.61495145938005891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2.6716583137857453E-2</v>
      </c>
      <c r="CC107" s="52">
        <f t="shared" si="177"/>
        <v>7.9526558963580268E-2</v>
      </c>
      <c r="CD107" s="52">
        <f t="shared" si="177"/>
        <v>0.1577640470229382</v>
      </c>
      <c r="CE107" s="52">
        <f t="shared" si="177"/>
        <v>0.26071941875729115</v>
      </c>
      <c r="CF107" s="52">
        <f t="shared" si="177"/>
        <v>0.38764034427832711</v>
      </c>
      <c r="CG107" s="52">
        <f t="shared" si="177"/>
        <v>0.53775702479167897</v>
      </c>
      <c r="CH107" s="52">
        <f t="shared" si="177"/>
        <v>0.71024883220437618</v>
      </c>
      <c r="CI107" s="52">
        <f t="shared" si="177"/>
        <v>0.90427698194510042</v>
      </c>
      <c r="CJ107" s="52">
        <f t="shared" si="177"/>
        <v>1.1190116961255248</v>
      </c>
      <c r="CK107" s="52">
        <f t="shared" si="177"/>
        <v>1.3535761405159643</v>
      </c>
      <c r="CL107" s="52">
        <f t="shared" si="177"/>
        <v>1.6070797784795774</v>
      </c>
      <c r="CM107" s="52">
        <f t="shared" si="177"/>
        <v>1.8693721054945798</v>
      </c>
      <c r="CN107" s="52">
        <f t="shared" si="177"/>
        <v>2.1459186869851732</v>
      </c>
      <c r="CO107" s="52">
        <f t="shared" si="177"/>
        <v>2.435578834393489</v>
      </c>
      <c r="CP107" s="52">
        <f t="shared" si="177"/>
        <v>2.7372024956413439</v>
      </c>
      <c r="CQ107" s="52">
        <f t="shared" si="177"/>
        <v>3.0496569352478846</v>
      </c>
      <c r="CR107" s="52">
        <f t="shared" si="177"/>
        <v>3.3990284293977635</v>
      </c>
      <c r="CS107" s="52">
        <f t="shared" si="177"/>
        <v>3.7625872464056913</v>
      </c>
      <c r="CT107" s="52">
        <f t="shared" si="177"/>
        <v>4.1176787468869653</v>
      </c>
      <c r="CU107" s="52">
        <f t="shared" si="177"/>
        <v>4.4641825360177201</v>
      </c>
      <c r="CV107" s="70">
        <f t="shared" si="177"/>
        <v>4.8018881450692472</v>
      </c>
      <c r="CW107" s="52">
        <f t="shared" ref="CW107:DP107" si="178">CW$50*CW32</f>
        <v>5.1278416079654301</v>
      </c>
      <c r="CX107" s="52">
        <f t="shared" si="178"/>
        <v>5.444321034597924</v>
      </c>
      <c r="CY107" s="52">
        <f t="shared" si="178"/>
        <v>5.7511643301970539</v>
      </c>
      <c r="CZ107" s="52">
        <f t="shared" si="178"/>
        <v>6.0482129362034849</v>
      </c>
      <c r="DA107" s="52">
        <f t="shared" si="178"/>
        <v>6.3353117910871504</v>
      </c>
      <c r="DB107" s="52">
        <f t="shared" si="178"/>
        <v>6.6123092914995878</v>
      </c>
      <c r="DC107" s="52">
        <f t="shared" si="178"/>
        <v>6.8790572537574475</v>
      </c>
      <c r="DD107" s="52">
        <f t="shared" si="178"/>
        <v>7.1354108756544923</v>
      </c>
      <c r="DE107" s="52">
        <f t="shared" si="178"/>
        <v>7.3812286985999433</v>
      </c>
      <c r="DF107" s="52">
        <f t="shared" si="178"/>
        <v>7.6163725700805012</v>
      </c>
      <c r="DG107" s="52">
        <f t="shared" si="178"/>
        <v>7.840707606443921</v>
      </c>
      <c r="DH107" s="52">
        <f t="shared" si="178"/>
        <v>8.0541021560015302</v>
      </c>
      <c r="DI107" s="52">
        <f t="shared" si="178"/>
        <v>8.2564277624475508</v>
      </c>
      <c r="DJ107" s="52">
        <f t="shared" si="178"/>
        <v>8.4475591285927809</v>
      </c>
      <c r="DK107" s="52">
        <f t="shared" si="178"/>
        <v>8.6273740804101671</v>
      </c>
      <c r="DL107" s="52">
        <f t="shared" si="178"/>
        <v>8.7957535313904529</v>
      </c>
      <c r="DM107" s="52">
        <f t="shared" si="178"/>
        <v>8.9525814472049614</v>
      </c>
      <c r="DN107" s="52">
        <f t="shared" si="178"/>
        <v>9.0977448106737082</v>
      </c>
      <c r="DO107" s="52">
        <f t="shared" si="178"/>
        <v>9.231133587036469</v>
      </c>
      <c r="DP107" s="52">
        <f t="shared" si="178"/>
        <v>9.3526406895245113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1.2682042131013867E-4</v>
      </c>
      <c r="CC112" s="52">
        <f t="shared" si="187"/>
        <v>3.7750305348050025E-4</v>
      </c>
      <c r="CD112" s="52">
        <f t="shared" si="187"/>
        <v>7.4888704172243448E-4</v>
      </c>
      <c r="CE112" s="52">
        <f t="shared" si="187"/>
        <v>1.2376038642337316E-3</v>
      </c>
      <c r="CF112" s="52">
        <f t="shared" si="187"/>
        <v>1.8400823011129673E-3</v>
      </c>
      <c r="CG112" s="52">
        <f t="shared" si="187"/>
        <v>2.5526682096532727E-3</v>
      </c>
      <c r="CH112" s="52">
        <f t="shared" si="187"/>
        <v>3.3714661665532313E-3</v>
      </c>
      <c r="CI112" s="52">
        <f t="shared" si="187"/>
        <v>4.2924945618826298E-3</v>
      </c>
      <c r="CJ112" s="52">
        <f t="shared" si="187"/>
        <v>5.3118145393570232E-3</v>
      </c>
      <c r="CK112" s="52">
        <f t="shared" si="187"/>
        <v>6.4252638718737161E-3</v>
      </c>
      <c r="CL112" s="52">
        <f t="shared" si="187"/>
        <v>7.6286152886438658E-3</v>
      </c>
      <c r="CM112" s="52">
        <f t="shared" si="187"/>
        <v>8.873685560048597E-3</v>
      </c>
      <c r="CN112" s="52">
        <f t="shared" si="187"/>
        <v>1.018641907075038E-2</v>
      </c>
      <c r="CO112" s="52">
        <f t="shared" si="187"/>
        <v>1.1561401108742587E-2</v>
      </c>
      <c r="CP112" s="52">
        <f t="shared" si="187"/>
        <v>1.2993172514508778E-2</v>
      </c>
      <c r="CQ112" s="52">
        <f t="shared" si="187"/>
        <v>1.4476356328346679E-2</v>
      </c>
      <c r="CR112" s="52">
        <f t="shared" si="187"/>
        <v>1.6134780979927838E-2</v>
      </c>
      <c r="CS112" s="52">
        <f t="shared" si="187"/>
        <v>1.7860551154431473E-2</v>
      </c>
      <c r="CT112" s="52">
        <f t="shared" si="187"/>
        <v>1.954612799119668E-2</v>
      </c>
      <c r="CU112" s="52">
        <f t="shared" si="187"/>
        <v>2.1190939990409757E-2</v>
      </c>
      <c r="CV112" s="70">
        <f t="shared" si="187"/>
        <v>2.2793988082215489E-2</v>
      </c>
      <c r="CW112" s="52">
        <f t="shared" ref="CW112:DP112" si="188">CW$50*CW37</f>
        <v>2.4341250143336522E-2</v>
      </c>
      <c r="CX112" s="52">
        <f t="shared" si="188"/>
        <v>2.584354008866456E-2</v>
      </c>
      <c r="CY112" s="52">
        <f t="shared" si="188"/>
        <v>2.7300088473736002E-2</v>
      </c>
      <c r="CZ112" s="52">
        <f t="shared" si="188"/>
        <v>2.8710142640054288E-2</v>
      </c>
      <c r="DA112" s="52">
        <f t="shared" si="188"/>
        <v>3.0072966529102123E-2</v>
      </c>
      <c r="DB112" s="52">
        <f t="shared" si="188"/>
        <v>3.138784049793622E-2</v>
      </c>
      <c r="DC112" s="52">
        <f t="shared" si="188"/>
        <v>3.2654061136354121E-2</v>
      </c>
      <c r="DD112" s="52">
        <f t="shared" si="188"/>
        <v>3.387094108562036E-2</v>
      </c>
      <c r="DE112" s="52">
        <f t="shared" si="188"/>
        <v>3.5037808858741713E-2</v>
      </c>
      <c r="DF112" s="52">
        <f t="shared" si="188"/>
        <v>3.6154008662278893E-2</v>
      </c>
      <c r="DG112" s="52">
        <f t="shared" si="188"/>
        <v>3.7218900219684679E-2</v>
      </c>
      <c r="DH112" s="52">
        <f t="shared" si="188"/>
        <v>3.8231858596155931E-2</v>
      </c>
      <c r="DI112" s="52">
        <f t="shared" si="188"/>
        <v>3.9192274024989517E-2</v>
      </c>
      <c r="DJ112" s="52">
        <f t="shared" si="188"/>
        <v>4.0099551735430464E-2</v>
      </c>
      <c r="DK112" s="52">
        <f t="shared" si="188"/>
        <v>4.0953111782000548E-2</v>
      </c>
      <c r="DL112" s="52">
        <f t="shared" si="188"/>
        <v>4.1752388875298863E-2</v>
      </c>
      <c r="DM112" s="52">
        <f t="shared" si="188"/>
        <v>4.2496832214260281E-2</v>
      </c>
      <c r="DN112" s="52">
        <f t="shared" si="188"/>
        <v>4.3185905319863258E-2</v>
      </c>
      <c r="DO112" s="52">
        <f t="shared" si="188"/>
        <v>4.3819085870275734E-2</v>
      </c>
      <c r="DP112" s="52">
        <f t="shared" si="188"/>
        <v>4.439586553742831E-2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3.4656317287668298E-2</v>
      </c>
      <c r="CC114" s="52">
        <f t="shared" si="191"/>
        <v>0.10316055934311834</v>
      </c>
      <c r="CD114" s="52">
        <f t="shared" si="191"/>
        <v>0.20464895686702081</v>
      </c>
      <c r="CE114" s="52">
        <f t="shared" si="191"/>
        <v>0.3382009912302637</v>
      </c>
      <c r="CF114" s="52">
        <f t="shared" si="191"/>
        <v>0.5028407523331232</v>
      </c>
      <c r="CG114" s="52">
        <f t="shared" si="191"/>
        <v>0.69756966969495127</v>
      </c>
      <c r="CH114" s="52">
        <f t="shared" si="191"/>
        <v>0.92132323789533499</v>
      </c>
      <c r="CI114" s="52">
        <f t="shared" si="191"/>
        <v>1.1730133992253371</v>
      </c>
      <c r="CJ114" s="52">
        <f t="shared" si="191"/>
        <v>1.4515637792987659</v>
      </c>
      <c r="CK114" s="52">
        <f t="shared" si="191"/>
        <v>1.7558369630084629</v>
      </c>
      <c r="CL114" s="52">
        <f t="shared" si="191"/>
        <v>2.0846777607074798</v>
      </c>
      <c r="CM114" s="52">
        <f t="shared" si="191"/>
        <v>2.4249191029572712</v>
      </c>
      <c r="CN114" s="52">
        <f t="shared" si="191"/>
        <v>2.7836508323668361</v>
      </c>
      <c r="CO114" s="52">
        <f t="shared" si="191"/>
        <v>3.1593932662842446</v>
      </c>
      <c r="CP114" s="52">
        <f t="shared" si="191"/>
        <v>3.5506545758512482</v>
      </c>
      <c r="CQ114" s="52">
        <f t="shared" si="191"/>
        <v>3.9559653950181208</v>
      </c>
      <c r="CR114" s="52">
        <f t="shared" si="191"/>
        <v>4.4091644171403779</v>
      </c>
      <c r="CS114" s="52">
        <f t="shared" si="191"/>
        <v>4.8807670038163069</v>
      </c>
      <c r="CT114" s="52">
        <f t="shared" si="191"/>
        <v>5.3413859251556675</v>
      </c>
      <c r="CU114" s="52">
        <f t="shared" si="191"/>
        <v>5.7908650069503222</v>
      </c>
      <c r="CV114" s="70">
        <f t="shared" si="191"/>
        <v>6.2289312325871968</v>
      </c>
      <c r="CW114" s="52">
        <f t="shared" ref="CW114:DP114" si="192">CW$50*CW39</f>
        <v>6.6517527652979958</v>
      </c>
      <c r="CX114" s="52">
        <f t="shared" si="192"/>
        <v>7.06228473219661</v>
      </c>
      <c r="CY114" s="52">
        <f t="shared" si="192"/>
        <v>7.460316866583165</v>
      </c>
      <c r="CZ114" s="52">
        <f t="shared" si="192"/>
        <v>7.8456434888723363</v>
      </c>
      <c r="DA114" s="52">
        <f t="shared" si="192"/>
        <v>8.2180634557683145</v>
      </c>
      <c r="DB114" s="52">
        <f t="shared" si="192"/>
        <v>8.5773801098722462</v>
      </c>
      <c r="DC114" s="52">
        <f t="shared" si="192"/>
        <v>8.9234012297192624</v>
      </c>
      <c r="DD114" s="52">
        <f t="shared" si="192"/>
        <v>9.2559389802416305</v>
      </c>
      <c r="DE114" s="52">
        <f t="shared" si="192"/>
        <v>9.5748098636552292</v>
      </c>
      <c r="DF114" s="52">
        <f t="shared" si="192"/>
        <v>9.8798346707658879</v>
      </c>
      <c r="DG114" s="52">
        <f t="shared" si="192"/>
        <v>10.170838432692863</v>
      </c>
      <c r="DH114" s="52">
        <f t="shared" si="192"/>
        <v>10.447650373005999</v>
      </c>
      <c r="DI114" s="52">
        <f t="shared" si="192"/>
        <v>10.710103860273888</v>
      </c>
      <c r="DJ114" s="52">
        <f t="shared" si="192"/>
        <v>10.958036361019786</v>
      </c>
      <c r="DK114" s="52">
        <f t="shared" si="192"/>
        <v>11.191289393082098</v>
      </c>
      <c r="DL114" s="52">
        <f t="shared" si="192"/>
        <v>11.409708479377132</v>
      </c>
      <c r="DM114" s="52">
        <f t="shared" si="192"/>
        <v>11.613143102060219</v>
      </c>
      <c r="DN114" s="52">
        <f t="shared" si="192"/>
        <v>11.801446657082916</v>
      </c>
      <c r="DO114" s="52">
        <f t="shared" si="192"/>
        <v>11.974476409143211</v>
      </c>
      <c r="DP114" s="52">
        <f t="shared" si="192"/>
        <v>12.132093447025715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0.11349951452387258</v>
      </c>
      <c r="CC120" s="54">
        <f t="shared" si="204"/>
        <v>0.33902441833361613</v>
      </c>
      <c r="CD120" s="54">
        <f t="shared" si="204"/>
        <v>0.67497536794651825</v>
      </c>
      <c r="CE120" s="54">
        <f t="shared" si="204"/>
        <v>1.1196199092735248</v>
      </c>
      <c r="CF120" s="54">
        <f t="shared" si="204"/>
        <v>1.6710933349611823</v>
      </c>
      <c r="CG120" s="54">
        <f t="shared" si="204"/>
        <v>2.3275040802450948</v>
      </c>
      <c r="CH120" s="54">
        <f t="shared" si="204"/>
        <v>3.0867869180242278</v>
      </c>
      <c r="CI120" s="54">
        <f t="shared" si="204"/>
        <v>3.946840618627232</v>
      </c>
      <c r="CJ120" s="54">
        <f t="shared" si="204"/>
        <v>4.9056448461105298</v>
      </c>
      <c r="CK120" s="54">
        <f t="shared" si="204"/>
        <v>5.961013724121254</v>
      </c>
      <c r="CL120" s="54">
        <f t="shared" si="204"/>
        <v>7.1107382860341328</v>
      </c>
      <c r="CM120" s="54">
        <f t="shared" si="204"/>
        <v>8.3114744051719462</v>
      </c>
      <c r="CN120" s="54">
        <f t="shared" si="204"/>
        <v>9.5888669360606897</v>
      </c>
      <c r="CO120" s="54">
        <f t="shared" si="204"/>
        <v>10.939465646890435</v>
      </c>
      <c r="CP120" s="54">
        <f t="shared" si="204"/>
        <v>12.359773027445694</v>
      </c>
      <c r="CQ120" s="54">
        <f t="shared" si="204"/>
        <v>13.846360953815058</v>
      </c>
      <c r="CR120" s="54">
        <f t="shared" si="204"/>
        <v>15.520073201110989</v>
      </c>
      <c r="CS120" s="54">
        <f t="shared" si="204"/>
        <v>17.280445410322134</v>
      </c>
      <c r="CT120" s="54">
        <f t="shared" si="204"/>
        <v>19.025112951548138</v>
      </c>
      <c r="CU120" s="54">
        <f t="shared" si="204"/>
        <v>20.754022040928504</v>
      </c>
      <c r="CV120" s="71">
        <f t="shared" ref="CV120:DP120" si="205">CV127</f>
        <v>22.466696358563503</v>
      </c>
      <c r="CW120" s="58">
        <f t="shared" si="205"/>
        <v>24.149727107267388</v>
      </c>
      <c r="CX120" s="58">
        <f t="shared" si="205"/>
        <v>25.814150051764987</v>
      </c>
      <c r="CY120" s="58">
        <f t="shared" si="205"/>
        <v>27.459646824292768</v>
      </c>
      <c r="CZ120" s="58">
        <f t="shared" si="205"/>
        <v>29.085906002501765</v>
      </c>
      <c r="DA120" s="58">
        <f t="shared" si="205"/>
        <v>30.692623032502699</v>
      </c>
      <c r="DB120" s="58">
        <f t="shared" si="205"/>
        <v>32.279500152565852</v>
      </c>
      <c r="DC120" s="58">
        <f t="shared" si="205"/>
        <v>33.846246317471469</v>
      </c>
      <c r="DD120" s="58">
        <f t="shared" si="205"/>
        <v>35.392577123505298</v>
      </c>
      <c r="DE120" s="58">
        <f t="shared" si="205"/>
        <v>36.918214734095145</v>
      </c>
      <c r="DF120" s="58">
        <f t="shared" si="205"/>
        <v>38.422887806083054</v>
      </c>
      <c r="DG120" s="58">
        <f t="shared" si="205"/>
        <v>39.906331416629229</v>
      </c>
      <c r="DH120" s="58">
        <f t="shared" si="205"/>
        <v>41.36828699074217</v>
      </c>
      <c r="DI120" s="58">
        <f t="shared" si="205"/>
        <v>42.808502229431198</v>
      </c>
      <c r="DJ120" s="58">
        <f t="shared" si="205"/>
        <v>44.226731038476345</v>
      </c>
      <c r="DK120" s="58">
        <f t="shared" si="205"/>
        <v>45.622733457810824</v>
      </c>
      <c r="DL120" s="58">
        <f t="shared" si="205"/>
        <v>46.996275591512564</v>
      </c>
      <c r="DM120" s="58">
        <f t="shared" si="205"/>
        <v>48.34712953839886</v>
      </c>
      <c r="DN120" s="58">
        <f t="shared" si="205"/>
        <v>49.6750733232209</v>
      </c>
      <c r="DO120" s="58">
        <f t="shared" si="205"/>
        <v>50.979890828453129</v>
      </c>
      <c r="DP120" s="58">
        <f t="shared" si="205"/>
        <v>52.261371726673303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1.3150345812837954E-4</v>
      </c>
      <c r="CC121" s="52">
        <f t="shared" si="206"/>
        <v>3.9144292751801214E-4</v>
      </c>
      <c r="CD121" s="52">
        <f t="shared" si="206"/>
        <v>7.7654083401281903E-4</v>
      </c>
      <c r="CE121" s="52">
        <f t="shared" si="206"/>
        <v>1.2833042680230411E-3</v>
      </c>
      <c r="CF121" s="52">
        <f t="shared" si="206"/>
        <v>1.9080301369243005E-3</v>
      </c>
      <c r="CG121" s="52">
        <f t="shared" si="206"/>
        <v>2.6469293632361431E-3</v>
      </c>
      <c r="CH121" s="52">
        <f t="shared" si="206"/>
        <v>3.4959626792308777E-3</v>
      </c>
      <c r="CI121" s="52">
        <f t="shared" si="206"/>
        <v>4.451001447979751E-3</v>
      </c>
      <c r="CJ121" s="52">
        <f t="shared" si="206"/>
        <v>5.5079613649431283E-3</v>
      </c>
      <c r="CK121" s="52">
        <f t="shared" si="206"/>
        <v>6.6625265064561481E-3</v>
      </c>
      <c r="CL121" s="52">
        <f t="shared" si="206"/>
        <v>7.9103135033308271E-3</v>
      </c>
      <c r="CM121" s="52">
        <f t="shared" si="206"/>
        <v>9.201359886958263E-3</v>
      </c>
      <c r="CN121" s="52">
        <f t="shared" si="206"/>
        <v>1.0562568077838888E-2</v>
      </c>
      <c r="CO121" s="52">
        <f t="shared" si="206"/>
        <v>1.198832341749511E-2</v>
      </c>
      <c r="CP121" s="52">
        <f t="shared" si="206"/>
        <v>1.347296515864767E-2</v>
      </c>
      <c r="CQ121" s="52">
        <f t="shared" si="206"/>
        <v>1.5010917789184546E-2</v>
      </c>
      <c r="CR121" s="52">
        <f t="shared" si="206"/>
        <v>1.6730582291756578E-2</v>
      </c>
      <c r="CS121" s="52">
        <f t="shared" si="206"/>
        <v>1.8520079153047181E-2</v>
      </c>
      <c r="CT121" s="52">
        <f t="shared" si="206"/>
        <v>2.0267898476511292E-2</v>
      </c>
      <c r="CU121" s="52">
        <f t="shared" si="206"/>
        <v>2.197344765883593E-2</v>
      </c>
      <c r="CV121" s="70">
        <f t="shared" ref="CV121:DP121" si="207">CV$50*CV46</f>
        <v>2.3635690737992942E-2</v>
      </c>
      <c r="CW121" s="52">
        <f t="shared" si="207"/>
        <v>2.524008780248994E-2</v>
      </c>
      <c r="CX121" s="52">
        <f t="shared" si="207"/>
        <v>2.6797852087462694E-2</v>
      </c>
      <c r="CY121" s="52">
        <f t="shared" si="207"/>
        <v>2.8308185735541249E-2</v>
      </c>
      <c r="CZ121" s="52">
        <f t="shared" si="207"/>
        <v>2.9770308295170061E-2</v>
      </c>
      <c r="DA121" s="52">
        <f t="shared" si="207"/>
        <v>3.1183456527752305E-2</v>
      </c>
      <c r="DB121" s="52">
        <f t="shared" si="207"/>
        <v>3.254688421643518E-2</v>
      </c>
      <c r="DC121" s="52">
        <f t="shared" si="207"/>
        <v>3.3859861976525359E-2</v>
      </c>
      <c r="DD121" s="52">
        <f t="shared" si="207"/>
        <v>3.5121677067521305E-2</v>
      </c>
      <c r="DE121" s="52">
        <f t="shared" si="207"/>
        <v>3.6331633206751958E-2</v>
      </c>
      <c r="DF121" s="52">
        <f t="shared" si="207"/>
        <v>3.7489050384608487E-2</v>
      </c>
      <c r="DG121" s="52">
        <f t="shared" si="207"/>
        <v>3.8593264681358985E-2</v>
      </c>
      <c r="DH121" s="52">
        <f t="shared" si="207"/>
        <v>3.9643628085532831E-2</v>
      </c>
      <c r="DI121" s="52">
        <f t="shared" si="207"/>
        <v>4.0639508313864557E-2</v>
      </c>
      <c r="DJ121" s="52">
        <f t="shared" si="207"/>
        <v>4.1580288632785047E-2</v>
      </c>
      <c r="DK121" s="52">
        <f t="shared" si="207"/>
        <v>4.2465367681447798E-2</v>
      </c>
      <c r="DL121" s="52">
        <f t="shared" si="207"/>
        <v>4.3294159296281567E-2</v>
      </c>
      <c r="DM121" s="52">
        <f t="shared" si="207"/>
        <v>4.4066092337054698E-2</v>
      </c>
      <c r="DN121" s="52">
        <f t="shared" si="207"/>
        <v>4.4780610514442334E-2</v>
      </c>
      <c r="DO121" s="52">
        <f t="shared" si="207"/>
        <v>4.5437172219084887E-2</v>
      </c>
      <c r="DP121" s="52">
        <f t="shared" si="207"/>
        <v>4.6035250352126349E-2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5.2473616761997591E-2</v>
      </c>
      <c r="CC124" s="58">
        <f t="shared" si="209"/>
        <v>0.15619685181755522</v>
      </c>
      <c r="CD124" s="58">
        <f t="shared" si="209"/>
        <v>0.30986185993870013</v>
      </c>
      <c r="CE124" s="58">
        <f t="shared" si="209"/>
        <v>0.5120748709401769</v>
      </c>
      <c r="CF124" s="58">
        <f t="shared" si="209"/>
        <v>0.76135824563308996</v>
      </c>
      <c r="CG124" s="58">
        <f t="shared" si="209"/>
        <v>1.0562000344275146</v>
      </c>
      <c r="CH124" s="58">
        <f t="shared" si="209"/>
        <v>1.3949884547151563</v>
      </c>
      <c r="CI124" s="58">
        <f t="shared" si="209"/>
        <v>1.7760760630368675</v>
      </c>
      <c r="CJ124" s="58">
        <f t="shared" si="209"/>
        <v>2.1978331058165641</v>
      </c>
      <c r="CK124" s="58">
        <f t="shared" si="209"/>
        <v>2.6585374068652161</v>
      </c>
      <c r="CL124" s="58">
        <f t="shared" si="209"/>
        <v>3.1564398773134483</v>
      </c>
      <c r="CM124" s="58">
        <f t="shared" si="209"/>
        <v>3.6716040723895382</v>
      </c>
      <c r="CN124" s="58">
        <f t="shared" si="209"/>
        <v>4.214764822366404</v>
      </c>
      <c r="CO124" s="58">
        <f t="shared" si="209"/>
        <v>4.7836817189582419</v>
      </c>
      <c r="CP124" s="58">
        <f t="shared" si="209"/>
        <v>5.376095963137665</v>
      </c>
      <c r="CQ124" s="58">
        <f t="shared" si="209"/>
        <v>5.9897827671311639</v>
      </c>
      <c r="CR124" s="58">
        <f t="shared" si="209"/>
        <v>6.6759777718213273</v>
      </c>
      <c r="CS124" s="58">
        <f t="shared" si="209"/>
        <v>7.3900378720849256</v>
      </c>
      <c r="CT124" s="58">
        <f t="shared" si="209"/>
        <v>8.0874674503940671</v>
      </c>
      <c r="CU124" s="58">
        <f t="shared" si="209"/>
        <v>8.7680300411867087</v>
      </c>
      <c r="CV124" s="71">
        <f t="shared" ref="CV124:DP124" si="210">CV50*CV45</f>
        <v>9.4313122661744018</v>
      </c>
      <c r="CW124" s="58">
        <f t="shared" si="210"/>
        <v>10.071512287487158</v>
      </c>
      <c r="CX124" s="58">
        <f t="shared" si="210"/>
        <v>10.693104504593629</v>
      </c>
      <c r="CY124" s="58">
        <f t="shared" si="210"/>
        <v>11.29577054973028</v>
      </c>
      <c r="CZ124" s="58">
        <f t="shared" si="210"/>
        <v>11.879199000548153</v>
      </c>
      <c r="DA124" s="58">
        <f t="shared" si="210"/>
        <v>12.443085303157954</v>
      </c>
      <c r="DB124" s="58">
        <f t="shared" si="210"/>
        <v>12.987131695829978</v>
      </c>
      <c r="DC124" s="58">
        <f t="shared" si="210"/>
        <v>13.511047133344464</v>
      </c>
      <c r="DD124" s="58">
        <f t="shared" si="210"/>
        <v>14.014547211987169</v>
      </c>
      <c r="DE124" s="58">
        <f t="shared" si="210"/>
        <v>14.497354095185882</v>
      </c>
      <c r="DF124" s="58">
        <f t="shared" si="210"/>
        <v>14.959196439782671</v>
      </c>
      <c r="DG124" s="58">
        <f t="shared" si="210"/>
        <v>15.39980932293772</v>
      </c>
      <c r="DH124" s="58">
        <f t="shared" si="210"/>
        <v>15.818934169659533</v>
      </c>
      <c r="DI124" s="58">
        <f t="shared" si="210"/>
        <v>16.216318680957432</v>
      </c>
      <c r="DJ124" s="58">
        <f t="shared" si="210"/>
        <v>16.591716762611455</v>
      </c>
      <c r="DK124" s="58">
        <f t="shared" si="210"/>
        <v>16.944888454554814</v>
      </c>
      <c r="DL124" s="58">
        <f t="shared" si="210"/>
        <v>17.27559986086542</v>
      </c>
      <c r="DM124" s="58">
        <f t="shared" si="210"/>
        <v>17.583623080360596</v>
      </c>
      <c r="DN124" s="58">
        <f t="shared" si="210"/>
        <v>17.868736137791505</v>
      </c>
      <c r="DO124" s="58">
        <f t="shared" si="210"/>
        <v>18.13072291563261</v>
      </c>
      <c r="DP124" s="58">
        <f t="shared" si="210"/>
        <v>18.36937308646166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1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1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0.11349951452387258</v>
      </c>
      <c r="CC127" s="59">
        <f t="shared" si="213"/>
        <v>0.33902441833361613</v>
      </c>
      <c r="CD127" s="59">
        <f t="shared" si="213"/>
        <v>0.67497536794651825</v>
      </c>
      <c r="CE127" s="59">
        <f t="shared" si="213"/>
        <v>1.1196199092735248</v>
      </c>
      <c r="CF127" s="59">
        <f t="shared" si="213"/>
        <v>1.6710933349611823</v>
      </c>
      <c r="CG127" s="59">
        <f t="shared" si="213"/>
        <v>2.3275040802450948</v>
      </c>
      <c r="CH127" s="59">
        <f t="shared" si="213"/>
        <v>3.0867869180242278</v>
      </c>
      <c r="CI127" s="59">
        <f t="shared" si="213"/>
        <v>3.946840618627232</v>
      </c>
      <c r="CJ127" s="59">
        <f t="shared" si="213"/>
        <v>4.9056448461105298</v>
      </c>
      <c r="CK127" s="59">
        <f t="shared" si="213"/>
        <v>5.961013724121254</v>
      </c>
      <c r="CL127" s="59">
        <f t="shared" si="213"/>
        <v>7.1107382860341328</v>
      </c>
      <c r="CM127" s="59">
        <f t="shared" si="213"/>
        <v>8.3114744051719462</v>
      </c>
      <c r="CN127" s="59">
        <f t="shared" si="213"/>
        <v>9.5888669360606897</v>
      </c>
      <c r="CO127" s="59">
        <f t="shared" si="213"/>
        <v>10.939465646890435</v>
      </c>
      <c r="CP127" s="59">
        <f t="shared" si="213"/>
        <v>12.359773027445694</v>
      </c>
      <c r="CQ127" s="59">
        <f t="shared" si="213"/>
        <v>13.846360953815058</v>
      </c>
      <c r="CR127" s="59">
        <f t="shared" si="213"/>
        <v>15.520073201110989</v>
      </c>
      <c r="CS127" s="59">
        <f t="shared" si="213"/>
        <v>17.280445410322134</v>
      </c>
      <c r="CT127" s="59">
        <f t="shared" si="213"/>
        <v>19.025112951548138</v>
      </c>
      <c r="CU127" s="59">
        <f t="shared" si="213"/>
        <v>20.754022040928504</v>
      </c>
      <c r="CV127" s="72">
        <f t="shared" ref="CV127:DP127" si="214">CV124+CV126</f>
        <v>22.466696358563503</v>
      </c>
      <c r="CW127" s="59">
        <f t="shared" si="214"/>
        <v>24.149727107267388</v>
      </c>
      <c r="CX127" s="59">
        <f t="shared" si="214"/>
        <v>25.814150051764987</v>
      </c>
      <c r="CY127" s="59">
        <f t="shared" si="214"/>
        <v>27.459646824292768</v>
      </c>
      <c r="CZ127" s="59">
        <f t="shared" si="214"/>
        <v>29.085906002501765</v>
      </c>
      <c r="DA127" s="59">
        <f t="shared" si="214"/>
        <v>30.692623032502699</v>
      </c>
      <c r="DB127" s="59">
        <f t="shared" si="214"/>
        <v>32.279500152565852</v>
      </c>
      <c r="DC127" s="59">
        <f t="shared" si="214"/>
        <v>33.846246317471469</v>
      </c>
      <c r="DD127" s="59">
        <f t="shared" si="214"/>
        <v>35.392577123505298</v>
      </c>
      <c r="DE127" s="59">
        <f t="shared" si="214"/>
        <v>36.918214734095145</v>
      </c>
      <c r="DF127" s="59">
        <f t="shared" si="214"/>
        <v>38.422887806083054</v>
      </c>
      <c r="DG127" s="59">
        <f t="shared" si="214"/>
        <v>39.906331416629229</v>
      </c>
      <c r="DH127" s="59">
        <f t="shared" si="214"/>
        <v>41.36828699074217</v>
      </c>
      <c r="DI127" s="59">
        <f t="shared" si="214"/>
        <v>42.808502229431198</v>
      </c>
      <c r="DJ127" s="59">
        <f t="shared" si="214"/>
        <v>44.226731038476345</v>
      </c>
      <c r="DK127" s="59">
        <f t="shared" si="214"/>
        <v>45.622733457810824</v>
      </c>
      <c r="DL127" s="59">
        <f t="shared" si="214"/>
        <v>46.996275591512564</v>
      </c>
      <c r="DM127" s="59">
        <f t="shared" si="214"/>
        <v>48.34712953839886</v>
      </c>
      <c r="DN127" s="59">
        <f t="shared" si="214"/>
        <v>49.6750733232209</v>
      </c>
      <c r="DO127" s="59">
        <f t="shared" si="214"/>
        <v>50.979890828453129</v>
      </c>
      <c r="DP127" s="59">
        <f t="shared" si="214"/>
        <v>52.261371726673303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5.8582089552238793E-3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si="1"/>
        <v>4.8752579742745578E-3</v>
      </c>
      <c r="L16" s="42">
        <f t="shared" si="2"/>
        <v>4.8752579742745578E-3</v>
      </c>
      <c r="M16" s="42">
        <f t="shared" ref="M16:AP16" si="9">L16*(1-$F$4)</f>
        <v>4.8466976943506357E-3</v>
      </c>
      <c r="N16" s="42">
        <f t="shared" si="9"/>
        <v>4.8183047265143277E-3</v>
      </c>
      <c r="O16" s="42">
        <f t="shared" si="9"/>
        <v>4.7900780906164637E-3</v>
      </c>
      <c r="P16" s="42">
        <f t="shared" si="9"/>
        <v>4.7620168122497926E-3</v>
      </c>
      <c r="Q16" s="42">
        <f t="shared" si="9"/>
        <v>4.7341199227153435E-3</v>
      </c>
      <c r="R16" s="42">
        <f t="shared" si="9"/>
        <v>4.7063864589889882E-3</v>
      </c>
      <c r="S16" s="42">
        <f t="shared" si="9"/>
        <v>4.678815463688194E-3</v>
      </c>
      <c r="T16" s="42">
        <f t="shared" si="9"/>
        <v>4.6514059850389757E-3</v>
      </c>
      <c r="U16" s="42">
        <f t="shared" si="9"/>
        <v>4.6241570768430383E-3</v>
      </c>
      <c r="V16" s="42">
        <f t="shared" si="9"/>
        <v>4.5970677984451145E-3</v>
      </c>
      <c r="W16" s="42">
        <f t="shared" si="9"/>
        <v>4.5701372147004919E-3</v>
      </c>
      <c r="X16" s="42">
        <f t="shared" si="9"/>
        <v>4.5433643959427311E-3</v>
      </c>
      <c r="Y16" s="42">
        <f t="shared" si="9"/>
        <v>4.5167484179515736E-3</v>
      </c>
      <c r="Z16" s="42">
        <f t="shared" si="9"/>
        <v>4.4902883619210359E-3</v>
      </c>
      <c r="AA16" s="42">
        <f t="shared" si="9"/>
        <v>4.4639833144276926E-3</v>
      </c>
      <c r="AB16" s="42">
        <f t="shared" si="9"/>
        <v>4.4378323673991424E-3</v>
      </c>
      <c r="AC16" s="42">
        <f t="shared" si="9"/>
        <v>4.4118346180826622E-3</v>
      </c>
      <c r="AD16" s="42">
        <f t="shared" si="9"/>
        <v>4.3859891690140431E-3</v>
      </c>
      <c r="AE16" s="42">
        <f t="shared" si="9"/>
        <v>4.3602951279866102E-3</v>
      </c>
      <c r="AF16" s="42">
        <f t="shared" si="9"/>
        <v>4.33475160802042E-3</v>
      </c>
      <c r="AG16" s="42">
        <f t="shared" si="9"/>
        <v>4.3093577273316435E-3</v>
      </c>
      <c r="AH16" s="42">
        <f t="shared" si="9"/>
        <v>4.2841126093021258E-3</v>
      </c>
      <c r="AI16" s="42">
        <f t="shared" si="9"/>
        <v>4.2590153824491241E-3</v>
      </c>
      <c r="AJ16" s="42">
        <f t="shared" si="9"/>
        <v>4.2340651803952243E-3</v>
      </c>
      <c r="AK16" s="42">
        <f t="shared" si="9"/>
        <v>4.2092611418384314E-3</v>
      </c>
      <c r="AL16" s="42">
        <f t="shared" si="9"/>
        <v>4.1846024105224372E-3</v>
      </c>
      <c r="AM16" s="42">
        <f t="shared" si="9"/>
        <v>4.1600881352070627E-3</v>
      </c>
      <c r="AN16" s="42">
        <f t="shared" si="9"/>
        <v>4.1357174696388718E-3</v>
      </c>
      <c r="AO16" s="42">
        <f t="shared" si="9"/>
        <v>4.1114895725219572E-3</v>
      </c>
      <c r="AP16" s="42">
        <f t="shared" si="9"/>
        <v>4.0874036074888993E-3</v>
      </c>
      <c r="AQ16" s="42">
        <f t="shared" ref="AQ16:BJ16" si="10">AP16*(1-$F$4)</f>
        <v>4.0634587430718929E-3</v>
      </c>
      <c r="AR16" s="42">
        <f t="shared" si="10"/>
        <v>4.0396541526740463E-3</v>
      </c>
      <c r="AS16" s="42">
        <f t="shared" si="10"/>
        <v>4.0159890145408435E-3</v>
      </c>
      <c r="AT16" s="42">
        <f t="shared" si="10"/>
        <v>3.9924625117317798E-3</v>
      </c>
      <c r="AU16" s="42">
        <f t="shared" si="10"/>
        <v>3.9690738320921565E-3</v>
      </c>
      <c r="AV16" s="42">
        <f t="shared" si="10"/>
        <v>3.9458221682250492E-3</v>
      </c>
      <c r="AW16" s="42">
        <f t="shared" si="10"/>
        <v>3.9227067174634322E-3</v>
      </c>
      <c r="AX16" s="42">
        <f t="shared" si="10"/>
        <v>3.899726681842471E-3</v>
      </c>
      <c r="AY16" s="42">
        <f t="shared" si="10"/>
        <v>3.8768812680719756E-3</v>
      </c>
      <c r="AZ16" s="42">
        <f t="shared" si="10"/>
        <v>3.8541696875090165E-3</v>
      </c>
      <c r="BA16" s="42">
        <f t="shared" si="10"/>
        <v>3.8315911561306987E-3</v>
      </c>
      <c r="BB16" s="42">
        <f t="shared" si="10"/>
        <v>3.8091448945070969E-3</v>
      </c>
      <c r="BC16" s="42">
        <f t="shared" si="10"/>
        <v>3.7868301277743498E-3</v>
      </c>
      <c r="BD16" s="42">
        <f t="shared" si="10"/>
        <v>3.7646460856079105E-3</v>
      </c>
      <c r="BE16" s="42">
        <f t="shared" si="10"/>
        <v>3.7425920021959534E-3</v>
      </c>
      <c r="BF16" s="42">
        <f t="shared" si="10"/>
        <v>3.7206671162129394E-3</v>
      </c>
      <c r="BG16" s="42">
        <f t="shared" si="10"/>
        <v>3.6988706707933336E-3</v>
      </c>
      <c r="BH16" s="42">
        <f t="shared" si="10"/>
        <v>3.6772019135054767E-3</v>
      </c>
      <c r="BI16" s="42">
        <f t="shared" si="10"/>
        <v>3.6556600963256122E-3</v>
      </c>
      <c r="BJ16" s="42">
        <f t="shared" si="10"/>
        <v>3.6342444756120628E-3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107.14044046076253</v>
      </c>
      <c r="BR16" s="8" cm="1">
        <f t="array" ref="BR16">L16*INDEX(prod_est,$G16+$H16,MATCH(BR$14,$BP$14:$DP$14,0))</f>
        <v>94.429247941643368</v>
      </c>
      <c r="BS16" s="8" cm="1">
        <f t="array" ref="BS16">M16*INDEX(prod_est,$G16+$H16,MATCH(BS$14,$BP$14:$DP$14,0))</f>
        <v>95.841678166797877</v>
      </c>
      <c r="BT16" s="8" cm="1">
        <f t="array" ref="BT16">N16*INDEX(prod_est,$G16+$H16,MATCH(BT$14,$BP$14:$DP$14,0))</f>
        <v>97.185435787012864</v>
      </c>
      <c r="BU16" s="8" cm="1">
        <f t="array" ref="BU16">O16*INDEX(prod_est,$G16+$H16,MATCH(BU$14,$BP$14:$DP$14,0))</f>
        <v>98.452924566503285</v>
      </c>
      <c r="BV16" s="8" cm="1">
        <f t="array" ref="BV16">P16*INDEX(prod_est,$G16+$H16,MATCH(BV$14,$BP$14:$DP$14,0))</f>
        <v>99.63409750085691</v>
      </c>
      <c r="BW16" s="8" cm="1">
        <f t="array" ref="BW16">Q16*INDEX(prod_est,$G16+$H16,MATCH(BW$14,$BP$14:$DP$14,0))</f>
        <v>100.72268476499077</v>
      </c>
      <c r="BX16" s="8" cm="1">
        <f t="array" ref="BX16">R16*INDEX(prod_est,$G16+$H16,MATCH(BX$14,$BP$14:$DP$14,0))</f>
        <v>101.68888335758869</v>
      </c>
      <c r="BY16" s="8" cm="1">
        <f t="array" ref="BY16">S16*INDEX(prod_est,$G16+$H16,MATCH(BY$14,$BP$14:$DP$14,0))</f>
        <v>102.55606266657786</v>
      </c>
      <c r="BZ16" s="8" cm="1">
        <f t="array" ref="BZ16">T16*INDEX(prod_est,$G16+$H16,MATCH(BZ$14,$BP$14:$DP$14,0))</f>
        <v>101.60845761403966</v>
      </c>
      <c r="CA16" s="8" cm="1">
        <f t="array" ref="CA16">U16*INDEX(prod_est,$G16+$H16,MATCH(CA$14,$BP$14:$DP$14,0))</f>
        <v>100.59223897846353</v>
      </c>
      <c r="CB16" s="8" cm="1">
        <f t="array" ref="CB16">V16*INDEX(prod_est,$G16+$H16,MATCH(CB$14,$BP$14:$DP$14,0))</f>
        <v>99.513075329049059</v>
      </c>
      <c r="CC16" s="8" cm="1">
        <f t="array" ref="CC16">W16*INDEX(prod_est,$G16+$H16,MATCH(CC$14,$BP$14:$DP$14,0))</f>
        <v>98.869016469191564</v>
      </c>
      <c r="CD16" s="8" cm="1">
        <f t="array" ref="CD16">X16*INDEX(prod_est,$G16+$H16,MATCH(CD$14,$BP$14:$DP$14,0))</f>
        <v>98.165838045431826</v>
      </c>
      <c r="CE16" s="8" cm="1">
        <f t="array" ref="CE16">Y16*INDEX(prod_est,$G16+$H16,MATCH(CE$14,$BP$14:$DP$14,0))</f>
        <v>97.403343380637466</v>
      </c>
      <c r="CF16" s="8" cm="1">
        <f t="array" ref="CF16">Z16*INDEX(prod_est,$G16+$H16,MATCH(CF$14,$BP$14:$DP$14,0))</f>
        <v>96.584539814486476</v>
      </c>
      <c r="CG16" s="8" cm="1">
        <f t="array" ref="CG16">AA16*INDEX(prod_est,$G16+$H16,MATCH(CG$14,$BP$14:$DP$14,0))</f>
        <v>95.713036095209773</v>
      </c>
      <c r="CH16" s="8" cm="1">
        <f t="array" ref="CH16">AB16*INDEX(prod_est,$G16+$H16,MATCH(CH$14,$BP$14:$DP$14,0))</f>
        <v>94.770034475082795</v>
      </c>
      <c r="CI16" s="8" cm="1">
        <f t="array" ref="CI16">AC16*INDEX(prod_est,$G16+$H16,MATCH(CI$14,$BP$14:$DP$14,0))</f>
        <v>93.774600282692589</v>
      </c>
      <c r="CJ16" s="8" cm="1">
        <f t="array" ref="CJ16">AD16*INDEX(prod_est,$G16+$H16,MATCH(CJ$14,$BP$14:$DP$14,0))</f>
        <v>92.730551849488833</v>
      </c>
      <c r="CK16" s="8" cm="1">
        <f t="array" ref="CK16">AE16*INDEX(prod_est,$G16+$H16,MATCH(CK$14,$BP$14:$DP$14,0))</f>
        <v>91.640350037477404</v>
      </c>
      <c r="CL16" s="8" cm="1">
        <f t="array" ref="CL16">AF16*INDEX(prod_est,$G16+$H16,MATCH(CL$14,$BP$14:$DP$14,0))</f>
        <v>90.504842297248729</v>
      </c>
      <c r="CM16" s="8" cm="1">
        <f t="array" ref="CM16">AG16*INDEX(prod_est,$G16+$H16,MATCH(CM$14,$BP$14:$DP$14,0))</f>
        <v>89.153141986063531</v>
      </c>
      <c r="CN16" s="8" cm="1">
        <f t="array" ref="CN16">AH16*INDEX(prod_est,$G16+$H16,MATCH(CN$14,$BP$14:$DP$14,0))</f>
        <v>87.761995767591088</v>
      </c>
      <c r="CO16" s="8" cm="1">
        <f t="array" ref="CO16">AI16*INDEX(prod_est,$G16+$H16,MATCH(CO$14,$BP$14:$DP$14,0))</f>
        <v>86.33889915662985</v>
      </c>
      <c r="CP16" s="8" cm="1">
        <f t="array" ref="CP16">AJ16*INDEX(prod_est,$G16+$H16,MATCH(CP$14,$BP$14:$DP$14,0))</f>
        <v>84.886368878235274</v>
      </c>
      <c r="CQ16" s="8" cm="1">
        <f t="array" ref="CQ16">AK16*INDEX(prod_est,$G16+$H16,MATCH(CQ$14,$BP$14:$DP$14,0))</f>
        <v>83.404444582059199</v>
      </c>
      <c r="CR16" s="8" cm="1">
        <f t="array" ref="CR16">AL16*INDEX(prod_est,$G16+$H16,MATCH(CR$14,$BP$14:$DP$14,0))</f>
        <v>82.511311327147482</v>
      </c>
      <c r="CS16" s="8" cm="1">
        <f t="array" ref="CS16">AM16*INDEX(prod_est,$G16+$H16,MATCH(CS$14,$BP$14:$DP$14,0))</f>
        <v>81.580878249260991</v>
      </c>
      <c r="CT16" s="8" cm="1">
        <f t="array" ref="CT16">AN16*INDEX(prod_est,$G16+$H16,MATCH(CT$14,$BP$14:$DP$14,0))</f>
        <v>80.617242011619425</v>
      </c>
      <c r="CU16" s="8" cm="1">
        <f t="array" ref="CU16">AO16*INDEX(prod_est,$G16+$H16,MATCH(CU$14,$BP$14:$DP$14,0))</f>
        <v>79.618349034876147</v>
      </c>
      <c r="CV16" s="8" cm="1">
        <f t="array" ref="CV16">AP16*INDEX(prod_est,$G16+$H16,MATCH(CV$14,$BP$14:$DP$14,0))</f>
        <v>78.584623313052802</v>
      </c>
      <c r="CW16" cm="1">
        <f t="array" ref="CW16">AQ16*INDEX(prod_est,$G16+$H16,MATCH(CW$14,$BP$14:$DP$14,0))</f>
        <v>77.566573711624528</v>
      </c>
      <c r="CX16" cm="1">
        <f t="array" ref="CX16">AR16*INDEX(prod_est,$G16+$H16,MATCH(CX$14,$BP$14:$DP$14,0))</f>
        <v>76.539870656495893</v>
      </c>
      <c r="CY16" cm="1">
        <f t="array" ref="CY16">AS16*INDEX(prod_est,$G16+$H16,MATCH(CY$14,$BP$14:$DP$14,0))</f>
        <v>75.504755243943038</v>
      </c>
      <c r="CZ16" cm="1">
        <f t="array" ref="CZ16">AT16*INDEX(prod_est,$G16+$H16,MATCH(CZ$14,$BP$14:$DP$14,0))</f>
        <v>74.461465428661398</v>
      </c>
      <c r="DA16" cm="1">
        <f t="array" ref="DA16">AU16*INDEX(prod_est,$G16+$H16,MATCH(DA$14,$BP$14:$DP$14,0))</f>
        <v>73.410236055898011</v>
      </c>
      <c r="DB16" cm="1">
        <f t="array" ref="DB16">AV16*INDEX(prod_est,$G16+$H16,MATCH(DB$14,$BP$14:$DP$14,0))</f>
        <v>72.351298893289439</v>
      </c>
      <c r="DC16" cm="1">
        <f t="array" ref="DC16">AW16*INDEX(prod_est,$G16+$H16,MATCH(DC$14,$BP$14:$DP$14,0))</f>
        <v>71.284882662415924</v>
      </c>
      <c r="DD16" cm="1">
        <f t="array" ref="DD16">AX16*INDEX(prod_est,$G16+$H16,MATCH(DD$14,$BP$14:$DP$14,0))</f>
        <v>70.211213070067828</v>
      </c>
      <c r="DE16" cm="1">
        <f t="array" ref="DE16">AY16*INDEX(prod_est,$G16+$H16,MATCH(DE$14,$BP$14:$DP$14,0))</f>
        <v>69.130512839231301</v>
      </c>
      <c r="DF16" cm="1">
        <f t="array" ref="DF16">AZ16*INDEX(prod_est,$G16+$H16,MATCH(DF$14,$BP$14:$DP$14,0))</f>
        <v>68.043001739792956</v>
      </c>
      <c r="DG16" cm="1">
        <f t="array" ref="DG16">BA16*INDEX(prod_est,$G16+$H16,MATCH(DG$14,$BP$14:$DP$14,0))</f>
        <v>66.94889661896822</v>
      </c>
      <c r="DH16" cm="1">
        <f t="array" ref="DH16">BB16*INDEX(prod_est,$G16+$H16,MATCH(DH$14,$BP$14:$DP$14,0))</f>
        <v>65.848411431451865</v>
      </c>
      <c r="DI16" cm="1">
        <f t="array" ref="DI16">BC16*INDEX(prod_est,$G16+$H16,MATCH(DI$14,$BP$14:$DP$14,0))</f>
        <v>64.741757269296784</v>
      </c>
      <c r="DJ16" cm="1">
        <f t="array" ref="DJ16">BD16*INDEX(prod_est,$G16+$H16,MATCH(DJ$14,$BP$14:$DP$14,0))</f>
        <v>63.629142391522642</v>
      </c>
      <c r="DK16" cm="1">
        <f t="array" ref="DK16">BE16*INDEX(prod_est,$G16+$H16,MATCH(DK$14,$BP$14:$DP$14,0))</f>
        <v>62.510772253453766</v>
      </c>
      <c r="DL16" cm="1">
        <f t="array" ref="DL16">BF16*INDEX(prod_est,$G16+$H16,MATCH(DL$14,$BP$14:$DP$14,0))</f>
        <v>61.386849535792294</v>
      </c>
      <c r="DM16" cm="1">
        <f t="array" ref="DM16">BG16*INDEX(prod_est,$G16+$H16,MATCH(DM$14,$BP$14:$DP$14,0))</f>
        <v>60.257574173426242</v>
      </c>
      <c r="DN16" cm="1">
        <f t="array" ref="DN16">BH16*INDEX(prod_est,$G16+$H16,MATCH(DN$14,$BP$14:$DP$14,0))</f>
        <v>59.123143383977144</v>
      </c>
      <c r="DO16" cm="1">
        <f t="array" ref="DO16">BI16*INDEX(prod_est,$G16+$H16,MATCH(DO$14,$BP$14:$DP$14,0))</f>
        <v>57.983751696085463</v>
      </c>
      <c r="DP16" cm="1">
        <f t="array" ref="DP16">BJ16*INDEX(prod_est,$G16+$H16,MATCH(DP$14,$BP$14:$DP$14,0))</f>
        <v>56.83959097744161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si="1"/>
        <v>1.5577747373421666E-4</v>
      </c>
      <c r="L26" s="42">
        <f t="shared" si="2"/>
        <v>1.5577747373421666E-4</v>
      </c>
      <c r="M26" s="42">
        <f t="shared" ref="M26:AP26" si="29">L26*(1-$F$4)</f>
        <v>1.548648967425647E-4</v>
      </c>
      <c r="N26" s="42">
        <f t="shared" si="29"/>
        <v>1.5395766581761757E-4</v>
      </c>
      <c r="O26" s="42">
        <f t="shared" si="29"/>
        <v>1.5305574964099943E-4</v>
      </c>
      <c r="P26" s="42">
        <f t="shared" si="29"/>
        <v>1.5215911707780401E-4</v>
      </c>
      <c r="Q26" s="42">
        <f t="shared" si="29"/>
        <v>1.5126773717551986E-4</v>
      </c>
      <c r="R26" s="42">
        <f t="shared" si="29"/>
        <v>1.5038157916296178E-4</v>
      </c>
      <c r="S26" s="42">
        <f t="shared" si="29"/>
        <v>1.4950061244920859E-4</v>
      </c>
      <c r="T26" s="42">
        <f t="shared" si="29"/>
        <v>1.4862480662254716E-4</v>
      </c>
      <c r="U26" s="42">
        <f t="shared" si="29"/>
        <v>1.4775413144942252E-4</v>
      </c>
      <c r="V26" s="42">
        <f t="shared" si="29"/>
        <v>1.4688855687339418E-4</v>
      </c>
      <c r="W26" s="42">
        <f t="shared" si="29"/>
        <v>1.4602805301409854E-4</v>
      </c>
      <c r="X26" s="42">
        <f t="shared" si="29"/>
        <v>1.4517259016621744E-4</v>
      </c>
      <c r="Y26" s="42">
        <f t="shared" si="29"/>
        <v>1.4432213879845264E-4</v>
      </c>
      <c r="Z26" s="42">
        <f t="shared" si="29"/>
        <v>1.4347666955250648E-4</v>
      </c>
      <c r="AA26" s="42">
        <f t="shared" si="29"/>
        <v>1.4263615324206828E-4</v>
      </c>
      <c r="AB26" s="42">
        <f t="shared" si="29"/>
        <v>1.418005608518069E-4</v>
      </c>
      <c r="AC26" s="42">
        <f t="shared" si="29"/>
        <v>1.4096986353636908E-4</v>
      </c>
      <c r="AD26" s="42">
        <f t="shared" si="29"/>
        <v>1.4014403261938363E-4</v>
      </c>
      <c r="AE26" s="42">
        <f t="shared" si="29"/>
        <v>1.3932303959247156E-4</v>
      </c>
      <c r="AF26" s="42">
        <f t="shared" si="29"/>
        <v>1.3850685611426194E-4</v>
      </c>
      <c r="AG26" s="42">
        <f t="shared" si="29"/>
        <v>1.3769545400941347E-4</v>
      </c>
      <c r="AH26" s="42">
        <f t="shared" si="29"/>
        <v>1.368888052676419E-4</v>
      </c>
      <c r="AI26" s="42">
        <f t="shared" si="29"/>
        <v>1.360868820427531E-4</v>
      </c>
      <c r="AJ26" s="42">
        <f t="shared" si="29"/>
        <v>1.3528965665168173E-4</v>
      </c>
      <c r="AK26" s="42">
        <f t="shared" si="29"/>
        <v>1.3449710157353568E-4</v>
      </c>
      <c r="AL26" s="42">
        <f t="shared" si="29"/>
        <v>1.3370918944864593E-4</v>
      </c>
      <c r="AM26" s="42">
        <f t="shared" si="29"/>
        <v>1.3292589307762213E-4</v>
      </c>
      <c r="AN26" s="42">
        <f t="shared" si="29"/>
        <v>1.3214718542041366E-4</v>
      </c>
      <c r="AO26" s="42">
        <f t="shared" si="29"/>
        <v>1.3137303959537616E-4</v>
      </c>
      <c r="AP26" s="42">
        <f t="shared" si="29"/>
        <v>1.3060342887834353E-4</v>
      </c>
      <c r="AQ26" s="42">
        <f t="shared" ref="AQ26:BJ26" si="30">AP26*(1-$F$4)</f>
        <v>1.2983832670170547E-4</v>
      </c>
      <c r="AR26" s="42">
        <f t="shared" si="30"/>
        <v>1.2907770665349024E-4</v>
      </c>
      <c r="AS26" s="42">
        <f t="shared" si="30"/>
        <v>1.2832154247645301E-4</v>
      </c>
      <c r="AT26" s="42">
        <f t="shared" si="30"/>
        <v>1.2756980806716931E-4</v>
      </c>
      <c r="AU26" s="42">
        <f t="shared" si="30"/>
        <v>1.2682247747513402E-4</v>
      </c>
      <c r="AV26" s="42">
        <f t="shared" si="30"/>
        <v>1.2607952490186551E-4</v>
      </c>
      <c r="AW26" s="42">
        <f t="shared" si="30"/>
        <v>1.2534092470001503E-4</v>
      </c>
      <c r="AX26" s="42">
        <f t="shared" si="30"/>
        <v>1.2460665137248135E-4</v>
      </c>
      <c r="AY26" s="42">
        <f t="shared" si="30"/>
        <v>1.2387667957153062E-4</v>
      </c>
      <c r="AZ26" s="42">
        <f t="shared" si="30"/>
        <v>1.2315098409792127E-4</v>
      </c>
      <c r="BA26" s="42">
        <f t="shared" si="30"/>
        <v>1.224295399000342E-4</v>
      </c>
      <c r="BB26" s="42">
        <f t="shared" si="30"/>
        <v>1.2171232207300787E-4</v>
      </c>
      <c r="BC26" s="42">
        <f t="shared" si="30"/>
        <v>1.2099930585787868E-4</v>
      </c>
      <c r="BD26" s="42">
        <f t="shared" si="30"/>
        <v>1.2029046664072617E-4</v>
      </c>
      <c r="BE26" s="42">
        <f t="shared" si="30"/>
        <v>1.195857799518234E-4</v>
      </c>
      <c r="BF26" s="42">
        <f t="shared" si="30"/>
        <v>1.1888522146479218E-4</v>
      </c>
      <c r="BG26" s="42">
        <f t="shared" si="30"/>
        <v>1.1818876699576336E-4</v>
      </c>
      <c r="BH26" s="42">
        <f t="shared" si="30"/>
        <v>1.174963925025419E-4</v>
      </c>
      <c r="BI26" s="42">
        <f t="shared" si="30"/>
        <v>1.1680807408377701E-4</v>
      </c>
      <c r="BJ26" s="42">
        <f t="shared" si="30"/>
        <v>1.1612378797813696E-4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3.4234223579178567</v>
      </c>
      <c r="BR26" s="8" cm="1">
        <f t="array" ref="BR26">L26*INDEX(prod_est,$G26+$H26,MATCH(BR$14,$BP$14:$DP$14,0))</f>
        <v>3.0172659105613864</v>
      </c>
      <c r="BS26" s="8" cm="1">
        <f t="array" ref="BS26">M26*INDEX(prod_est,$G26+$H26,MATCH(BS$14,$BP$14:$DP$14,0))</f>
        <v>3.0623968171639562</v>
      </c>
      <c r="BT26" s="8" cm="1">
        <f t="array" ref="BT26">N26*INDEX(prod_est,$G26+$H26,MATCH(BT$14,$BP$14:$DP$14,0))</f>
        <v>3.1053334511826596</v>
      </c>
      <c r="BU26" s="8" cm="1">
        <f t="array" ref="BU26">O26*INDEX(prod_est,$G26+$H26,MATCH(BU$14,$BP$14:$DP$14,0))</f>
        <v>3.1458330926575013</v>
      </c>
      <c r="BV26" s="8" cm="1">
        <f t="array" ref="BV26">P26*INDEX(prod_est,$G26+$H26,MATCH(BV$14,$BP$14:$DP$14,0))</f>
        <v>3.183574713045132</v>
      </c>
      <c r="BW26" s="8" cm="1">
        <f t="array" ref="BW26">Q26*INDEX(prod_est,$G26+$H26,MATCH(BW$14,$BP$14:$DP$14,0))</f>
        <v>3.2183579747393507</v>
      </c>
      <c r="BX26" s="8" cm="1">
        <f t="array" ref="BX26">R26*INDEX(prod_est,$G26+$H26,MATCH(BX$14,$BP$14:$DP$14,0))</f>
        <v>3.2492305924910001</v>
      </c>
      <c r="BY26" s="8" cm="1">
        <f t="array" ref="BY26">S26*INDEX(prod_est,$G26+$H26,MATCH(BY$14,$BP$14:$DP$14,0))</f>
        <v>3.2769392804705357</v>
      </c>
      <c r="BZ26" s="8" cm="1">
        <f t="array" ref="BZ26">T26*INDEX(prod_est,$G26+$H26,MATCH(BZ$14,$BP$14:$DP$14,0))</f>
        <v>3.2466607758332202</v>
      </c>
      <c r="CA26" s="8" cm="1">
        <f t="array" ref="CA26">U26*INDEX(prod_est,$G26+$H26,MATCH(CA$14,$BP$14:$DP$14,0))</f>
        <v>3.2141898845189529</v>
      </c>
      <c r="CB26" s="8" cm="1">
        <f t="array" ref="CB26">V26*INDEX(prod_est,$G26+$H26,MATCH(CB$14,$BP$14:$DP$14,0))</f>
        <v>3.1797077324074845</v>
      </c>
      <c r="CC26" s="8" cm="1">
        <f t="array" ref="CC26">W26*INDEX(prod_est,$G26+$H26,MATCH(CC$14,$BP$14:$DP$14,0))</f>
        <v>3.1591283368854106</v>
      </c>
      <c r="CD26" s="8" cm="1">
        <f t="array" ref="CD26">X26*INDEX(prod_est,$G26+$H26,MATCH(CD$14,$BP$14:$DP$14,0))</f>
        <v>3.1366599138777032</v>
      </c>
      <c r="CE26" s="8" cm="1">
        <f t="array" ref="CE26">Y26*INDEX(prod_est,$G26+$H26,MATCH(CE$14,$BP$14:$DP$14,0))</f>
        <v>3.1122961790262855</v>
      </c>
      <c r="CF26" s="8" cm="1">
        <f t="array" ref="CF26">Z26*INDEX(prod_est,$G26+$H26,MATCH(CF$14,$BP$14:$DP$14,0))</f>
        <v>3.0861332248415798</v>
      </c>
      <c r="CG26" s="8" cm="1">
        <f t="array" ref="CG26">AA26*INDEX(prod_est,$G26+$H26,MATCH(CG$14,$BP$14:$DP$14,0))</f>
        <v>3.0582863604386556</v>
      </c>
      <c r="CH26" s="8" cm="1">
        <f t="array" ref="CH26">AB26*INDEX(prod_est,$G26+$H26,MATCH(CH$14,$BP$14:$DP$14,0))</f>
        <v>3.0281549477245386</v>
      </c>
      <c r="CI26" s="8" cm="1">
        <f t="array" ref="CI26">AC26*INDEX(prod_est,$G26+$H26,MATCH(CI$14,$BP$14:$DP$14,0))</f>
        <v>2.9963481747132539</v>
      </c>
      <c r="CJ26" s="8" cm="1">
        <f t="array" ref="CJ26">AD26*INDEX(prod_est,$G26+$H26,MATCH(CJ$14,$BP$14:$DP$14,0))</f>
        <v>2.9629880472617733</v>
      </c>
      <c r="CK26" s="8" cm="1">
        <f t="array" ref="CK26">AE26*INDEX(prod_est,$G26+$H26,MATCH(CK$14,$BP$14:$DP$14,0))</f>
        <v>2.928153196463775</v>
      </c>
      <c r="CL26" s="8" cm="1">
        <f t="array" ref="CL26">AF26*INDEX(prod_est,$G26+$H26,MATCH(CL$14,$BP$14:$DP$14,0))</f>
        <v>2.8918707006221487</v>
      </c>
      <c r="CM26" s="8" cm="1">
        <f t="array" ref="CM26">AG26*INDEX(prod_est,$G26+$H26,MATCH(CM$14,$BP$14:$DP$14,0))</f>
        <v>2.8486802764777694</v>
      </c>
      <c r="CN26" s="8" cm="1">
        <f t="array" ref="CN26">AH26*INDEX(prod_est,$G26+$H26,MATCH(CN$14,$BP$14:$DP$14,0))</f>
        <v>2.8042294505620822</v>
      </c>
      <c r="CO26" s="8" cm="1">
        <f t="array" ref="CO26">AI26*INDEX(prod_est,$G26+$H26,MATCH(CO$14,$BP$14:$DP$14,0))</f>
        <v>2.7587577245313684</v>
      </c>
      <c r="CP26" s="8" cm="1">
        <f t="array" ref="CP26">AJ26*INDEX(prod_est,$G26+$H26,MATCH(CP$14,$BP$14:$DP$14,0))</f>
        <v>2.7123455144524882</v>
      </c>
      <c r="CQ26" s="8" cm="1">
        <f t="array" ref="CQ26">AK26*INDEX(prod_est,$G26+$H26,MATCH(CQ$14,$BP$14:$DP$14,0))</f>
        <v>2.6649940872373947</v>
      </c>
      <c r="CR26" s="8" cm="1">
        <f t="array" ref="CR26">AL26*INDEX(prod_est,$G26+$H26,MATCH(CR$14,$BP$14:$DP$14,0))</f>
        <v>2.6364561015774934</v>
      </c>
      <c r="CS26" s="8" cm="1">
        <f t="array" ref="CS26">AM26*INDEX(prod_est,$G26+$H26,MATCH(CS$14,$BP$14:$DP$14,0))</f>
        <v>2.6067262872544932</v>
      </c>
      <c r="CT26" s="8" cm="1">
        <f t="array" ref="CT26">AN26*INDEX(prod_est,$G26+$H26,MATCH(CT$14,$BP$14:$DP$14,0))</f>
        <v>2.5759355435665383</v>
      </c>
      <c r="CU26" s="8" cm="1">
        <f t="array" ref="CU26">AO26*INDEX(prod_est,$G26+$H26,MATCH(CU$14,$BP$14:$DP$14,0))</f>
        <v>2.5440182531853921</v>
      </c>
      <c r="CV26" s="8" cm="1">
        <f t="array" ref="CV26">AP26*INDEX(prod_est,$G26+$H26,MATCH(CV$14,$BP$14:$DP$14,0))</f>
        <v>2.5109879638490247</v>
      </c>
      <c r="CW26" cm="1">
        <f t="array" ref="CW26">AQ26*INDEX(prod_est,$G26+$H26,MATCH(CW$14,$BP$14:$DP$14,0))</f>
        <v>2.4784585683004292</v>
      </c>
      <c r="CX26" cm="1">
        <f t="array" ref="CX26">AR26*INDEX(prod_est,$G26+$H26,MATCH(CX$14,$BP$14:$DP$14,0))</f>
        <v>2.4456526718643659</v>
      </c>
      <c r="CY26" cm="1">
        <f t="array" ref="CY26">AS26*INDEX(prod_est,$G26+$H26,MATCH(CY$14,$BP$14:$DP$14,0))</f>
        <v>2.412577978208831</v>
      </c>
      <c r="CZ26" cm="1">
        <f t="array" ref="CZ26">AT26*INDEX(prod_est,$G26+$H26,MATCH(CZ$14,$BP$14:$DP$14,0))</f>
        <v>2.3792420906199507</v>
      </c>
      <c r="DA26" cm="1">
        <f t="array" ref="DA26">AU26*INDEX(prod_est,$G26+$H26,MATCH(DA$14,$BP$14:$DP$14,0))</f>
        <v>2.345652513028694</v>
      </c>
      <c r="DB26" cm="1">
        <f t="array" ref="DB26">AV26*INDEX(prod_est,$G26+$H26,MATCH(DB$14,$BP$14:$DP$14,0))</f>
        <v>2.3118166510281837</v>
      </c>
      <c r="DC26" cm="1">
        <f t="array" ref="DC26">AW26*INDEX(prod_est,$G26+$H26,MATCH(DC$14,$BP$14:$DP$14,0))</f>
        <v>2.2777418128819296</v>
      </c>
      <c r="DD26" cm="1">
        <f t="array" ref="DD26">AX26*INDEX(prod_est,$G26+$H26,MATCH(DD$14,$BP$14:$DP$14,0))</f>
        <v>2.2434352105228776</v>
      </c>
      <c r="DE26" cm="1">
        <f t="array" ref="DE26">AY26*INDEX(prod_est,$G26+$H26,MATCH(DE$14,$BP$14:$DP$14,0))</f>
        <v>2.2089039605434864</v>
      </c>
      <c r="DF26" cm="1">
        <f t="array" ref="DF26">AZ26*INDEX(prod_est,$G26+$H26,MATCH(DF$14,$BP$14:$DP$14,0))</f>
        <v>2.174155085176817</v>
      </c>
      <c r="DG26" cm="1">
        <f t="array" ref="DG26">BA26*INDEX(prod_est,$G26+$H26,MATCH(DG$14,$BP$14:$DP$14,0))</f>
        <v>2.1391955132688074</v>
      </c>
      <c r="DH26" cm="1">
        <f t="array" ref="DH26">BB26*INDEX(prod_est,$G26+$H26,MATCH(DH$14,$BP$14:$DP$14,0))</f>
        <v>2.1040320812416584</v>
      </c>
      <c r="DI26" cm="1">
        <f t="array" ref="DI26">BC26*INDEX(prod_est,$G26+$H26,MATCH(DI$14,$BP$14:$DP$14,0))</f>
        <v>2.0686715340485371</v>
      </c>
      <c r="DJ26" cm="1">
        <f t="array" ref="DJ26">BD26*INDEX(prod_est,$G26+$H26,MATCH(DJ$14,$BP$14:$DP$14,0))</f>
        <v>2.0331205261196592</v>
      </c>
      <c r="DK26" cm="1">
        <f t="array" ref="DK26">BE26*INDEX(prod_est,$G26+$H26,MATCH(DK$14,$BP$14:$DP$14,0))</f>
        <v>1.9973856222997066</v>
      </c>
      <c r="DL26" cm="1">
        <f t="array" ref="DL26">BF26*INDEX(prod_est,$G26+$H26,MATCH(DL$14,$BP$14:$DP$14,0))</f>
        <v>1.9614732987767958</v>
      </c>
      <c r="DM26" cm="1">
        <f t="array" ref="DM26">BG26*INDEX(prod_est,$G26+$H26,MATCH(DM$14,$BP$14:$DP$14,0))</f>
        <v>1.9253899440029691</v>
      </c>
      <c r="DN26" cm="1">
        <f t="array" ref="DN26">BH26*INDEX(prod_est,$G26+$H26,MATCH(DN$14,$BP$14:$DP$14,0))</f>
        <v>1.8891418596063712</v>
      </c>
      <c r="DO26" cm="1">
        <f t="array" ref="DO26">BI26*INDEX(prod_est,$G26+$H26,MATCH(DO$14,$BP$14:$DP$14,0))</f>
        <v>1.8527352612950392</v>
      </c>
      <c r="DP26" cm="1">
        <f t="array" ref="DP26">BJ26*INDEX(prod_est,$G26+$H26,MATCH(DP$14,$BP$14:$DP$14,0))</f>
        <v>1.8161762797525729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si="1"/>
        <v>3.490569318859299E-4</v>
      </c>
      <c r="L27" s="42">
        <f t="shared" si="2"/>
        <v>3.490569318859299E-4</v>
      </c>
      <c r="M27" s="42">
        <f t="shared" ref="M27:AP27" si="31">L27*(1-$F$4)</f>
        <v>3.4701208344167274E-4</v>
      </c>
      <c r="N27" s="42">
        <f t="shared" si="31"/>
        <v>3.449792141468838E-4</v>
      </c>
      <c r="O27" s="42">
        <f t="shared" si="31"/>
        <v>3.4295825382520243E-4</v>
      </c>
      <c r="P27" s="42">
        <f t="shared" si="31"/>
        <v>3.4094913271137564E-4</v>
      </c>
      <c r="Q27" s="42">
        <f t="shared" si="31"/>
        <v>3.3895178144885001E-4</v>
      </c>
      <c r="R27" s="42">
        <f t="shared" si="31"/>
        <v>3.3696613108737724E-4</v>
      </c>
      <c r="S27" s="42">
        <f t="shared" si="31"/>
        <v>3.3499211308063399E-4</v>
      </c>
      <c r="T27" s="42">
        <f t="shared" si="31"/>
        <v>3.3302965928385563E-4</v>
      </c>
      <c r="U27" s="42">
        <f t="shared" si="31"/>
        <v>3.3107870195148376E-4</v>
      </c>
      <c r="V27" s="42">
        <f t="shared" si="31"/>
        <v>3.2913917373482768E-4</v>
      </c>
      <c r="W27" s="42">
        <f t="shared" si="31"/>
        <v>3.2721100767973933E-4</v>
      </c>
      <c r="X27" s="42">
        <f t="shared" si="31"/>
        <v>3.2529413722430202E-4</v>
      </c>
      <c r="Y27" s="42">
        <f t="shared" si="31"/>
        <v>3.2338849619653278E-4</v>
      </c>
      <c r="Z27" s="42">
        <f t="shared" si="31"/>
        <v>3.2149401881209784E-4</v>
      </c>
      <c r="AA27" s="42">
        <f t="shared" si="31"/>
        <v>3.1961063967204186E-4</v>
      </c>
      <c r="AB27" s="42">
        <f t="shared" si="31"/>
        <v>3.1773829376053025E-4</v>
      </c>
      <c r="AC27" s="42">
        <f t="shared" si="31"/>
        <v>3.1587691644260473E-4</v>
      </c>
      <c r="AD27" s="42">
        <f t="shared" si="31"/>
        <v>3.1402644346195213E-4</v>
      </c>
      <c r="AE27" s="42">
        <f t="shared" si="31"/>
        <v>3.1218681093868621E-4</v>
      </c>
      <c r="AF27" s="42">
        <f t="shared" si="31"/>
        <v>3.1035795536714237E-4</v>
      </c>
      <c r="AG27" s="42">
        <f t="shared" si="31"/>
        <v>3.0853981361368557E-4</v>
      </c>
      <c r="AH27" s="42">
        <f t="shared" si="31"/>
        <v>3.0673232291453077E-4</v>
      </c>
      <c r="AI27" s="42">
        <f t="shared" si="31"/>
        <v>3.0493542087357622E-4</v>
      </c>
      <c r="AJ27" s="42">
        <f t="shared" si="31"/>
        <v>3.0314904546024967E-4</v>
      </c>
      <c r="AK27" s="42">
        <f t="shared" si="31"/>
        <v>3.0137313500736685E-4</v>
      </c>
      <c r="AL27" s="42">
        <f t="shared" si="31"/>
        <v>2.996076282090028E-4</v>
      </c>
      <c r="AM27" s="42">
        <f t="shared" si="31"/>
        <v>2.9785246411837544E-4</v>
      </c>
      <c r="AN27" s="42">
        <f t="shared" si="31"/>
        <v>2.9610758214574165E-4</v>
      </c>
      <c r="AO27" s="42">
        <f t="shared" si="31"/>
        <v>2.9437292205630576E-4</v>
      </c>
      <c r="AP27" s="42">
        <f t="shared" si="31"/>
        <v>2.9264842396814006E-4</v>
      </c>
      <c r="AQ27" s="42">
        <f t="shared" ref="AQ27:BJ27" si="32">AP27*(1-$F$4)</f>
        <v>2.9093402835011773E-4</v>
      </c>
      <c r="AR27" s="42">
        <f t="shared" si="32"/>
        <v>2.8922967601985772E-4</v>
      </c>
      <c r="AS27" s="42">
        <f t="shared" si="32"/>
        <v>2.8753530814168166E-4</v>
      </c>
      <c r="AT27" s="42">
        <f t="shared" si="32"/>
        <v>2.8585086622458298E-4</v>
      </c>
      <c r="AU27" s="42">
        <f t="shared" si="32"/>
        <v>2.8417629212020761E-4</v>
      </c>
      <c r="AV27" s="42">
        <f t="shared" si="32"/>
        <v>2.8251152802084666E-4</v>
      </c>
      <c r="AW27" s="42">
        <f t="shared" si="32"/>
        <v>2.8085651645744095E-4</v>
      </c>
      <c r="AX27" s="42">
        <f t="shared" si="32"/>
        <v>2.79211200297597E-4</v>
      </c>
      <c r="AY27" s="42">
        <f t="shared" si="32"/>
        <v>2.7757552274361479E-4</v>
      </c>
      <c r="AZ27" s="42">
        <f t="shared" si="32"/>
        <v>2.7594942733052719E-4</v>
      </c>
      <c r="BA27" s="42">
        <f t="shared" si="32"/>
        <v>2.7433285792415057E-4</v>
      </c>
      <c r="BB27" s="42">
        <f t="shared" si="32"/>
        <v>2.7272575871914716E-4</v>
      </c>
      <c r="BC27" s="42">
        <f t="shared" si="32"/>
        <v>2.7112807423709844E-4</v>
      </c>
      <c r="BD27" s="42">
        <f t="shared" si="32"/>
        <v>2.6953974932459007E-4</v>
      </c>
      <c r="BE27" s="42">
        <f t="shared" si="32"/>
        <v>2.6796072915130794E-4</v>
      </c>
      <c r="BF27" s="42">
        <f t="shared" si="32"/>
        <v>2.663909592081454E-4</v>
      </c>
      <c r="BG27" s="42">
        <f t="shared" si="32"/>
        <v>2.6483038530532153E-4</v>
      </c>
      <c r="BH27" s="42">
        <f t="shared" si="32"/>
        <v>2.6327895357051051E-4</v>
      </c>
      <c r="BI27" s="42">
        <f t="shared" si="32"/>
        <v>2.6173661044698174E-4</v>
      </c>
      <c r="BJ27" s="42">
        <f t="shared" si="32"/>
        <v>2.602033026917513E-4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7.6710019501492708</v>
      </c>
      <c r="BR27" s="8" cm="1">
        <f t="array" ref="BR27">L27*INDEX(prod_est,$G27+$H27,MATCH(BR$14,$BP$14:$DP$14,0))</f>
        <v>6.7609106514431057</v>
      </c>
      <c r="BS27" s="8" cm="1">
        <f t="array" ref="BS27">M27*INDEX(prod_est,$G27+$H27,MATCH(BS$14,$BP$14:$DP$14,0))</f>
        <v>6.8620373125340492</v>
      </c>
      <c r="BT27" s="8" cm="1">
        <f t="array" ref="BT27">N27*INDEX(prod_est,$G27+$H27,MATCH(BT$14,$BP$14:$DP$14,0))</f>
        <v>6.9582471776500325</v>
      </c>
      <c r="BU27" s="8" cm="1">
        <f t="array" ref="BU27">O27*INDEX(prod_est,$G27+$H27,MATCH(BU$14,$BP$14:$DP$14,0))</f>
        <v>7.0489963742881052</v>
      </c>
      <c r="BV27" s="8" cm="1">
        <f t="array" ref="BV27">P27*INDEX(prod_est,$G27+$H27,MATCH(BV$14,$BP$14:$DP$14,0))</f>
        <v>7.1335655607122392</v>
      </c>
      <c r="BW27" s="8" cm="1">
        <f t="array" ref="BW27">Q27*INDEX(prod_est,$G27+$H27,MATCH(BW$14,$BP$14:$DP$14,0))</f>
        <v>7.2115058322863215</v>
      </c>
      <c r="BX27" s="8" cm="1">
        <f t="array" ref="BX27">R27*INDEX(prod_est,$G27+$H27,MATCH(BX$14,$BP$14:$DP$14,0))</f>
        <v>7.2806833646557578</v>
      </c>
      <c r="BY27" s="8" cm="1">
        <f t="array" ref="BY27">S27*INDEX(prod_est,$G27+$H27,MATCH(BY$14,$BP$14:$DP$14,0))</f>
        <v>7.342771350683976</v>
      </c>
      <c r="BZ27" s="8" cm="1">
        <f t="array" ref="BZ27">T27*INDEX(prod_est,$G27+$H27,MATCH(BZ$14,$BP$14:$DP$14,0))</f>
        <v>7.2749250717744367</v>
      </c>
      <c r="CA27" s="8" cm="1">
        <f t="array" ref="CA27">U27*INDEX(prod_est,$G27+$H27,MATCH(CA$14,$BP$14:$DP$14,0))</f>
        <v>7.202166222718394</v>
      </c>
      <c r="CB27" s="8" cm="1">
        <f t="array" ref="CB27">V27*INDEX(prod_est,$G27+$H27,MATCH(CB$14,$BP$14:$DP$14,0))</f>
        <v>7.1249006596538074</v>
      </c>
      <c r="CC27" s="8" cm="1">
        <f t="array" ref="CC27">W27*INDEX(prod_est,$G27+$H27,MATCH(CC$14,$BP$14:$DP$14,0))</f>
        <v>7.0787875696876794</v>
      </c>
      <c r="CD27" s="8" cm="1">
        <f t="array" ref="CD27">X27*INDEX(prod_est,$G27+$H27,MATCH(CD$14,$BP$14:$DP$14,0))</f>
        <v>7.0284416588741125</v>
      </c>
      <c r="CE27" s="8" cm="1">
        <f t="array" ref="CE27">Y27*INDEX(prod_est,$G27+$H27,MATCH(CE$14,$BP$14:$DP$14,0))</f>
        <v>6.9738488455959367</v>
      </c>
      <c r="CF27" s="8" cm="1">
        <f t="array" ref="CF27">Z27*INDEX(prod_est,$G27+$H27,MATCH(CF$14,$BP$14:$DP$14,0))</f>
        <v>6.915224448256132</v>
      </c>
      <c r="CG27" s="8" cm="1">
        <f t="array" ref="CG27">AA27*INDEX(prod_est,$G27+$H27,MATCH(CG$14,$BP$14:$DP$14,0))</f>
        <v>6.8528268446866161</v>
      </c>
      <c r="CH27" s="8" cm="1">
        <f t="array" ref="CH27">AB27*INDEX(prod_est,$G27+$H27,MATCH(CH$14,$BP$14:$DP$14,0))</f>
        <v>6.7853101606420214</v>
      </c>
      <c r="CI27" s="8" cm="1">
        <f t="array" ref="CI27">AC27*INDEX(prod_est,$G27+$H27,MATCH(CI$14,$BP$14:$DP$14,0))</f>
        <v>6.714039428524142</v>
      </c>
      <c r="CJ27" s="8" cm="1">
        <f t="array" ref="CJ27">AD27*INDEX(prod_est,$G27+$H27,MATCH(CJ$14,$BP$14:$DP$14,0))</f>
        <v>6.6392880318273058</v>
      </c>
      <c r="CK27" s="8" cm="1">
        <f t="array" ref="CK27">AE27*INDEX(prod_est,$G27+$H27,MATCH(CK$14,$BP$14:$DP$14,0))</f>
        <v>6.5612321624466059</v>
      </c>
      <c r="CL27" s="8" cm="1">
        <f t="array" ref="CL27">AF27*INDEX(prod_est,$G27+$H27,MATCH(CL$14,$BP$14:$DP$14,0))</f>
        <v>6.4799324958385158</v>
      </c>
      <c r="CM27" s="8" cm="1">
        <f t="array" ref="CM27">AG27*INDEX(prod_est,$G27+$H27,MATCH(CM$14,$BP$14:$DP$14,0))</f>
        <v>6.3831539528483319</v>
      </c>
      <c r="CN27" s="8" cm="1">
        <f t="array" ref="CN27">AH27*INDEX(prod_est,$G27+$H27,MATCH(CN$14,$BP$14:$DP$14,0))</f>
        <v>6.2835511762594782</v>
      </c>
      <c r="CO27" s="8" cm="1">
        <f t="array" ref="CO27">AI27*INDEX(prod_est,$G27+$H27,MATCH(CO$14,$BP$14:$DP$14,0))</f>
        <v>6.1816608271906555</v>
      </c>
      <c r="CP27" s="8" cm="1">
        <f t="array" ref="CP27">AJ27*INDEX(prod_est,$G27+$H27,MATCH(CP$14,$BP$14:$DP$14,0))</f>
        <v>6.0776630971990908</v>
      </c>
      <c r="CQ27" s="8" cm="1">
        <f t="array" ref="CQ27">AK27*INDEX(prod_est,$G27+$H27,MATCH(CQ$14,$BP$14:$DP$14,0))</f>
        <v>5.9715608251060113</v>
      </c>
      <c r="CR27" s="8" cm="1">
        <f t="array" ref="CR27">AL27*INDEX(prod_est,$G27+$H27,MATCH(CR$14,$BP$14:$DP$14,0))</f>
        <v>5.9076145979791956</v>
      </c>
      <c r="CS27" s="8" cm="1">
        <f t="array" ref="CS27">AM27*INDEX(prod_est,$G27+$H27,MATCH(CS$14,$BP$14:$DP$14,0))</f>
        <v>5.8409977918109925</v>
      </c>
      <c r="CT27" s="8" cm="1">
        <f t="array" ref="CT27">AN27*INDEX(prod_est,$G27+$H27,MATCH(CT$14,$BP$14:$DP$14,0))</f>
        <v>5.7720037179916863</v>
      </c>
      <c r="CU27" s="8" cm="1">
        <f t="array" ref="CU27">AO27*INDEX(prod_est,$G27+$H27,MATCH(CU$14,$BP$14:$DP$14,0))</f>
        <v>5.7004853451005983</v>
      </c>
      <c r="CV27" s="8" cm="1">
        <f t="array" ref="CV27">AP27*INDEX(prod_est,$G27+$H27,MATCH(CV$14,$BP$14:$DP$14,0))</f>
        <v>5.6264730301061459</v>
      </c>
      <c r="CW27" cm="1">
        <f t="array" ref="CW27">AQ27*INDEX(prod_est,$G27+$H27,MATCH(CW$14,$BP$14:$DP$14,0))</f>
        <v>5.5535830882287378</v>
      </c>
      <c r="CX27" cm="1">
        <f t="array" ref="CX27">AR27*INDEX(prod_est,$G27+$H27,MATCH(CX$14,$BP$14:$DP$14,0))</f>
        <v>5.4800735795479305</v>
      </c>
      <c r="CY27" cm="1">
        <f t="array" ref="CY27">AS27*INDEX(prod_est,$G27+$H27,MATCH(CY$14,$BP$14:$DP$14,0))</f>
        <v>5.4059617659864534</v>
      </c>
      <c r="CZ27" cm="1">
        <f t="array" ref="CZ27">AT27*INDEX(prod_est,$G27+$H27,MATCH(CZ$14,$BP$14:$DP$14,0))</f>
        <v>5.3312646845372944</v>
      </c>
      <c r="DA27" cm="1">
        <f t="array" ref="DA27">AU27*INDEX(prod_est,$G27+$H27,MATCH(DA$14,$BP$14:$DP$14,0))</f>
        <v>5.2559991495642944</v>
      </c>
      <c r="DB27" cm="1">
        <f t="array" ref="DB27">AV27*INDEX(prod_est,$G27+$H27,MATCH(DB$14,$BP$14:$DP$14,0))</f>
        <v>5.1801817550816684</v>
      </c>
      <c r="DC27" cm="1">
        <f t="array" ref="DC27">AW27*INDEX(prod_est,$G27+$H27,MATCH(DC$14,$BP$14:$DP$14,0))</f>
        <v>5.1038288770132096</v>
      </c>
      <c r="DD27" cm="1">
        <f t="array" ref="DD27">AX27*INDEX(prod_est,$G27+$H27,MATCH(DD$14,$BP$14:$DP$14,0))</f>
        <v>5.026956675430891</v>
      </c>
      <c r="DE27" cm="1">
        <f t="array" ref="DE27">AY27*INDEX(prod_est,$G27+$H27,MATCH(DE$14,$BP$14:$DP$14,0))</f>
        <v>4.9495810967733656</v>
      </c>
      <c r="DF27" cm="1">
        <f t="array" ref="DF27">AZ27*INDEX(prod_est,$G27+$H27,MATCH(DF$14,$BP$14:$DP$14,0))</f>
        <v>4.8717178760443476</v>
      </c>
      <c r="DG27" cm="1">
        <f t="array" ref="DG27">BA27*INDEX(prod_est,$G27+$H27,MATCH(DG$14,$BP$14:$DP$14,0))</f>
        <v>4.7933825389912146</v>
      </c>
      <c r="DH27" cm="1">
        <f t="array" ref="DH27">BB27*INDEX(prod_est,$G27+$H27,MATCH(DH$14,$BP$14:$DP$14,0))</f>
        <v>4.7145904042637135</v>
      </c>
      <c r="DI27" cm="1">
        <f t="array" ref="DI27">BC27*INDEX(prod_est,$G27+$H27,MATCH(DI$14,$BP$14:$DP$14,0))</f>
        <v>4.6353565855532022</v>
      </c>
      <c r="DJ27" cm="1">
        <f t="array" ref="DJ27">BD27*INDEX(prod_est,$G27+$H27,MATCH(DJ$14,$BP$14:$DP$14,0))</f>
        <v>4.5556959937125683</v>
      </c>
      <c r="DK27" cm="1">
        <f t="array" ref="DK27">BE27*INDEX(prod_est,$G27+$H27,MATCH(DK$14,$BP$14:$DP$14,0))</f>
        <v>4.4756233388567495</v>
      </c>
      <c r="DL27" cm="1">
        <f t="array" ref="DL27">BF27*INDEX(prod_est,$G27+$H27,MATCH(DL$14,$BP$14:$DP$14,0))</f>
        <v>4.3951531324443014</v>
      </c>
      <c r="DM27" cm="1">
        <f t="array" ref="DM27">BG27*INDEX(prod_est,$G27+$H27,MATCH(DM$14,$BP$14:$DP$14,0))</f>
        <v>4.3142996893399852</v>
      </c>
      <c r="DN27" cm="1">
        <f t="array" ref="DN27">BH27*INDEX(prod_est,$G27+$H27,MATCH(DN$14,$BP$14:$DP$14,0))</f>
        <v>4.23307712985872</v>
      </c>
      <c r="DO27" cm="1">
        <f t="array" ref="DO27">BI27*INDEX(prod_est,$G27+$H27,MATCH(DO$14,$BP$14:$DP$14,0))</f>
        <v>4.1514993817907344</v>
      </c>
      <c r="DP27" cm="1">
        <f t="array" ref="DP27">BJ27*INDEX(prod_est,$G27+$H27,MATCH(DP$14,$BP$14:$DP$14,0))</f>
        <v>4.0695801824085427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si="1"/>
        <v>3.6059600401439041E-4</v>
      </c>
      <c r="L32" s="42">
        <f t="shared" si="2"/>
        <v>3.6059600401439041E-4</v>
      </c>
      <c r="M32" s="42">
        <f t="shared" ref="M32:AP32" si="41">L32*(1-$F$4)</f>
        <v>3.5848355727445536E-4</v>
      </c>
      <c r="N32" s="42">
        <f t="shared" si="41"/>
        <v>3.5638348568892961E-4</v>
      </c>
      <c r="O32" s="42">
        <f t="shared" si="41"/>
        <v>3.5429571676157281E-4</v>
      </c>
      <c r="P32" s="42">
        <f t="shared" si="41"/>
        <v>3.522201784208427E-4</v>
      </c>
      <c r="Q32" s="42">
        <f t="shared" si="41"/>
        <v>3.5015679901740716E-4</v>
      </c>
      <c r="R32" s="42">
        <f t="shared" si="41"/>
        <v>3.4810550732167081E-4</v>
      </c>
      <c r="S32" s="42">
        <f t="shared" si="41"/>
        <v>3.4606623252131624E-4</v>
      </c>
      <c r="T32" s="42">
        <f t="shared" si="41"/>
        <v>3.4403890421885925E-4</v>
      </c>
      <c r="U32" s="42">
        <f t="shared" si="41"/>
        <v>3.4202345242921893E-4</v>
      </c>
      <c r="V32" s="42">
        <f t="shared" si="41"/>
        <v>3.4001980757730147E-4</v>
      </c>
      <c r="W32" s="42">
        <f t="shared" si="41"/>
        <v>3.3802790049559863E-4</v>
      </c>
      <c r="X32" s="42">
        <f t="shared" si="41"/>
        <v>3.3604766242179978E-4</v>
      </c>
      <c r="Y32" s="42">
        <f t="shared" si="41"/>
        <v>3.3407902499641833E-4</v>
      </c>
      <c r="Z32" s="42">
        <f t="shared" si="41"/>
        <v>3.3212192026043182E-4</v>
      </c>
      <c r="AA32" s="42">
        <f t="shared" si="41"/>
        <v>3.3017628065293601E-4</v>
      </c>
      <c r="AB32" s="42">
        <f t="shared" si="41"/>
        <v>3.2824203900881248E-4</v>
      </c>
      <c r="AC32" s="42">
        <f t="shared" si="41"/>
        <v>3.2631912855641008E-4</v>
      </c>
      <c r="AD32" s="42">
        <f t="shared" si="41"/>
        <v>3.2440748291524005E-4</v>
      </c>
      <c r="AE32" s="42">
        <f t="shared" si="41"/>
        <v>3.2250703609368434E-4</v>
      </c>
      <c r="AF32" s="42">
        <f t="shared" si="41"/>
        <v>3.2061772248671757E-4</v>
      </c>
      <c r="AG32" s="42">
        <f t="shared" si="41"/>
        <v>3.1873947687364237E-4</v>
      </c>
      <c r="AH32" s="42">
        <f t="shared" si="41"/>
        <v>3.1687223441583781E-4</v>
      </c>
      <c r="AI32" s="42">
        <f t="shared" si="41"/>
        <v>3.1501593065452114E-4</v>
      </c>
      <c r="AJ32" s="42">
        <f t="shared" si="41"/>
        <v>3.1317050150852263E-4</v>
      </c>
      <c r="AK32" s="42">
        <f t="shared" si="41"/>
        <v>3.1133588327207342E-4</v>
      </c>
      <c r="AL32" s="42">
        <f t="shared" si="41"/>
        <v>3.0951201261260639E-4</v>
      </c>
      <c r="AM32" s="42">
        <f t="shared" si="41"/>
        <v>3.0769882656856985E-4</v>
      </c>
      <c r="AN32" s="42">
        <f t="shared" si="41"/>
        <v>3.0589626254725396E-4</v>
      </c>
      <c r="AO32" s="42">
        <f t="shared" si="41"/>
        <v>3.0410425832263008E-4</v>
      </c>
      <c r="AP32" s="42">
        <f t="shared" si="41"/>
        <v>3.0232275203320269E-4</v>
      </c>
      <c r="AQ32" s="42">
        <f t="shared" ref="AQ32:BJ32" si="42">AP32*(1-$F$4)</f>
        <v>3.0055168217987382E-4</v>
      </c>
      <c r="AR32" s="42">
        <f t="shared" si="42"/>
        <v>2.9879098762382008E-4</v>
      </c>
      <c r="AS32" s="42">
        <f t="shared" si="42"/>
        <v>2.9704060758438199E-4</v>
      </c>
      <c r="AT32" s="42">
        <f t="shared" si="42"/>
        <v>2.9530048163696601E-4</v>
      </c>
      <c r="AU32" s="42">
        <f t="shared" si="42"/>
        <v>2.9357054971095839E-4</v>
      </c>
      <c r="AV32" s="42">
        <f t="shared" si="42"/>
        <v>2.9185075208765162E-4</v>
      </c>
      <c r="AW32" s="42">
        <f t="shared" si="42"/>
        <v>2.9014102939818289E-4</v>
      </c>
      <c r="AX32" s="42">
        <f t="shared" si="42"/>
        <v>2.8844132262148455E-4</v>
      </c>
      <c r="AY32" s="42">
        <f t="shared" si="42"/>
        <v>2.8675157308224672E-4</v>
      </c>
      <c r="AZ32" s="42">
        <f t="shared" si="42"/>
        <v>2.8507172244889175E-4</v>
      </c>
      <c r="BA32" s="42">
        <f t="shared" si="42"/>
        <v>2.8340171273156053E-4</v>
      </c>
      <c r="BB32" s="42">
        <f t="shared" si="42"/>
        <v>2.817414862801107E-4</v>
      </c>
      <c r="BC32" s="42">
        <f t="shared" si="42"/>
        <v>2.8009098578212643E-4</v>
      </c>
      <c r="BD32" s="42">
        <f t="shared" si="42"/>
        <v>2.7845015426094009E-4</v>
      </c>
      <c r="BE32" s="42">
        <f t="shared" si="42"/>
        <v>2.7681893507366516E-4</v>
      </c>
      <c r="BF32" s="42">
        <f t="shared" si="42"/>
        <v>2.7519727190924108E-4</v>
      </c>
      <c r="BG32" s="42">
        <f t="shared" si="42"/>
        <v>2.7358510878648917E-4</v>
      </c>
      <c r="BH32" s="42">
        <f t="shared" si="42"/>
        <v>2.7198239005218026E-4</v>
      </c>
      <c r="BI32" s="42">
        <f t="shared" si="42"/>
        <v>2.7038906037911339E-4</v>
      </c>
      <c r="BJ32" s="42">
        <f t="shared" si="42"/>
        <v>2.6880506476420588E-4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7.9245887914765198</v>
      </c>
      <c r="BR32" s="8" cm="1">
        <f t="array" ref="BR32">L32*INDEX(prod_est,$G32+$H32,MATCH(BR$14,$BP$14:$DP$14,0))</f>
        <v>6.984411830003209</v>
      </c>
      <c r="BS32" s="8" cm="1">
        <f t="array" ref="BS32">M32*INDEX(prod_est,$G32+$H32,MATCH(BS$14,$BP$14:$DP$14,0))</f>
        <v>7.088881521212862</v>
      </c>
      <c r="BT32" s="8" cm="1">
        <f t="array" ref="BT32">N32*INDEX(prod_est,$G32+$H32,MATCH(BT$14,$BP$14:$DP$14,0))</f>
        <v>7.1882718777376384</v>
      </c>
      <c r="BU32" s="8" cm="1">
        <f t="array" ref="BU32">O32*INDEX(prod_est,$G32+$H32,MATCH(BU$14,$BP$14:$DP$14,0))</f>
        <v>7.282021047818291</v>
      </c>
      <c r="BV32" s="8" cm="1">
        <f t="array" ref="BV32">P32*INDEX(prod_est,$G32+$H32,MATCH(BV$14,$BP$14:$DP$14,0))</f>
        <v>7.3693859098266961</v>
      </c>
      <c r="BW32" s="8" cm="1">
        <f t="array" ref="BW32">Q32*INDEX(prod_est,$G32+$H32,MATCH(BW$14,$BP$14:$DP$14,0))</f>
        <v>7.4499027193040535</v>
      </c>
      <c r="BX32" s="8" cm="1">
        <f t="array" ref="BX32">R32*INDEX(prod_est,$G32+$H32,MATCH(BX$14,$BP$14:$DP$14,0))</f>
        <v>7.5213671122476864</v>
      </c>
      <c r="BY32" s="8" cm="1">
        <f t="array" ref="BY32">S32*INDEX(prod_est,$G32+$H32,MATCH(BY$14,$BP$14:$DP$14,0))</f>
        <v>7.5855075936817959</v>
      </c>
      <c r="BZ32" s="8" cm="1">
        <f t="array" ref="BZ32">T32*INDEX(prod_est,$G32+$H32,MATCH(BZ$14,$BP$14:$DP$14,0))</f>
        <v>7.5154184625769007</v>
      </c>
      <c r="CA32" s="8" cm="1">
        <f t="array" ref="CA32">U32*INDEX(prod_est,$G32+$H32,MATCH(CA$14,$BP$14:$DP$14,0))</f>
        <v>7.4402543623123938</v>
      </c>
      <c r="CB32" s="8" cm="1">
        <f t="array" ref="CB32">V32*INDEX(prod_est,$G32+$H32,MATCH(CB$14,$BP$14:$DP$14,0))</f>
        <v>7.3604345657580685</v>
      </c>
      <c r="CC32" s="8" cm="1">
        <f t="array" ref="CC32">W32*INDEX(prod_est,$G32+$H32,MATCH(CC$14,$BP$14:$DP$14,0))</f>
        <v>7.3127970761236396</v>
      </c>
      <c r="CD32" s="8" cm="1">
        <f t="array" ref="CD32">X32*INDEX(prod_est,$G32+$H32,MATCH(CD$14,$BP$14:$DP$14,0))</f>
        <v>7.2607868376798717</v>
      </c>
      <c r="CE32" s="8" cm="1">
        <f t="array" ref="CE32">Y32*INDEX(prod_est,$G32+$H32,MATCH(CE$14,$BP$14:$DP$14,0))</f>
        <v>7.2043893033015918</v>
      </c>
      <c r="CF32" s="8" cm="1">
        <f t="array" ref="CF32">Z32*INDEX(prod_est,$G32+$H32,MATCH(CF$14,$BP$14:$DP$14,0))</f>
        <v>7.1438269093555116</v>
      </c>
      <c r="CG32" s="8" cm="1">
        <f t="array" ref="CG32">AA32*INDEX(prod_est,$G32+$H32,MATCH(CG$14,$BP$14:$DP$14,0))</f>
        <v>7.0793665750894839</v>
      </c>
      <c r="CH32" s="8" cm="1">
        <f t="array" ref="CH32">AB32*INDEX(prod_est,$G32+$H32,MATCH(CH$14,$BP$14:$DP$14,0))</f>
        <v>7.0096179345475473</v>
      </c>
      <c r="CI32" s="8" cm="1">
        <f t="array" ref="CI32">AC32*INDEX(prod_est,$G32+$H32,MATCH(CI$14,$BP$14:$DP$14,0))</f>
        <v>6.9359911451695728</v>
      </c>
      <c r="CJ32" s="8" cm="1">
        <f t="array" ref="CJ32">AD32*INDEX(prod_est,$G32+$H32,MATCH(CJ$14,$BP$14:$DP$14,0))</f>
        <v>6.8587686279207762</v>
      </c>
      <c r="CK32" s="8" cm="1">
        <f t="array" ref="CK32">AE32*INDEX(prod_est,$G32+$H32,MATCH(CK$14,$BP$14:$DP$14,0))</f>
        <v>6.7781323992217049</v>
      </c>
      <c r="CL32" s="8" cm="1">
        <f t="array" ref="CL32">AF32*INDEX(prod_est,$G32+$H32,MATCH(CL$14,$BP$14:$DP$14,0))</f>
        <v>6.6941451403290504</v>
      </c>
      <c r="CM32" s="8" cm="1">
        <f t="array" ref="CM32">AG32*INDEX(prod_est,$G32+$H32,MATCH(CM$14,$BP$14:$DP$14,0))</f>
        <v>6.5941673066615056</v>
      </c>
      <c r="CN32" s="8" cm="1">
        <f t="array" ref="CN32">AH32*INDEX(prod_est,$G32+$H32,MATCH(CN$14,$BP$14:$DP$14,0))</f>
        <v>6.4912718763011181</v>
      </c>
      <c r="CO32" s="8" cm="1">
        <f t="array" ref="CO32">AI32*INDEX(prod_est,$G32+$H32,MATCH(CO$14,$BP$14:$DP$14,0))</f>
        <v>6.3860132512300209</v>
      </c>
      <c r="CP32" s="8" cm="1">
        <f t="array" ref="CP32">AJ32*INDEX(prod_est,$G32+$H32,MATCH(CP$14,$BP$14:$DP$14,0))</f>
        <v>6.2785775797511318</v>
      </c>
      <c r="CQ32" s="8" cm="1">
        <f t="array" ref="CQ32">AK32*INDEX(prod_est,$G32+$H32,MATCH(CQ$14,$BP$14:$DP$14,0))</f>
        <v>6.1689677945310075</v>
      </c>
      <c r="CR32" s="8" cm="1">
        <f t="array" ref="CR32">AL32*INDEX(prod_est,$G32+$H32,MATCH(CR$14,$BP$14:$DP$14,0))</f>
        <v>6.1029076425404956</v>
      </c>
      <c r="CS32" s="8" cm="1">
        <f t="array" ref="CS32">AM32*INDEX(prod_est,$G32+$H32,MATCH(CS$14,$BP$14:$DP$14,0))</f>
        <v>6.0340886279039214</v>
      </c>
      <c r="CT32" s="8" cm="1">
        <f t="array" ref="CT32">AN32*INDEX(prod_est,$G32+$H32,MATCH(CT$14,$BP$14:$DP$14,0))</f>
        <v>5.9628137582558773</v>
      </c>
      <c r="CU32" s="8" cm="1">
        <f t="array" ref="CU32">AO32*INDEX(prod_est,$G32+$H32,MATCH(CU$14,$BP$14:$DP$14,0))</f>
        <v>5.8889311416328534</v>
      </c>
      <c r="CV32" s="8" cm="1">
        <f t="array" ref="CV32">AP32*INDEX(prod_est,$G32+$H32,MATCH(CV$14,$BP$14:$DP$14,0))</f>
        <v>5.8124721385394098</v>
      </c>
      <c r="CW32" cm="1">
        <f t="array" ref="CW32">AQ32*INDEX(prod_est,$G32+$H32,MATCH(CW$14,$BP$14:$DP$14,0))</f>
        <v>5.7371726118065496</v>
      </c>
      <c r="CX32" cm="1">
        <f t="array" ref="CX32">AR32*INDEX(prod_est,$G32+$H32,MATCH(CX$14,$BP$14:$DP$14,0))</f>
        <v>5.661233036723071</v>
      </c>
      <c r="CY32" cm="1">
        <f t="array" ref="CY32">AS32*INDEX(prod_est,$G32+$H32,MATCH(CY$14,$BP$14:$DP$14,0))</f>
        <v>5.5846712458537766</v>
      </c>
      <c r="CZ32" cm="1">
        <f t="array" ref="CZ32">AT32*INDEX(prod_est,$G32+$H32,MATCH(CZ$14,$BP$14:$DP$14,0))</f>
        <v>5.5075048393980337</v>
      </c>
      <c r="DA32" cm="1">
        <f t="array" ref="DA32">AU32*INDEX(prod_est,$G32+$H32,MATCH(DA$14,$BP$14:$DP$14,0))</f>
        <v>5.4297511875664224</v>
      </c>
      <c r="DB32" cm="1">
        <f t="array" ref="DB32">AV32*INDEX(prod_est,$G32+$H32,MATCH(DB$14,$BP$14:$DP$14,0))</f>
        <v>5.3514274329356102</v>
      </c>
      <c r="DC32" cm="1">
        <f t="array" ref="DC32">AW32*INDEX(prod_est,$G32+$H32,MATCH(DC$14,$BP$14:$DP$14,0))</f>
        <v>5.2725504927822433</v>
      </c>
      <c r="DD32" cm="1">
        <f t="array" ref="DD32">AX32*INDEX(prod_est,$G32+$H32,MATCH(DD$14,$BP$14:$DP$14,0))</f>
        <v>5.1931370613955492</v>
      </c>
      <c r="DE32" cm="1">
        <f t="array" ref="DE32">AY32*INDEX(prod_est,$G32+$H32,MATCH(DE$14,$BP$14:$DP$14,0))</f>
        <v>5.1132036123691798</v>
      </c>
      <c r="DF32" cm="1">
        <f t="array" ref="DF32">AZ32*INDEX(prod_est,$G32+$H32,MATCH(DF$14,$BP$14:$DP$14,0))</f>
        <v>5.0327664008722603</v>
      </c>
      <c r="DG32" cm="1">
        <f t="array" ref="DG32">BA32*INDEX(prod_est,$G32+$H32,MATCH(DG$14,$BP$14:$DP$14,0))</f>
        <v>4.9518414659000154</v>
      </c>
      <c r="DH32" cm="1">
        <f t="array" ref="DH32">BB32*INDEX(prod_est,$G32+$H32,MATCH(DH$14,$BP$14:$DP$14,0))</f>
        <v>4.8704446325038369</v>
      </c>
      <c r="DI32" cm="1">
        <f t="array" ref="DI32">BC32*INDEX(prod_est,$G32+$H32,MATCH(DI$14,$BP$14:$DP$14,0))</f>
        <v>4.7885915140012409</v>
      </c>
      <c r="DJ32" cm="1">
        <f t="array" ref="DJ32">BD32*INDEX(prod_est,$G32+$H32,MATCH(DJ$14,$BP$14:$DP$14,0))</f>
        <v>4.7062975141658754</v>
      </c>
      <c r="DK32" cm="1">
        <f t="array" ref="DK32">BE32*INDEX(prod_est,$G32+$H32,MATCH(DK$14,$BP$14:$DP$14,0))</f>
        <v>4.6235778293974672</v>
      </c>
      <c r="DL32" cm="1">
        <f t="array" ref="DL32">BF32*INDEX(prod_est,$G32+$H32,MATCH(DL$14,$BP$14:$DP$14,0))</f>
        <v>4.540447450872211</v>
      </c>
      <c r="DM32" cm="1">
        <f t="array" ref="DM32">BG32*INDEX(prod_est,$G32+$H32,MATCH(DM$14,$BP$14:$DP$14,0))</f>
        <v>4.4569211666735384</v>
      </c>
      <c r="DN32" cm="1">
        <f t="array" ref="DN32">BH32*INDEX(prod_est,$G32+$H32,MATCH(DN$14,$BP$14:$DP$14,0))</f>
        <v>4.373013563903636</v>
      </c>
      <c r="DO32" cm="1">
        <f t="array" ref="DO32">BI32*INDEX(prod_est,$G32+$H32,MATCH(DO$14,$BP$14:$DP$14,0))</f>
        <v>4.2887390307755524</v>
      </c>
      <c r="DP32" cm="1">
        <f t="array" ref="DP32">BJ32*INDEX(prod_est,$G32+$H32,MATCH(DP$14,$BP$14:$DP$14,0))</f>
        <v>4.2041117586865102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si="1"/>
        <v>1.7135522110763835E-3</v>
      </c>
      <c r="L45" s="42">
        <f t="shared" si="2"/>
        <v>1.7135522110763835E-3</v>
      </c>
      <c r="M45" s="42">
        <f t="shared" ref="M45:AP45" si="64">L45*(1-$F$4)</f>
        <v>1.7035138641682121E-3</v>
      </c>
      <c r="N45" s="42">
        <f t="shared" si="64"/>
        <v>1.6935343239937938E-3</v>
      </c>
      <c r="O45" s="42">
        <f t="shared" si="64"/>
        <v>1.6836132460509943E-3</v>
      </c>
      <c r="P45" s="42">
        <f t="shared" si="64"/>
        <v>1.6737502878558447E-3</v>
      </c>
      <c r="Q45" s="42">
        <f t="shared" si="64"/>
        <v>1.6639451089307191E-3</v>
      </c>
      <c r="R45" s="42">
        <f t="shared" si="64"/>
        <v>1.6541973707925801E-3</v>
      </c>
      <c r="S45" s="42">
        <f t="shared" si="64"/>
        <v>1.6445067369412951E-3</v>
      </c>
      <c r="T45" s="42">
        <f t="shared" si="64"/>
        <v>1.6348728728480194E-3</v>
      </c>
      <c r="U45" s="42">
        <f t="shared" si="64"/>
        <v>1.6252954459436485E-3</v>
      </c>
      <c r="V45" s="42">
        <f t="shared" si="64"/>
        <v>1.6157741256073368E-3</v>
      </c>
      <c r="W45" s="42">
        <f t="shared" si="64"/>
        <v>1.6063085831550846E-3</v>
      </c>
      <c r="X45" s="42">
        <f t="shared" si="64"/>
        <v>1.5968984918283925E-3</v>
      </c>
      <c r="Y45" s="42">
        <f t="shared" si="64"/>
        <v>1.5875435267829797E-3</v>
      </c>
      <c r="Z45" s="42">
        <f t="shared" si="64"/>
        <v>1.5782433650775719E-3</v>
      </c>
      <c r="AA45" s="42">
        <f t="shared" si="64"/>
        <v>1.5689976856627518E-3</v>
      </c>
      <c r="AB45" s="42">
        <f t="shared" si="64"/>
        <v>1.5598061693698766E-3</v>
      </c>
      <c r="AC45" s="42">
        <f t="shared" si="64"/>
        <v>1.5506684989000604E-3</v>
      </c>
      <c r="AD45" s="42">
        <f t="shared" si="64"/>
        <v>1.5415843588132204E-3</v>
      </c>
      <c r="AE45" s="42">
        <f t="shared" si="64"/>
        <v>1.5325534355171877E-3</v>
      </c>
      <c r="AF45" s="42">
        <f t="shared" si="64"/>
        <v>1.5235754172568817E-3</v>
      </c>
      <c r="AG45" s="42">
        <f t="shared" si="64"/>
        <v>1.5146499941035485E-3</v>
      </c>
      <c r="AH45" s="42">
        <f t="shared" si="64"/>
        <v>1.5057768579440612E-3</v>
      </c>
      <c r="AI45" s="42">
        <f t="shared" si="64"/>
        <v>1.4969557024702843E-3</v>
      </c>
      <c r="AJ45" s="42">
        <f t="shared" si="64"/>
        <v>1.4881862231684994E-3</v>
      </c>
      <c r="AK45" s="42">
        <f t="shared" si="64"/>
        <v>1.4794681173088927E-3</v>
      </c>
      <c r="AL45" s="42">
        <f t="shared" si="64"/>
        <v>1.4708010839351055E-3</v>
      </c>
      <c r="AM45" s="42">
        <f t="shared" si="64"/>
        <v>1.4621848238538437E-3</v>
      </c>
      <c r="AN45" s="42">
        <f t="shared" si="64"/>
        <v>1.4536190396245506E-3</v>
      </c>
      <c r="AO45" s="42">
        <f t="shared" si="64"/>
        <v>1.4451034355491381E-3</v>
      </c>
      <c r="AP45" s="42">
        <f t="shared" si="64"/>
        <v>1.4366377176617793E-3</v>
      </c>
      <c r="AQ45" s="42">
        <f t="shared" si="60"/>
        <v>1.4282215937187607E-3</v>
      </c>
      <c r="AR45" s="42">
        <f t="shared" si="60"/>
        <v>1.4198547731883932E-3</v>
      </c>
      <c r="AS45" s="42">
        <f t="shared" si="60"/>
        <v>1.4115369672409836E-3</v>
      </c>
      <c r="AT45" s="42">
        <f t="shared" si="60"/>
        <v>1.4032678887388628E-3</v>
      </c>
      <c r="AU45" s="42">
        <f t="shared" si="60"/>
        <v>1.3950472522264747E-3</v>
      </c>
      <c r="AV45" s="42">
        <f t="shared" si="60"/>
        <v>1.3868747739205209E-3</v>
      </c>
      <c r="AW45" s="42">
        <f t="shared" si="60"/>
        <v>1.3787501717001656E-3</v>
      </c>
      <c r="AX45" s="42">
        <f t="shared" si="60"/>
        <v>1.3706731650972952E-3</v>
      </c>
      <c r="AY45" s="42">
        <f t="shared" si="60"/>
        <v>1.362643475286837E-3</v>
      </c>
      <c r="AZ45" s="42">
        <f t="shared" si="60"/>
        <v>1.3546608250771342E-3</v>
      </c>
      <c r="BA45" s="42">
        <f t="shared" si="60"/>
        <v>1.3467249389003762E-3</v>
      </c>
      <c r="BB45" s="42">
        <f t="shared" si="60"/>
        <v>1.3388355428030866E-3</v>
      </c>
      <c r="BC45" s="42">
        <f t="shared" si="60"/>
        <v>1.3309923644366653E-3</v>
      </c>
      <c r="BD45" s="42">
        <f t="shared" si="60"/>
        <v>1.3231951330479879E-3</v>
      </c>
      <c r="BE45" s="42">
        <f t="shared" si="60"/>
        <v>1.3154435794700573E-3</v>
      </c>
      <c r="BF45" s="42">
        <f t="shared" si="60"/>
        <v>1.3077374361127141E-3</v>
      </c>
      <c r="BG45" s="42">
        <f t="shared" si="60"/>
        <v>1.3000764369533969E-3</v>
      </c>
      <c r="BH45" s="42">
        <f t="shared" si="60"/>
        <v>1.292460317527961E-3</v>
      </c>
      <c r="BI45" s="42">
        <f t="shared" si="60"/>
        <v>1.2848888149215472E-3</v>
      </c>
      <c r="BJ45" s="42">
        <f t="shared" si="60"/>
        <v>1.2773616677595068E-3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37.657645937096426</v>
      </c>
      <c r="BR45" s="8" cm="1">
        <f t="array" ref="BR45">L45*INDEX(prod_est,$G45+$H45,MATCH(BR$14,$BP$14:$DP$14,0))</f>
        <v>33.189925016175252</v>
      </c>
      <c r="BS45" s="8" cm="1">
        <f t="array" ref="BS45">M45*INDEX(prod_est,$G45+$H45,MATCH(BS$14,$BP$14:$DP$14,0))</f>
        <v>33.686364988803525</v>
      </c>
      <c r="BT45" s="8" cm="1">
        <f t="array" ref="BT45">N45*INDEX(prod_est,$G45+$H45,MATCH(BT$14,$BP$14:$DP$14,0))</f>
        <v>34.158667963009265</v>
      </c>
      <c r="BU45" s="8" cm="1">
        <f t="array" ref="BU45">O45*INDEX(prod_est,$G45+$H45,MATCH(BU$14,$BP$14:$DP$14,0))</f>
        <v>34.604164019232527</v>
      </c>
      <c r="BV45" s="8" cm="1">
        <f t="array" ref="BV45">P45*INDEX(prod_est,$G45+$H45,MATCH(BV$14,$BP$14:$DP$14,0))</f>
        <v>35.019321843496463</v>
      </c>
      <c r="BW45" s="8" cm="1">
        <f t="array" ref="BW45">Q45*INDEX(prod_est,$G45+$H45,MATCH(BW$14,$BP$14:$DP$14,0))</f>
        <v>35.401937722132871</v>
      </c>
      <c r="BX45" s="8" cm="1">
        <f t="array" ref="BX45">R45*INDEX(prod_est,$G45+$H45,MATCH(BX$14,$BP$14:$DP$14,0))</f>
        <v>35.741536517401016</v>
      </c>
      <c r="BY45" s="8" cm="1">
        <f t="array" ref="BY45">S45*INDEX(prod_est,$G45+$H45,MATCH(BY$14,$BP$14:$DP$14,0))</f>
        <v>36.046332085175905</v>
      </c>
      <c r="BZ45" s="8" cm="1">
        <f t="array" ref="BZ45">T45*INDEX(prod_est,$G45+$H45,MATCH(BZ$14,$BP$14:$DP$14,0))</f>
        <v>35.713268534165437</v>
      </c>
      <c r="CA45" s="8" cm="1">
        <f t="array" ref="CA45">U45*INDEX(prod_est,$G45+$H45,MATCH(CA$14,$BP$14:$DP$14,0))</f>
        <v>35.356088729708496</v>
      </c>
      <c r="CB45" s="8" cm="1">
        <f t="array" ref="CB45">V45*INDEX(prod_est,$G45+$H45,MATCH(CB$14,$BP$14:$DP$14,0))</f>
        <v>34.976785056482342</v>
      </c>
      <c r="CC45" s="8" cm="1">
        <f t="array" ref="CC45">W45*INDEX(prod_est,$G45+$H45,MATCH(CC$14,$BP$14:$DP$14,0))</f>
        <v>34.750411705739531</v>
      </c>
      <c r="CD45" s="8" cm="1">
        <f t="array" ref="CD45">X45*INDEX(prod_est,$G45+$H45,MATCH(CD$14,$BP$14:$DP$14,0))</f>
        <v>34.503259052654748</v>
      </c>
      <c r="CE45" s="8" cm="1">
        <f t="array" ref="CE45">Y45*INDEX(prod_est,$G45+$H45,MATCH(CE$14,$BP$14:$DP$14,0))</f>
        <v>34.235257969289158</v>
      </c>
      <c r="CF45" s="8" cm="1">
        <f t="array" ref="CF45">Z45*INDEX(prod_est,$G45+$H45,MATCH(CF$14,$BP$14:$DP$14,0))</f>
        <v>33.947465473257388</v>
      </c>
      <c r="CG45" s="8" cm="1">
        <f t="array" ref="CG45">AA45*INDEX(prod_est,$G45+$H45,MATCH(CG$14,$BP$14:$DP$14,0))</f>
        <v>33.641149964825225</v>
      </c>
      <c r="CH45" s="8" cm="1">
        <f t="array" ref="CH45">AB45*INDEX(prod_est,$G45+$H45,MATCH(CH$14,$BP$14:$DP$14,0))</f>
        <v>33.309704424969937</v>
      </c>
      <c r="CI45" s="8" cm="1">
        <f t="array" ref="CI45">AC45*INDEX(prod_est,$G45+$H45,MATCH(CI$14,$BP$14:$DP$14,0))</f>
        <v>32.959829921845802</v>
      </c>
      <c r="CJ45" s="8" cm="1">
        <f t="array" ref="CJ45">AD45*INDEX(prod_est,$G45+$H45,MATCH(CJ$14,$BP$14:$DP$14,0))</f>
        <v>32.592868519879516</v>
      </c>
      <c r="CK45" s="8" cm="1">
        <f t="array" ref="CK45">AE45*INDEX(prod_est,$G45+$H45,MATCH(CK$14,$BP$14:$DP$14,0))</f>
        <v>32.20968516110154</v>
      </c>
      <c r="CL45" s="8" cm="1">
        <f t="array" ref="CL45">AF45*INDEX(prod_est,$G45+$H45,MATCH(CL$14,$BP$14:$DP$14,0))</f>
        <v>31.810577706843642</v>
      </c>
      <c r="CM45" s="8" cm="1">
        <f t="array" ref="CM45">AG45*INDEX(prod_est,$G45+$H45,MATCH(CM$14,$BP$14:$DP$14,0))</f>
        <v>31.335483041255472</v>
      </c>
      <c r="CN45" s="8" cm="1">
        <f t="array" ref="CN45">AH45*INDEX(prod_est,$G45+$H45,MATCH(CN$14,$BP$14:$DP$14,0))</f>
        <v>30.846523956182914</v>
      </c>
      <c r="CO45" s="8" cm="1">
        <f t="array" ref="CO45">AI45*INDEX(prod_est,$G45+$H45,MATCH(CO$14,$BP$14:$DP$14,0))</f>
        <v>30.346334969845056</v>
      </c>
      <c r="CP45" s="8" cm="1">
        <f t="array" ref="CP45">AJ45*INDEX(prod_est,$G45+$H45,MATCH(CP$14,$BP$14:$DP$14,0))</f>
        <v>29.835800658977373</v>
      </c>
      <c r="CQ45" s="8" cm="1">
        <f t="array" ref="CQ45">AK45*INDEX(prod_est,$G45+$H45,MATCH(CQ$14,$BP$14:$DP$14,0))</f>
        <v>29.314934959611346</v>
      </c>
      <c r="CR45" s="8" cm="1">
        <f t="array" ref="CR45">AL45*INDEX(prod_est,$G45+$H45,MATCH(CR$14,$BP$14:$DP$14,0))</f>
        <v>29.001017117352433</v>
      </c>
      <c r="CS45" s="8" cm="1">
        <f t="array" ref="CS45">AM45*INDEX(prod_est,$G45+$H45,MATCH(CS$14,$BP$14:$DP$14,0))</f>
        <v>28.673989159799429</v>
      </c>
      <c r="CT45" s="8" cm="1">
        <f t="array" ref="CT45">AN45*INDEX(prod_est,$G45+$H45,MATCH(CT$14,$BP$14:$DP$14,0))</f>
        <v>28.335290979231925</v>
      </c>
      <c r="CU45" s="8" cm="1">
        <f t="array" ref="CU45">AO45*INDEX(prod_est,$G45+$H45,MATCH(CU$14,$BP$14:$DP$14,0))</f>
        <v>27.984200785039317</v>
      </c>
      <c r="CV45" s="8" cm="1">
        <f t="array" ref="CV45">AP45*INDEX(prod_est,$G45+$H45,MATCH(CV$14,$BP$14:$DP$14,0))</f>
        <v>27.620867602339278</v>
      </c>
      <c r="CW45" cm="1">
        <f t="array" ref="CW45">AQ45*INDEX(prod_est,$G45+$H45,MATCH(CW$14,$BP$14:$DP$14,0))</f>
        <v>27.263044251304731</v>
      </c>
      <c r="CX45" cm="1">
        <f t="array" ref="CX45">AR45*INDEX(prod_est,$G45+$H45,MATCH(CX$14,$BP$14:$DP$14,0))</f>
        <v>26.902179390508035</v>
      </c>
      <c r="CY45" cm="1">
        <f t="array" ref="CY45">AS45*INDEX(prod_est,$G45+$H45,MATCH(CY$14,$BP$14:$DP$14,0))</f>
        <v>26.538357760297153</v>
      </c>
      <c r="CZ45" cm="1">
        <f t="array" ref="CZ45">AT45*INDEX(prod_est,$G45+$H45,MATCH(CZ$14,$BP$14:$DP$14,0))</f>
        <v>26.171662996819464</v>
      </c>
      <c r="DA45" cm="1">
        <f t="array" ref="DA45">AU45*INDEX(prod_est,$G45+$H45,MATCH(DA$14,$BP$14:$DP$14,0))</f>
        <v>25.802177643315645</v>
      </c>
      <c r="DB45" cm="1">
        <f t="array" ref="DB45">AV45*INDEX(prod_est,$G45+$H45,MATCH(DB$14,$BP$14:$DP$14,0))</f>
        <v>25.429983161310027</v>
      </c>
      <c r="DC45" cm="1">
        <f t="array" ref="DC45">AW45*INDEX(prod_est,$G45+$H45,MATCH(DC$14,$BP$14:$DP$14,0))</f>
        <v>25.055159941701227</v>
      </c>
      <c r="DD45" cm="1">
        <f t="array" ref="DD45">AX45*INDEX(prod_est,$G45+$H45,MATCH(DD$14,$BP$14:$DP$14,0))</f>
        <v>24.677787315751662</v>
      </c>
      <c r="DE45" cm="1">
        <f t="array" ref="DE45">AY45*INDEX(prod_est,$G45+$H45,MATCH(DE$14,$BP$14:$DP$14,0))</f>
        <v>24.29794356597835</v>
      </c>
      <c r="DF45" cm="1">
        <f t="array" ref="DF45">AZ45*INDEX(prod_est,$G45+$H45,MATCH(DF$14,$BP$14:$DP$14,0))</f>
        <v>23.915705936944992</v>
      </c>
      <c r="DG45" cm="1">
        <f t="array" ref="DG45">BA45*INDEX(prod_est,$G45+$H45,MATCH(DG$14,$BP$14:$DP$14,0))</f>
        <v>23.531150645956881</v>
      </c>
      <c r="DH45" cm="1">
        <f t="array" ref="DH45">BB45*INDEX(prod_est,$G45+$H45,MATCH(DH$14,$BP$14:$DP$14,0))</f>
        <v>23.14435289365824</v>
      </c>
      <c r="DI45" cm="1">
        <f t="array" ref="DI45">BC45*INDEX(prod_est,$G45+$H45,MATCH(DI$14,$BP$14:$DP$14,0))</f>
        <v>22.755386874533908</v>
      </c>
      <c r="DJ45" cm="1">
        <f t="array" ref="DJ45">BD45*INDEX(prod_est,$G45+$H45,MATCH(DJ$14,$BP$14:$DP$14,0))</f>
        <v>22.36432578731625</v>
      </c>
      <c r="DK45" cm="1">
        <f t="array" ref="DK45">BE45*INDEX(prod_est,$G45+$H45,MATCH(DK$14,$BP$14:$DP$14,0))</f>
        <v>21.971241845296774</v>
      </c>
      <c r="DL45" cm="1">
        <f t="array" ref="DL45">BF45*INDEX(prod_est,$G45+$H45,MATCH(DL$14,$BP$14:$DP$14,0))</f>
        <v>21.576206286544757</v>
      </c>
      <c r="DM45" cm="1">
        <f t="array" ref="DM45">BG45*INDEX(prod_est,$G45+$H45,MATCH(DM$14,$BP$14:$DP$14,0))</f>
        <v>21.179289384032661</v>
      </c>
      <c r="DN45" cm="1">
        <f t="array" ref="DN45">BH45*INDEX(prod_est,$G45+$H45,MATCH(DN$14,$BP$14:$DP$14,0))</f>
        <v>20.780560455670084</v>
      </c>
      <c r="DO45" cm="1">
        <f t="array" ref="DO45">BI45*INDEX(prod_est,$G45+$H45,MATCH(DO$14,$BP$14:$DP$14,0))</f>
        <v>20.380087874245433</v>
      </c>
      <c r="DP45" cm="1">
        <f t="array" ref="DP45">BJ45*INDEX(prod_est,$G45+$H45,MATCH(DP$14,$BP$14:$DP$14,0))</f>
        <v>19.977939077278307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7.4542405949854782</v>
      </c>
      <c r="K47" s="42">
        <f t="shared" si="66"/>
        <v>7.4542405949854782</v>
      </c>
      <c r="L47" s="42">
        <f t="shared" si="66"/>
        <v>7.4542405949854782</v>
      </c>
      <c r="M47" s="42">
        <f t="shared" si="66"/>
        <v>7.4105720959775407</v>
      </c>
      <c r="N47" s="42">
        <f t="shared" si="66"/>
        <v>7.3671594161615523</v>
      </c>
      <c r="O47" s="42">
        <f t="shared" si="66"/>
        <v>7.3240010568952325</v>
      </c>
      <c r="P47" s="42">
        <f t="shared" si="66"/>
        <v>7.2810955283156602</v>
      </c>
      <c r="Q47" s="42">
        <f t="shared" si="66"/>
        <v>7.2384413492878386</v>
      </c>
      <c r="R47" s="42">
        <f t="shared" si="66"/>
        <v>7.1960370473535784</v>
      </c>
      <c r="S47" s="42">
        <f t="shared" si="66"/>
        <v>7.1538811586806483</v>
      </c>
      <c r="T47" s="42">
        <f t="shared" si="66"/>
        <v>7.1119722280122568</v>
      </c>
      <c r="U47" s="42">
        <f t="shared" si="66"/>
        <v>7.0703088086168115</v>
      </c>
      <c r="V47" s="42">
        <f t="shared" si="66"/>
        <v>7.0288894622379745</v>
      </c>
      <c r="W47" s="42">
        <f t="shared" si="66"/>
        <v>6.9877127590450137</v>
      </c>
      <c r="X47" s="42">
        <f t="shared" si="66"/>
        <v>6.9467772775834424</v>
      </c>
      <c r="Y47" s="42">
        <f t="shared" si="66"/>
        <v>6.9060816047259568</v>
      </c>
      <c r="Z47" s="42">
        <f t="shared" si="66"/>
        <v>6.8656243356236439</v>
      </c>
      <c r="AA47" s="42">
        <f t="shared" si="66"/>
        <v>6.8254040736574897</v>
      </c>
      <c r="AB47" s="42">
        <f t="shared" si="66"/>
        <v>6.7854194303901689</v>
      </c>
      <c r="AC47" s="42">
        <f t="shared" si="66"/>
        <v>6.7456690255181062</v>
      </c>
      <c r="AD47" s="42">
        <f t="shared" si="66"/>
        <v>6.7061514868238401</v>
      </c>
      <c r="AE47" s="42">
        <f t="shared" si="66"/>
        <v>6.6668654501286406</v>
      </c>
      <c r="AF47" s="42">
        <f t="shared" si="66"/>
        <v>6.6278095592454234</v>
      </c>
      <c r="AG47" s="42">
        <f t="shared" si="66"/>
        <v>6.5889824659319336</v>
      </c>
      <c r="AH47" s="42">
        <f t="shared" si="66"/>
        <v>6.5503828298441968</v>
      </c>
      <c r="AI47" s="42">
        <f t="shared" si="66"/>
        <v>6.512009318490259</v>
      </c>
      <c r="AJ47" s="42">
        <f t="shared" si="66"/>
        <v>6.4738606071841778</v>
      </c>
      <c r="AK47" s="42">
        <f t="shared" si="66"/>
        <v>6.4359353790003011</v>
      </c>
      <c r="AL47" s="42">
        <f t="shared" si="66"/>
        <v>6.3982323247277977</v>
      </c>
      <c r="AM47" s="42">
        <f t="shared" si="66"/>
        <v>6.3607501428254736</v>
      </c>
      <c r="AN47" s="42">
        <f t="shared" si="66"/>
        <v>6.3234875393768313</v>
      </c>
      <c r="AO47" s="42">
        <f t="shared" ref="AO47:BJ47" si="67">SUM(AO15:AO46)*1000</f>
        <v>6.2864432280454077</v>
      </c>
      <c r="AP47">
        <f t="shared" si="67"/>
        <v>6.2496159300303651</v>
      </c>
      <c r="AQ47">
        <f t="shared" si="67"/>
        <v>6.2130043740223506</v>
      </c>
      <c r="AR47">
        <f t="shared" si="67"/>
        <v>6.1766072961596068</v>
      </c>
      <c r="AS47">
        <f t="shared" si="67"/>
        <v>6.1404234399843451</v>
      </c>
      <c r="AT47">
        <f t="shared" si="67"/>
        <v>6.1044515563993613</v>
      </c>
      <c r="AU47">
        <f t="shared" si="67"/>
        <v>6.068690403624931</v>
      </c>
      <c r="AV47">
        <f t="shared" si="67"/>
        <v>6.0331387471559337</v>
      </c>
      <c r="AW47">
        <f t="shared" si="67"/>
        <v>5.9977953597192375</v>
      </c>
      <c r="AX47">
        <f t="shared" si="67"/>
        <v>5.96265902123133</v>
      </c>
      <c r="AY47">
        <f t="shared" si="67"/>
        <v>5.9277285187562043</v>
      </c>
      <c r="AZ47">
        <f t="shared" si="67"/>
        <v>5.8930026464634908</v>
      </c>
      <c r="BA47">
        <f t="shared" si="67"/>
        <v>5.8584802055868206</v>
      </c>
      <c r="BB47">
        <f t="shared" si="67"/>
        <v>5.8241600043824491</v>
      </c>
      <c r="BC47">
        <f t="shared" si="67"/>
        <v>5.7900408580881182</v>
      </c>
      <c r="BD47">
        <f t="shared" si="67"/>
        <v>5.7561215888821549</v>
      </c>
      <c r="BE47">
        <f t="shared" si="67"/>
        <v>5.7224010258428075</v>
      </c>
      <c r="BF47">
        <f t="shared" si="67"/>
        <v>5.6888780049078322</v>
      </c>
      <c r="BG47">
        <f t="shared" si="67"/>
        <v>5.6555513688343044</v>
      </c>
      <c r="BH47">
        <f t="shared" si="67"/>
        <v>5.6224199671586712</v>
      </c>
      <c r="BI47">
        <f t="shared" si="67"/>
        <v>5.5894826561570312</v>
      </c>
      <c r="BJ47">
        <f t="shared" si="67"/>
        <v>5.5567382988056639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107.14044046076253</v>
      </c>
      <c r="BR59" s="65">
        <f t="shared" si="77"/>
        <v>94.429247941643368</v>
      </c>
      <c r="BS59" s="65">
        <f t="shared" si="77"/>
        <v>95.841678166797877</v>
      </c>
      <c r="BT59" s="65">
        <f t="shared" si="77"/>
        <v>97.185435787012864</v>
      </c>
      <c r="BU59" s="65">
        <f t="shared" si="77"/>
        <v>98.452924566503285</v>
      </c>
      <c r="BV59" s="65">
        <f t="shared" si="77"/>
        <v>99.63409750085691</v>
      </c>
      <c r="BW59" s="65">
        <f t="shared" si="77"/>
        <v>100.72268476499077</v>
      </c>
      <c r="BX59" s="65">
        <f t="shared" si="77"/>
        <v>101.68888335758869</v>
      </c>
      <c r="BY59" s="65">
        <f t="shared" si="77"/>
        <v>102.55606266657786</v>
      </c>
      <c r="BZ59" s="65">
        <f t="shared" si="77"/>
        <v>101.60845761403966</v>
      </c>
      <c r="CA59" s="65">
        <f t="shared" si="77"/>
        <v>100.59223897846353</v>
      </c>
      <c r="CB59" s="65">
        <f t="shared" si="77"/>
        <v>99.388683984887749</v>
      </c>
      <c r="CC59" s="65">
        <f t="shared" si="77"/>
        <v>98.498257657432092</v>
      </c>
      <c r="CD59" s="65">
        <f t="shared" si="77"/>
        <v>97.429594260091093</v>
      </c>
      <c r="CE59" s="65">
        <f t="shared" si="77"/>
        <v>96.185801588379505</v>
      </c>
      <c r="CF59" s="65">
        <f t="shared" si="77"/>
        <v>94.773579692964844</v>
      </c>
      <c r="CG59" s="65">
        <f t="shared" si="77"/>
        <v>93.200568897710511</v>
      </c>
      <c r="CH59" s="65">
        <f t="shared" si="77"/>
        <v>91.45308326845489</v>
      </c>
      <c r="CI59" s="65">
        <f t="shared" si="77"/>
        <v>89.554743269971425</v>
      </c>
      <c r="CJ59" s="65">
        <f t="shared" si="77"/>
        <v>87.514458307955081</v>
      </c>
      <c r="CK59" s="65">
        <f t="shared" si="77"/>
        <v>85.34007597240084</v>
      </c>
      <c r="CL59" s="65">
        <f t="shared" si="77"/>
        <v>83.038192807725707</v>
      </c>
      <c r="CM59" s="65">
        <f t="shared" si="77"/>
        <v>80.460710642422328</v>
      </c>
      <c r="CN59" s="65">
        <f t="shared" si="77"/>
        <v>77.779068749027601</v>
      </c>
      <c r="CO59" s="65">
        <f t="shared" si="77"/>
        <v>75.006918642322191</v>
      </c>
      <c r="CP59" s="65">
        <f t="shared" si="77"/>
        <v>72.153413546499976</v>
      </c>
      <c r="CQ59" s="65">
        <f t="shared" si="77"/>
        <v>69.225689003109139</v>
      </c>
      <c r="CR59" s="65">
        <f t="shared" si="77"/>
        <v>66.731023035830518</v>
      </c>
      <c r="CS59" s="65">
        <f t="shared" si="77"/>
        <v>64.14296552348145</v>
      </c>
      <c r="CT59" s="65">
        <f t="shared" si="77"/>
        <v>61.571418586374328</v>
      </c>
      <c r="CU59" s="65">
        <f t="shared" si="77"/>
        <v>59.017101222101942</v>
      </c>
      <c r="CV59" s="70">
        <f t="shared" si="77"/>
        <v>56.482698006256705</v>
      </c>
      <c r="CW59" s="65">
        <f t="shared" ref="CW59:DP59" si="78">CW$49*CW16</f>
        <v>54.005726946718575</v>
      </c>
      <c r="CX59" s="65">
        <f t="shared" si="78"/>
        <v>51.568737854814096</v>
      </c>
      <c r="CY59" s="65">
        <f t="shared" si="78"/>
        <v>49.172471852617896</v>
      </c>
      <c r="CZ59" s="65">
        <f t="shared" si="78"/>
        <v>46.817646388270852</v>
      </c>
      <c r="DA59" s="65">
        <f t="shared" si="78"/>
        <v>44.50495560888816</v>
      </c>
      <c r="DB59" s="65">
        <f t="shared" si="78"/>
        <v>42.235070728957695</v>
      </c>
      <c r="DC59" s="65">
        <f t="shared" si="78"/>
        <v>40.008640394280924</v>
      </c>
      <c r="DD59" s="65">
        <f t="shared" si="78"/>
        <v>37.826291041499033</v>
      </c>
      <c r="DE59" s="65">
        <f t="shared" si="78"/>
        <v>35.688627253253145</v>
      </c>
      <c r="DF59" s="65">
        <f t="shared" si="78"/>
        <v>33.596232109022758</v>
      </c>
      <c r="DG59" s="65">
        <f t="shared" si="78"/>
        <v>31.549667531688762</v>
      </c>
      <c r="DH59" s="65">
        <f t="shared" si="78"/>
        <v>29.549474629864015</v>
      </c>
      <c r="DI59" s="65">
        <f t="shared" si="78"/>
        <v>27.596174036037748</v>
      </c>
      <c r="DJ59" s="65">
        <f t="shared" si="78"/>
        <v>25.690266240577262</v>
      </c>
      <c r="DK59" s="65">
        <f t="shared" si="78"/>
        <v>23.832231921629248</v>
      </c>
      <c r="DL59" s="65">
        <f t="shared" si="78"/>
        <v>22.022532270965485</v>
      </c>
      <c r="DM59" s="65">
        <f t="shared" si="78"/>
        <v>20.261609315814578</v>
      </c>
      <c r="DN59" s="65">
        <f t="shared" si="78"/>
        <v>18.549886236722834</v>
      </c>
      <c r="DO59" s="65">
        <f t="shared" si="78"/>
        <v>16.887767681484899</v>
      </c>
      <c r="DP59" s="65">
        <f t="shared" si="78"/>
        <v>15.275640075187441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3.4234223579178567</v>
      </c>
      <c r="BR69" s="65">
        <f t="shared" si="97"/>
        <v>3.0172659105613864</v>
      </c>
      <c r="BS69" s="65">
        <f t="shared" si="97"/>
        <v>3.0623968171639562</v>
      </c>
      <c r="BT69" s="65">
        <f t="shared" si="97"/>
        <v>3.1053334511826596</v>
      </c>
      <c r="BU69" s="65">
        <f t="shared" si="97"/>
        <v>3.1458330926575013</v>
      </c>
      <c r="BV69" s="65">
        <f t="shared" si="97"/>
        <v>3.183574713045132</v>
      </c>
      <c r="BW69" s="65">
        <f t="shared" si="97"/>
        <v>3.2183579747393507</v>
      </c>
      <c r="BX69" s="65">
        <f t="shared" si="97"/>
        <v>3.2492305924910001</v>
      </c>
      <c r="BY69" s="65">
        <f t="shared" si="97"/>
        <v>3.2769392804705357</v>
      </c>
      <c r="BZ69" s="65">
        <f t="shared" si="97"/>
        <v>3.2466607758332202</v>
      </c>
      <c r="CA69" s="65">
        <f t="shared" si="97"/>
        <v>3.2141898845189529</v>
      </c>
      <c r="CB69" s="65">
        <f t="shared" si="97"/>
        <v>3.1757330977419751</v>
      </c>
      <c r="CC69" s="65">
        <f t="shared" si="97"/>
        <v>3.1472816056220903</v>
      </c>
      <c r="CD69" s="65">
        <f t="shared" si="97"/>
        <v>3.1131349645236206</v>
      </c>
      <c r="CE69" s="65">
        <f t="shared" si="97"/>
        <v>3.0733924767884573</v>
      </c>
      <c r="CF69" s="65">
        <f t="shared" si="97"/>
        <v>3.0282682268758001</v>
      </c>
      <c r="CG69" s="65">
        <f t="shared" si="97"/>
        <v>2.9780063434771411</v>
      </c>
      <c r="CH69" s="65">
        <f t="shared" si="97"/>
        <v>2.9221695245541799</v>
      </c>
      <c r="CI69" s="65">
        <f t="shared" si="97"/>
        <v>2.8615125068511573</v>
      </c>
      <c r="CJ69" s="65">
        <f t="shared" si="97"/>
        <v>2.7963199696032985</v>
      </c>
      <c r="CK69" s="65">
        <f t="shared" si="97"/>
        <v>2.7268426642068904</v>
      </c>
      <c r="CL69" s="65">
        <f t="shared" si="97"/>
        <v>2.6532913678208212</v>
      </c>
      <c r="CM69" s="65">
        <f t="shared" si="97"/>
        <v>2.5709339495211867</v>
      </c>
      <c r="CN69" s="65">
        <f t="shared" si="97"/>
        <v>2.4852483505606453</v>
      </c>
      <c r="CO69" s="65">
        <f t="shared" si="97"/>
        <v>2.3966707731866261</v>
      </c>
      <c r="CP69" s="65">
        <f t="shared" si="97"/>
        <v>2.3054936872846148</v>
      </c>
      <c r="CQ69" s="65">
        <f t="shared" si="97"/>
        <v>2.2119450924070376</v>
      </c>
      <c r="CR69" s="65">
        <f t="shared" si="97"/>
        <v>2.1322338721507976</v>
      </c>
      <c r="CS69" s="65">
        <f t="shared" si="97"/>
        <v>2.0495385433538451</v>
      </c>
      <c r="CT69" s="65">
        <f t="shared" si="97"/>
        <v>1.9673707713989435</v>
      </c>
      <c r="CU69" s="65">
        <f t="shared" si="97"/>
        <v>1.8857535301736719</v>
      </c>
      <c r="CV69" s="70">
        <f t="shared" si="97"/>
        <v>1.8047725990164865</v>
      </c>
      <c r="CW69" s="65">
        <f t="shared" ref="CW69:DP69" si="98">CW$49*CW26</f>
        <v>1.7256267781791736</v>
      </c>
      <c r="CX69" s="65">
        <f t="shared" si="98"/>
        <v>1.6477584876686162</v>
      </c>
      <c r="CY69" s="65">
        <f t="shared" si="98"/>
        <v>1.571191408308501</v>
      </c>
      <c r="CZ69" s="65">
        <f t="shared" si="98"/>
        <v>1.4959484644772938</v>
      </c>
      <c r="DA69" s="65">
        <f t="shared" si="98"/>
        <v>1.4220518360236454</v>
      </c>
      <c r="DB69" s="65">
        <f t="shared" si="98"/>
        <v>1.3495229700377016</v>
      </c>
      <c r="DC69" s="65">
        <f t="shared" si="98"/>
        <v>1.2783825924799825</v>
      </c>
      <c r="DD69" s="65">
        <f t="shared" si="98"/>
        <v>1.2086507196692</v>
      </c>
      <c r="DE69" s="65">
        <f t="shared" si="98"/>
        <v>1.1403466696305744</v>
      </c>
      <c r="DF69" s="65">
        <f t="shared" si="98"/>
        <v>1.0734890733060529</v>
      </c>
      <c r="DG69" s="65">
        <f t="shared" si="98"/>
        <v>1.0080958856279252</v>
      </c>
      <c r="DH69" s="65">
        <f t="shared" si="98"/>
        <v>0.94418439645719399</v>
      </c>
      <c r="DI69" s="65">
        <f t="shared" si="98"/>
        <v>0.88177124138818874</v>
      </c>
      <c r="DJ69" s="65">
        <f t="shared" si="98"/>
        <v>0.82087241242081233</v>
      </c>
      <c r="DK69" s="65">
        <f t="shared" si="98"/>
        <v>0.76150326850176309</v>
      </c>
      <c r="DL69" s="65">
        <f t="shared" si="98"/>
        <v>0.70367854593617551</v>
      </c>
      <c r="DM69" s="65">
        <f t="shared" si="98"/>
        <v>0.64741236867099849</v>
      </c>
      <c r="DN69" s="65">
        <f t="shared" si="98"/>
        <v>0.59271825845149906</v>
      </c>
      <c r="DO69" s="65">
        <f t="shared" si="98"/>
        <v>0.53960914485218037</v>
      </c>
      <c r="DP69" s="65">
        <f t="shared" si="98"/>
        <v>0.48809737518350427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7.6710019501492708</v>
      </c>
      <c r="BR70" s="65">
        <f t="shared" si="99"/>
        <v>6.7609106514431057</v>
      </c>
      <c r="BS70" s="65">
        <f t="shared" si="99"/>
        <v>6.8620373125340492</v>
      </c>
      <c r="BT70" s="65">
        <f t="shared" si="99"/>
        <v>6.9582471776500325</v>
      </c>
      <c r="BU70" s="65">
        <f t="shared" si="99"/>
        <v>7.0489963742881052</v>
      </c>
      <c r="BV70" s="65">
        <f t="shared" si="99"/>
        <v>7.1335655607122392</v>
      </c>
      <c r="BW70" s="65">
        <f t="shared" si="99"/>
        <v>7.2115058322863215</v>
      </c>
      <c r="BX70" s="65">
        <f t="shared" si="99"/>
        <v>7.2806833646557578</v>
      </c>
      <c r="BY70" s="65">
        <f t="shared" si="99"/>
        <v>7.342771350683976</v>
      </c>
      <c r="BZ70" s="65">
        <f t="shared" si="99"/>
        <v>7.2749250717744367</v>
      </c>
      <c r="CA70" s="65">
        <f t="shared" si="99"/>
        <v>7.202166222718394</v>
      </c>
      <c r="CB70" s="65">
        <f t="shared" si="99"/>
        <v>7.1159945338292401</v>
      </c>
      <c r="CC70" s="65">
        <f t="shared" si="99"/>
        <v>7.0522421163013504</v>
      </c>
      <c r="CD70" s="65">
        <f t="shared" si="99"/>
        <v>6.9757283464325575</v>
      </c>
      <c r="CE70" s="65">
        <f t="shared" si="99"/>
        <v>6.886675735025988</v>
      </c>
      <c r="CF70" s="65">
        <f t="shared" si="99"/>
        <v>6.7855639898513296</v>
      </c>
      <c r="CG70" s="65">
        <f t="shared" si="99"/>
        <v>6.6729401400135924</v>
      </c>
      <c r="CH70" s="65">
        <f t="shared" si="99"/>
        <v>6.5478243050195504</v>
      </c>
      <c r="CI70" s="65">
        <f t="shared" si="99"/>
        <v>6.4119076542405553</v>
      </c>
      <c r="CJ70" s="65">
        <f t="shared" si="99"/>
        <v>6.2658280800370196</v>
      </c>
      <c r="CK70" s="65">
        <f t="shared" si="99"/>
        <v>6.1101474512784018</v>
      </c>
      <c r="CL70" s="65">
        <f t="shared" si="99"/>
        <v>5.9453380649318381</v>
      </c>
      <c r="CM70" s="65">
        <f t="shared" si="99"/>
        <v>5.7607964424456197</v>
      </c>
      <c r="CN70" s="65">
        <f t="shared" si="99"/>
        <v>5.5687972299599622</v>
      </c>
      <c r="CO70" s="65">
        <f t="shared" si="99"/>
        <v>5.3703178436218817</v>
      </c>
      <c r="CP70" s="65">
        <f t="shared" si="99"/>
        <v>5.1660136326192267</v>
      </c>
      <c r="CQ70" s="65">
        <f t="shared" si="99"/>
        <v>4.956395484837989</v>
      </c>
      <c r="CR70" s="65">
        <f t="shared" si="99"/>
        <v>4.7777833061156745</v>
      </c>
      <c r="CS70" s="65">
        <f t="shared" si="99"/>
        <v>4.5924845138113932</v>
      </c>
      <c r="CT70" s="65">
        <f t="shared" si="99"/>
        <v>4.4083678396161501</v>
      </c>
      <c r="CU70" s="65">
        <f t="shared" si="99"/>
        <v>4.2254847620558182</v>
      </c>
      <c r="CV70" s="70">
        <f t="shared" si="99"/>
        <v>4.0440274903887925</v>
      </c>
      <c r="CW70" s="65">
        <f t="shared" ref="CW70:DP70" si="100">CW$49*CW27</f>
        <v>3.8666822251792583</v>
      </c>
      <c r="CX70" s="65">
        <f t="shared" si="100"/>
        <v>3.6921995742204174</v>
      </c>
      <c r="CY70" s="65">
        <f t="shared" si="100"/>
        <v>3.520632600098677</v>
      </c>
      <c r="CZ70" s="65">
        <f t="shared" si="100"/>
        <v>3.3520326704028234</v>
      </c>
      <c r="DA70" s="65">
        <f t="shared" si="100"/>
        <v>3.1864494844233526</v>
      </c>
      <c r="DB70" s="65">
        <f t="shared" si="100"/>
        <v>3.0239310995289226</v>
      </c>
      <c r="DC70" s="65">
        <f t="shared" si="100"/>
        <v>2.8645239572236627</v>
      </c>
      <c r="DD70" s="65">
        <f t="shared" si="100"/>
        <v>2.7082729088883917</v>
      </c>
      <c r="DE70" s="65">
        <f t="shared" si="100"/>
        <v>2.555221241209249</v>
      </c>
      <c r="DF70" s="65">
        <f t="shared" si="100"/>
        <v>2.4054107012968955</v>
      </c>
      <c r="DG70" s="65">
        <f t="shared" si="100"/>
        <v>2.258881521499609</v>
      </c>
      <c r="DH70" s="65">
        <f t="shared" si="100"/>
        <v>2.1156724439133408</v>
      </c>
      <c r="DI70" s="65">
        <f t="shared" si="100"/>
        <v>1.9758207445920519</v>
      </c>
      <c r="DJ70" s="65">
        <f t="shared" si="100"/>
        <v>1.8393622574614492</v>
      </c>
      <c r="DK70" s="65">
        <f t="shared" si="100"/>
        <v>1.7063313979391357</v>
      </c>
      <c r="DL70" s="65">
        <f t="shared" si="100"/>
        <v>1.5767611862643931</v>
      </c>
      <c r="DM70" s="65">
        <f t="shared" si="100"/>
        <v>1.4506832705405703</v>
      </c>
      <c r="DN70" s="65">
        <f t="shared" si="100"/>
        <v>1.3281279494931737</v>
      </c>
      <c r="DO70" s="65">
        <f t="shared" si="100"/>
        <v>1.2091241949465519</v>
      </c>
      <c r="DP70" s="65">
        <f t="shared" si="100"/>
        <v>1.0936996740222964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7.9245887914765198</v>
      </c>
      <c r="BR75" s="65">
        <f t="shared" si="109"/>
        <v>6.984411830003209</v>
      </c>
      <c r="BS75" s="65">
        <f t="shared" si="109"/>
        <v>7.088881521212862</v>
      </c>
      <c r="BT75" s="65">
        <f t="shared" si="109"/>
        <v>7.1882718777376384</v>
      </c>
      <c r="BU75" s="65">
        <f t="shared" si="109"/>
        <v>7.282021047818291</v>
      </c>
      <c r="BV75" s="65">
        <f t="shared" si="109"/>
        <v>7.3693859098266961</v>
      </c>
      <c r="BW75" s="65">
        <f t="shared" si="109"/>
        <v>7.4499027193040535</v>
      </c>
      <c r="BX75" s="65">
        <f t="shared" si="109"/>
        <v>7.5213671122476864</v>
      </c>
      <c r="BY75" s="65">
        <f t="shared" si="109"/>
        <v>7.5855075936817959</v>
      </c>
      <c r="BZ75" s="65">
        <f t="shared" si="109"/>
        <v>7.5154184625769007</v>
      </c>
      <c r="CA75" s="65">
        <f t="shared" si="109"/>
        <v>7.4402543623123938</v>
      </c>
      <c r="CB75" s="65">
        <f t="shared" si="109"/>
        <v>7.3512340225508712</v>
      </c>
      <c r="CC75" s="65">
        <f t="shared" si="109"/>
        <v>7.2853740870881758</v>
      </c>
      <c r="CD75" s="65">
        <f t="shared" si="109"/>
        <v>7.206330936397273</v>
      </c>
      <c r="CE75" s="65">
        <f t="shared" si="109"/>
        <v>7.1143344370103225</v>
      </c>
      <c r="CF75" s="65">
        <f t="shared" si="109"/>
        <v>7.0098801548050957</v>
      </c>
      <c r="CG75" s="65">
        <f t="shared" si="109"/>
        <v>6.8935332024933853</v>
      </c>
      <c r="CH75" s="65">
        <f t="shared" si="109"/>
        <v>6.7642813068383827</v>
      </c>
      <c r="CI75" s="65">
        <f t="shared" si="109"/>
        <v>6.623871543636942</v>
      </c>
      <c r="CJ75" s="65">
        <f t="shared" si="109"/>
        <v>6.4729628926002327</v>
      </c>
      <c r="CK75" s="65">
        <f t="shared" si="109"/>
        <v>6.3121357967752125</v>
      </c>
      <c r="CL75" s="65">
        <f t="shared" si="109"/>
        <v>6.141878166251904</v>
      </c>
      <c r="CM75" s="65">
        <f t="shared" si="109"/>
        <v>5.9512359942620083</v>
      </c>
      <c r="CN75" s="65">
        <f t="shared" si="109"/>
        <v>5.752889700371866</v>
      </c>
      <c r="CO75" s="65">
        <f t="shared" si="109"/>
        <v>5.5478490120060808</v>
      </c>
      <c r="CP75" s="65">
        <f t="shared" si="109"/>
        <v>5.3367909427884621</v>
      </c>
      <c r="CQ75" s="65">
        <f t="shared" si="109"/>
        <v>5.1202432694607358</v>
      </c>
      <c r="CR75" s="65">
        <f t="shared" si="109"/>
        <v>4.9357265559046253</v>
      </c>
      <c r="CS75" s="65">
        <f t="shared" si="109"/>
        <v>4.7443021836894586</v>
      </c>
      <c r="CT75" s="65">
        <f t="shared" si="109"/>
        <v>4.5540990078679258</v>
      </c>
      <c r="CU75" s="65">
        <f t="shared" si="109"/>
        <v>4.3651702087353526</v>
      </c>
      <c r="CV75" s="70">
        <f t="shared" si="109"/>
        <v>4.1777143495752007</v>
      </c>
      <c r="CW75" s="65">
        <f t="shared" ref="CW75:DP75" si="110">CW$49*CW32</f>
        <v>3.9945064309703096</v>
      </c>
      <c r="CX75" s="65">
        <f t="shared" si="110"/>
        <v>3.8142557584921684</v>
      </c>
      <c r="CY75" s="65">
        <f t="shared" si="110"/>
        <v>3.6370171488622716</v>
      </c>
      <c r="CZ75" s="65">
        <f t="shared" si="110"/>
        <v>3.4628436677715131</v>
      </c>
      <c r="DA75" s="65">
        <f t="shared" si="110"/>
        <v>3.2917866574621426</v>
      </c>
      <c r="DB75" s="65">
        <f t="shared" si="110"/>
        <v>3.1238957639761611</v>
      </c>
      <c r="DC75" s="65">
        <f t="shared" si="110"/>
        <v>2.959218964074033</v>
      </c>
      <c r="DD75" s="65">
        <f t="shared" si="110"/>
        <v>2.7978025918268514</v>
      </c>
      <c r="DE75" s="65">
        <f t="shared" si="110"/>
        <v>2.639691364885588</v>
      </c>
      <c r="DF75" s="65">
        <f t="shared" si="110"/>
        <v>2.4849284104306775</v>
      </c>
      <c r="DG75" s="65">
        <f t="shared" si="110"/>
        <v>2.3335552908053816</v>
      </c>
      <c r="DH75" s="65">
        <f t="shared" si="110"/>
        <v>2.1856120288360961</v>
      </c>
      <c r="DI75" s="65">
        <f t="shared" si="110"/>
        <v>2.0411371328430286</v>
      </c>
      <c r="DJ75" s="65">
        <f t="shared" si="110"/>
        <v>1.9001676213444718</v>
      </c>
      <c r="DK75" s="65">
        <f t="shared" si="110"/>
        <v>1.7627390474577842</v>
      </c>
      <c r="DL75" s="65">
        <f t="shared" si="110"/>
        <v>1.6288855230004058</v>
      </c>
      <c r="DM75" s="65">
        <f t="shared" si="110"/>
        <v>1.4986397422939775</v>
      </c>
      <c r="DN75" s="65">
        <f t="shared" si="110"/>
        <v>1.3720330056747663</v>
      </c>
      <c r="DO75" s="65">
        <f t="shared" si="110"/>
        <v>1.2490952427133801</v>
      </c>
      <c r="DP75" s="65">
        <f t="shared" si="110"/>
        <v>1.1298550351470003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37.657645937096426</v>
      </c>
      <c r="BR88" s="65">
        <f t="shared" si="135"/>
        <v>33.189925016175252</v>
      </c>
      <c r="BS88" s="65">
        <f t="shared" si="135"/>
        <v>33.686364988803525</v>
      </c>
      <c r="BT88" s="65">
        <f t="shared" si="135"/>
        <v>34.158667963009265</v>
      </c>
      <c r="BU88" s="65">
        <f t="shared" si="135"/>
        <v>34.604164019232527</v>
      </c>
      <c r="BV88" s="65">
        <f t="shared" si="135"/>
        <v>35.019321843496463</v>
      </c>
      <c r="BW88" s="65">
        <f t="shared" si="135"/>
        <v>35.401937722132871</v>
      </c>
      <c r="BX88" s="65">
        <f t="shared" si="135"/>
        <v>35.741536517401016</v>
      </c>
      <c r="BY88" s="65">
        <f t="shared" si="135"/>
        <v>36.046332085175905</v>
      </c>
      <c r="BZ88" s="65">
        <f t="shared" si="135"/>
        <v>35.713268534165437</v>
      </c>
      <c r="CA88" s="65">
        <f t="shared" si="135"/>
        <v>35.356088729708496</v>
      </c>
      <c r="CB88" s="65">
        <f t="shared" si="135"/>
        <v>34.933064075161738</v>
      </c>
      <c r="CC88" s="65">
        <f t="shared" si="135"/>
        <v>34.620097661843005</v>
      </c>
      <c r="CD88" s="65">
        <f t="shared" si="135"/>
        <v>34.244484609759837</v>
      </c>
      <c r="CE88" s="65">
        <f t="shared" si="135"/>
        <v>33.807317244673044</v>
      </c>
      <c r="CF88" s="65">
        <f t="shared" si="135"/>
        <v>33.310950495633811</v>
      </c>
      <c r="CG88" s="65">
        <f t="shared" si="135"/>
        <v>32.758069778248561</v>
      </c>
      <c r="CH88" s="65">
        <f t="shared" si="135"/>
        <v>32.143864770095988</v>
      </c>
      <c r="CI88" s="65">
        <f t="shared" si="135"/>
        <v>31.476637575362741</v>
      </c>
      <c r="CJ88" s="65">
        <f t="shared" si="135"/>
        <v>30.759519665636294</v>
      </c>
      <c r="CK88" s="65">
        <f t="shared" si="135"/>
        <v>29.995269306275809</v>
      </c>
      <c r="CL88" s="65">
        <f t="shared" si="135"/>
        <v>29.186205046029041</v>
      </c>
      <c r="CM88" s="65">
        <f t="shared" si="135"/>
        <v>28.280273444733062</v>
      </c>
      <c r="CN88" s="65">
        <f t="shared" si="135"/>
        <v>27.337731856167107</v>
      </c>
      <c r="CO88" s="65">
        <f t="shared" si="135"/>
        <v>26.363378505052893</v>
      </c>
      <c r="CP88" s="65">
        <f t="shared" si="135"/>
        <v>25.360430560130766</v>
      </c>
      <c r="CQ88" s="65">
        <f t="shared" si="135"/>
        <v>24.331396016477417</v>
      </c>
      <c r="CR88" s="65">
        <f t="shared" si="135"/>
        <v>23.454572593658778</v>
      </c>
      <c r="CS88" s="65">
        <f t="shared" si="135"/>
        <v>22.544923976892303</v>
      </c>
      <c r="CT88" s="65">
        <f t="shared" si="135"/>
        <v>21.64107848538838</v>
      </c>
      <c r="CU88" s="65">
        <f t="shared" si="135"/>
        <v>20.743288831910391</v>
      </c>
      <c r="CV88" s="70">
        <f t="shared" si="135"/>
        <v>19.852498589181355</v>
      </c>
      <c r="CW88" s="65">
        <f t="shared" ref="CW88:DP88" si="136">CW$49*CW45</f>
        <v>18.981894559970918</v>
      </c>
      <c r="CX88" s="65">
        <f t="shared" si="136"/>
        <v>18.125343364354784</v>
      </c>
      <c r="CY88" s="65">
        <f t="shared" si="136"/>
        <v>17.283105491393517</v>
      </c>
      <c r="CZ88" s="65">
        <f t="shared" si="136"/>
        <v>16.455433109250237</v>
      </c>
      <c r="DA88" s="65">
        <f t="shared" si="136"/>
        <v>15.642570196260106</v>
      </c>
      <c r="DB88" s="65">
        <f t="shared" si="136"/>
        <v>14.844752670414723</v>
      </c>
      <c r="DC88" s="65">
        <f t="shared" si="136"/>
        <v>14.062208517279808</v>
      </c>
      <c r="DD88" s="65">
        <f t="shared" si="136"/>
        <v>13.295157916361203</v>
      </c>
      <c r="DE88" s="65">
        <f t="shared" si="136"/>
        <v>12.543813365936318</v>
      </c>
      <c r="DF88" s="65">
        <f t="shared" si="136"/>
        <v>11.808379806366585</v>
      </c>
      <c r="DG88" s="65">
        <f t="shared" si="136"/>
        <v>11.089054741907177</v>
      </c>
      <c r="DH88" s="65">
        <f t="shared" si="136"/>
        <v>10.386028361029132</v>
      </c>
      <c r="DI88" s="65">
        <f t="shared" si="136"/>
        <v>9.6994836552700754</v>
      </c>
      <c r="DJ88" s="65">
        <f t="shared" si="136"/>
        <v>9.0295965366289348</v>
      </c>
      <c r="DK88" s="65">
        <f t="shared" si="136"/>
        <v>8.3765359535193937</v>
      </c>
      <c r="DL88" s="65">
        <f t="shared" si="136"/>
        <v>7.7404640052979321</v>
      </c>
      <c r="DM88" s="65">
        <f t="shared" si="136"/>
        <v>7.1215360553809832</v>
      </c>
      <c r="DN88" s="65">
        <f t="shared" si="136"/>
        <v>6.5199008429664911</v>
      </c>
      <c r="DO88" s="65">
        <f t="shared" si="136"/>
        <v>5.9357005933739844</v>
      </c>
      <c r="DP88" s="65">
        <f t="shared" si="136"/>
        <v>5.3690711270185485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0.12439134416131135</v>
      </c>
      <c r="CC91" s="52">
        <f t="shared" si="145"/>
        <v>0.37075881175946845</v>
      </c>
      <c r="CD91" s="52">
        <f t="shared" si="145"/>
        <v>0.73624378534073887</v>
      </c>
      <c r="CE91" s="52">
        <f t="shared" si="145"/>
        <v>1.2175417922579685</v>
      </c>
      <c r="CF91" s="52">
        <f t="shared" si="145"/>
        <v>1.8109601215216218</v>
      </c>
      <c r="CG91" s="52">
        <f t="shared" si="145"/>
        <v>2.512467197499257</v>
      </c>
      <c r="CH91" s="52">
        <f t="shared" si="145"/>
        <v>3.3169512066278983</v>
      </c>
      <c r="CI91" s="52">
        <f t="shared" si="145"/>
        <v>4.2198570127211674</v>
      </c>
      <c r="CJ91" s="52">
        <f t="shared" si="145"/>
        <v>5.2160935415337475</v>
      </c>
      <c r="CK91" s="52">
        <f t="shared" si="145"/>
        <v>6.3002740650765716</v>
      </c>
      <c r="CL91" s="52">
        <f t="shared" si="145"/>
        <v>7.4666494895230207</v>
      </c>
      <c r="CM91" s="52">
        <f t="shared" si="145"/>
        <v>8.6924313436411946</v>
      </c>
      <c r="CN91" s="52">
        <f t="shared" si="145"/>
        <v>9.9829270185634869</v>
      </c>
      <c r="CO91" s="52">
        <f t="shared" si="145"/>
        <v>11.331980514307668</v>
      </c>
      <c r="CP91" s="52">
        <f t="shared" si="145"/>
        <v>12.732955331735292</v>
      </c>
      <c r="CQ91" s="52">
        <f t="shared" si="145"/>
        <v>14.178755578950067</v>
      </c>
      <c r="CR91" s="52">
        <f t="shared" si="145"/>
        <v>15.780288291316959</v>
      </c>
      <c r="CS91" s="52">
        <f t="shared" si="145"/>
        <v>17.43791272577954</v>
      </c>
      <c r="CT91" s="52">
        <f t="shared" si="145"/>
        <v>19.045823425245089</v>
      </c>
      <c r="CU91" s="52">
        <f t="shared" si="145"/>
        <v>20.601247812774204</v>
      </c>
      <c r="CV91" s="70">
        <f t="shared" si="145"/>
        <v>22.101925306796105</v>
      </c>
      <c r="CW91" s="52">
        <f t="shared" ref="CW91:DP91" si="146">CW$50*CW16</f>
        <v>23.560846764905957</v>
      </c>
      <c r="CX91" s="52">
        <f t="shared" si="146"/>
        <v>24.971132801681794</v>
      </c>
      <c r="CY91" s="52">
        <f t="shared" si="146"/>
        <v>26.332283391325142</v>
      </c>
      <c r="CZ91" s="52">
        <f t="shared" si="146"/>
        <v>27.643819040390554</v>
      </c>
      <c r="DA91" s="52">
        <f t="shared" si="146"/>
        <v>28.905280447009854</v>
      </c>
      <c r="DB91" s="52">
        <f t="shared" si="146"/>
        <v>30.116228164331741</v>
      </c>
      <c r="DC91" s="52">
        <f t="shared" si="146"/>
        <v>31.276242268135</v>
      </c>
      <c r="DD91" s="52">
        <f t="shared" si="146"/>
        <v>32.384922028568802</v>
      </c>
      <c r="DE91" s="52">
        <f t="shared" si="146"/>
        <v>33.441885585978156</v>
      </c>
      <c r="DF91" s="52">
        <f t="shared" si="146"/>
        <v>34.446769630770198</v>
      </c>
      <c r="DG91" s="52">
        <f t="shared" si="146"/>
        <v>35.399229087279458</v>
      </c>
      <c r="DH91" s="52">
        <f t="shared" si="146"/>
        <v>36.29893680158785</v>
      </c>
      <c r="DI91" s="52">
        <f t="shared" si="146"/>
        <v>37.145583233259039</v>
      </c>
      <c r="DJ91" s="52">
        <f t="shared" si="146"/>
        <v>37.938876150945376</v>
      </c>
      <c r="DK91" s="52">
        <f t="shared" si="146"/>
        <v>38.678540331824522</v>
      </c>
      <c r="DL91" s="52">
        <f t="shared" si="146"/>
        <v>39.364317264826809</v>
      </c>
      <c r="DM91" s="52">
        <f t="shared" si="146"/>
        <v>39.995964857611668</v>
      </c>
      <c r="DN91" s="52">
        <f t="shared" si="146"/>
        <v>40.57325714725431</v>
      </c>
      <c r="DO91" s="52">
        <f t="shared" si="146"/>
        <v>41.095984014600567</v>
      </c>
      <c r="DP91" s="52">
        <f t="shared" si="146"/>
        <v>41.56395090225417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3.9746346655093563E-3</v>
      </c>
      <c r="CC101" s="52">
        <f t="shared" si="165"/>
        <v>1.1846731263320292E-2</v>
      </c>
      <c r="CD101" s="52">
        <f t="shared" si="165"/>
        <v>2.3524949354082777E-2</v>
      </c>
      <c r="CE101" s="52">
        <f t="shared" si="165"/>
        <v>3.8903702237828575E-2</v>
      </c>
      <c r="CF101" s="52">
        <f t="shared" si="165"/>
        <v>5.7864997965779631E-2</v>
      </c>
      <c r="CG101" s="52">
        <f t="shared" si="165"/>
        <v>8.0280016961514725E-2</v>
      </c>
      <c r="CH101" s="52">
        <f t="shared" si="165"/>
        <v>0.10598542317035886</v>
      </c>
      <c r="CI101" s="52">
        <f t="shared" si="165"/>
        <v>0.13483566786209644</v>
      </c>
      <c r="CJ101" s="52">
        <f t="shared" si="165"/>
        <v>0.16666807765847477</v>
      </c>
      <c r="CK101" s="52">
        <f t="shared" si="165"/>
        <v>0.20131053225688456</v>
      </c>
      <c r="CL101" s="52">
        <f t="shared" si="165"/>
        <v>0.23857933280132729</v>
      </c>
      <c r="CM101" s="52">
        <f t="shared" si="165"/>
        <v>0.27774632695658252</v>
      </c>
      <c r="CN101" s="52">
        <f t="shared" si="165"/>
        <v>0.31898110000143687</v>
      </c>
      <c r="CO101" s="52">
        <f t="shared" si="165"/>
        <v>0.36208695134474211</v>
      </c>
      <c r="CP101" s="52">
        <f t="shared" si="165"/>
        <v>0.40685182716787327</v>
      </c>
      <c r="CQ101" s="52">
        <f t="shared" si="165"/>
        <v>0.45304899483035721</v>
      </c>
      <c r="CR101" s="52">
        <f t="shared" si="165"/>
        <v>0.5042222294266957</v>
      </c>
      <c r="CS101" s="52">
        <f t="shared" si="165"/>
        <v>0.55718774390064796</v>
      </c>
      <c r="CT101" s="52">
        <f t="shared" si="165"/>
        <v>0.60856477216759475</v>
      </c>
      <c r="CU101" s="52">
        <f t="shared" si="165"/>
        <v>0.65826472301172034</v>
      </c>
      <c r="CV101" s="70">
        <f t="shared" si="165"/>
        <v>0.70621536483253833</v>
      </c>
      <c r="CW101" s="52">
        <f t="shared" ref="CW101:DP101" si="166">CW$50*CW26</f>
        <v>0.75283179012125556</v>
      </c>
      <c r="CX101" s="52">
        <f t="shared" si="166"/>
        <v>0.79789418419574965</v>
      </c>
      <c r="CY101" s="52">
        <f t="shared" si="166"/>
        <v>0.84138656990033012</v>
      </c>
      <c r="CZ101" s="52">
        <f t="shared" si="166"/>
        <v>0.88329362614265705</v>
      </c>
      <c r="DA101" s="52">
        <f t="shared" si="166"/>
        <v>0.92360067700504866</v>
      </c>
      <c r="DB101" s="52">
        <f t="shared" si="166"/>
        <v>0.96229368099048185</v>
      </c>
      <c r="DC101" s="52">
        <f t="shared" si="166"/>
        <v>0.99935922040194702</v>
      </c>
      <c r="DD101" s="52">
        <f t="shared" si="166"/>
        <v>1.0347844908536779</v>
      </c>
      <c r="DE101" s="52">
        <f t="shared" si="166"/>
        <v>1.068557290912912</v>
      </c>
      <c r="DF101" s="52">
        <f t="shared" si="166"/>
        <v>1.1006660118707641</v>
      </c>
      <c r="DG101" s="52">
        <f t="shared" si="166"/>
        <v>1.1310996276408822</v>
      </c>
      <c r="DH101" s="52">
        <f t="shared" si="166"/>
        <v>1.1598476847844645</v>
      </c>
      <c r="DI101" s="52">
        <f t="shared" si="166"/>
        <v>1.1869002926603482</v>
      </c>
      <c r="DJ101" s="52">
        <f t="shared" si="166"/>
        <v>1.212248113698847</v>
      </c>
      <c r="DK101" s="52">
        <f t="shared" si="166"/>
        <v>1.2358823537979435</v>
      </c>
      <c r="DL101" s="52">
        <f t="shared" si="166"/>
        <v>1.2577947528406204</v>
      </c>
      <c r="DM101" s="52">
        <f t="shared" si="166"/>
        <v>1.2779775753319706</v>
      </c>
      <c r="DN101" s="52">
        <f t="shared" si="166"/>
        <v>1.296423601154872</v>
      </c>
      <c r="DO101" s="52">
        <f t="shared" si="166"/>
        <v>1.3131261164428587</v>
      </c>
      <c r="DP101" s="52">
        <f t="shared" si="166"/>
        <v>1.3280789045690686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8.9061258245672608E-3</v>
      </c>
      <c r="CC102" s="52">
        <f t="shared" si="167"/>
        <v>2.6545453386328802E-2</v>
      </c>
      <c r="CD102" s="52">
        <f t="shared" si="167"/>
        <v>5.2713312441555853E-2</v>
      </c>
      <c r="CE102" s="52">
        <f t="shared" si="167"/>
        <v>8.7173110569949225E-2</v>
      </c>
      <c r="CF102" s="52">
        <f t="shared" si="167"/>
        <v>0.1296604584048025</v>
      </c>
      <c r="CG102" s="52">
        <f t="shared" si="167"/>
        <v>0.1798867046730237</v>
      </c>
      <c r="CH102" s="52">
        <f t="shared" si="167"/>
        <v>0.23748585562247077</v>
      </c>
      <c r="CI102" s="52">
        <f t="shared" si="167"/>
        <v>0.30213177428358645</v>
      </c>
      <c r="CJ102" s="52">
        <f t="shared" si="167"/>
        <v>0.37345995179028602</v>
      </c>
      <c r="CK102" s="52">
        <f t="shared" si="167"/>
        <v>0.4510847111682042</v>
      </c>
      <c r="CL102" s="52">
        <f t="shared" si="167"/>
        <v>0.53459443090667758</v>
      </c>
      <c r="CM102" s="52">
        <f t="shared" si="167"/>
        <v>0.62235751040271237</v>
      </c>
      <c r="CN102" s="52">
        <f t="shared" si="167"/>
        <v>0.71475394629951572</v>
      </c>
      <c r="CO102" s="52">
        <f t="shared" si="167"/>
        <v>0.81134298356877355</v>
      </c>
      <c r="CP102" s="52">
        <f t="shared" si="167"/>
        <v>0.91164946457986373</v>
      </c>
      <c r="CQ102" s="52">
        <f t="shared" si="167"/>
        <v>1.0151653402680221</v>
      </c>
      <c r="CR102" s="52">
        <f t="shared" si="167"/>
        <v>1.1298312918635214</v>
      </c>
      <c r="CS102" s="52">
        <f t="shared" si="167"/>
        <v>1.2485132779995998</v>
      </c>
      <c r="CT102" s="52">
        <f t="shared" si="167"/>
        <v>1.363635878375536</v>
      </c>
      <c r="CU102" s="52">
        <f t="shared" si="167"/>
        <v>1.4750005830447801</v>
      </c>
      <c r="CV102" s="70">
        <f t="shared" si="167"/>
        <v>1.5824455397173538</v>
      </c>
      <c r="CW102" s="52">
        <f t="shared" ref="CW102:DP102" si="168">CW$50*CW27</f>
        <v>1.6869008630494795</v>
      </c>
      <c r="CX102" s="52">
        <f t="shared" si="168"/>
        <v>1.7878740053275128</v>
      </c>
      <c r="CY102" s="52">
        <f t="shared" si="168"/>
        <v>1.8853291658877762</v>
      </c>
      <c r="CZ102" s="52">
        <f t="shared" si="168"/>
        <v>1.9792320141344713</v>
      </c>
      <c r="DA102" s="52">
        <f t="shared" si="168"/>
        <v>2.0695496651409417</v>
      </c>
      <c r="DB102" s="52">
        <f t="shared" si="168"/>
        <v>2.1562506555527454</v>
      </c>
      <c r="DC102" s="52">
        <f t="shared" si="168"/>
        <v>2.2393049197895469</v>
      </c>
      <c r="DD102" s="52">
        <f t="shared" si="168"/>
        <v>2.3186837665424997</v>
      </c>
      <c r="DE102" s="52">
        <f t="shared" si="168"/>
        <v>2.3943598555641166</v>
      </c>
      <c r="DF102" s="52">
        <f t="shared" si="168"/>
        <v>2.4663071747474521</v>
      </c>
      <c r="DG102" s="52">
        <f t="shared" si="168"/>
        <v>2.5345010174916056</v>
      </c>
      <c r="DH102" s="52">
        <f t="shared" si="168"/>
        <v>2.5989179603503727</v>
      </c>
      <c r="DI102" s="52">
        <f t="shared" si="168"/>
        <v>2.65953584096115</v>
      </c>
      <c r="DJ102" s="52">
        <f t="shared" si="168"/>
        <v>2.7163337362511193</v>
      </c>
      <c r="DK102" s="52">
        <f t="shared" si="168"/>
        <v>2.769291940917614</v>
      </c>
      <c r="DL102" s="52">
        <f t="shared" si="168"/>
        <v>2.8183919461799083</v>
      </c>
      <c r="DM102" s="52">
        <f t="shared" si="168"/>
        <v>2.8636164187994151</v>
      </c>
      <c r="DN102" s="52">
        <f t="shared" si="168"/>
        <v>2.9049491803655463</v>
      </c>
      <c r="DO102" s="52">
        <f t="shared" si="168"/>
        <v>2.9423751868441825</v>
      </c>
      <c r="DP102" s="52">
        <f t="shared" si="168"/>
        <v>2.9758805083862461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9.2005432071975875E-3</v>
      </c>
      <c r="CC107" s="52">
        <f t="shared" si="177"/>
        <v>2.7422989035463655E-2</v>
      </c>
      <c r="CD107" s="52">
        <f t="shared" si="177"/>
        <v>5.4455901282599049E-2</v>
      </c>
      <c r="CE107" s="52">
        <f t="shared" si="177"/>
        <v>9.0054866291269908E-2</v>
      </c>
      <c r="CF107" s="52">
        <f t="shared" si="177"/>
        <v>0.13394675455041585</v>
      </c>
      <c r="CG107" s="52">
        <f t="shared" si="177"/>
        <v>0.18583337259609897</v>
      </c>
      <c r="CH107" s="52">
        <f t="shared" si="177"/>
        <v>0.24533662770916417</v>
      </c>
      <c r="CI107" s="52">
        <f t="shared" si="177"/>
        <v>0.3121196015326308</v>
      </c>
      <c r="CJ107" s="52">
        <f t="shared" si="177"/>
        <v>0.38580573532054374</v>
      </c>
      <c r="CK107" s="52">
        <f t="shared" si="177"/>
        <v>0.46599660244649227</v>
      </c>
      <c r="CL107" s="52">
        <f t="shared" si="177"/>
        <v>0.55226697407714664</v>
      </c>
      <c r="CM107" s="52">
        <f t="shared" si="177"/>
        <v>0.64293131239949686</v>
      </c>
      <c r="CN107" s="52">
        <f t="shared" si="177"/>
        <v>0.73838217592925226</v>
      </c>
      <c r="CO107" s="52">
        <f t="shared" si="177"/>
        <v>0.83816423922394023</v>
      </c>
      <c r="CP107" s="52">
        <f t="shared" si="177"/>
        <v>0.94178663696266995</v>
      </c>
      <c r="CQ107" s="52">
        <f t="shared" si="177"/>
        <v>1.0487245250702715</v>
      </c>
      <c r="CR107" s="52">
        <f t="shared" si="177"/>
        <v>1.1671810866358701</v>
      </c>
      <c r="CS107" s="52">
        <f t="shared" si="177"/>
        <v>1.2897864442144633</v>
      </c>
      <c r="CT107" s="52">
        <f t="shared" si="177"/>
        <v>1.4087147503879511</v>
      </c>
      <c r="CU107" s="52">
        <f t="shared" si="177"/>
        <v>1.523760932897501</v>
      </c>
      <c r="CV107" s="70">
        <f t="shared" si="177"/>
        <v>1.6347577889642093</v>
      </c>
      <c r="CW107" s="52">
        <f t="shared" ref="CW107:DP107" si="178">CW$50*CW32</f>
        <v>1.7426661808362398</v>
      </c>
      <c r="CX107" s="52">
        <f t="shared" si="178"/>
        <v>1.8469772782309024</v>
      </c>
      <c r="CY107" s="52">
        <f t="shared" si="178"/>
        <v>1.9476540969915053</v>
      </c>
      <c r="CZ107" s="52">
        <f t="shared" si="178"/>
        <v>2.0446611716265206</v>
      </c>
      <c r="DA107" s="52">
        <f t="shared" si="178"/>
        <v>2.1379645301042798</v>
      </c>
      <c r="DB107" s="52">
        <f t="shared" si="178"/>
        <v>2.2275316689594487</v>
      </c>
      <c r="DC107" s="52">
        <f t="shared" si="178"/>
        <v>2.3133315287082103</v>
      </c>
      <c r="DD107" s="52">
        <f t="shared" si="178"/>
        <v>2.3953344695686982</v>
      </c>
      <c r="DE107" s="52">
        <f t="shared" si="178"/>
        <v>2.4735122474835918</v>
      </c>
      <c r="DF107" s="52">
        <f t="shared" si="178"/>
        <v>2.5478379904415829</v>
      </c>
      <c r="DG107" s="52">
        <f t="shared" si="178"/>
        <v>2.6182861750946338</v>
      </c>
      <c r="DH107" s="52">
        <f t="shared" si="178"/>
        <v>2.6848326036677408</v>
      </c>
      <c r="DI107" s="52">
        <f t="shared" si="178"/>
        <v>2.7474543811582124</v>
      </c>
      <c r="DJ107" s="52">
        <f t="shared" si="178"/>
        <v>2.8061298928214033</v>
      </c>
      <c r="DK107" s="52">
        <f t="shared" si="178"/>
        <v>2.860838781939683</v>
      </c>
      <c r="DL107" s="52">
        <f t="shared" si="178"/>
        <v>2.9115619278718055</v>
      </c>
      <c r="DM107" s="52">
        <f t="shared" si="178"/>
        <v>2.9582814243795608</v>
      </c>
      <c r="DN107" s="52">
        <f t="shared" si="178"/>
        <v>3.00098055822887</v>
      </c>
      <c r="DO107" s="52">
        <f t="shared" si="178"/>
        <v>3.0396437880621723</v>
      </c>
      <c r="DP107" s="52">
        <f t="shared" si="178"/>
        <v>3.0742567235395097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6.8355763562787428E-2</v>
      </c>
      <c r="CC120" s="54">
        <f t="shared" si="204"/>
        <v>0.20434409474118073</v>
      </c>
      <c r="CD120" s="54">
        <f t="shared" si="204"/>
        <v>0.40702295989387482</v>
      </c>
      <c r="CE120" s="54">
        <f t="shared" si="204"/>
        <v>0.67522676731827991</v>
      </c>
      <c r="CF120" s="54">
        <f t="shared" si="204"/>
        <v>1.0075947361858919</v>
      </c>
      <c r="CG120" s="54">
        <f t="shared" si="204"/>
        <v>1.4025949750214233</v>
      </c>
      <c r="CH120" s="54">
        <f t="shared" si="204"/>
        <v>1.8581058634529835</v>
      </c>
      <c r="CI120" s="54">
        <f t="shared" si="204"/>
        <v>2.3723253027948608</v>
      </c>
      <c r="CJ120" s="54">
        <f t="shared" si="204"/>
        <v>2.9431590587876291</v>
      </c>
      <c r="CK120" s="54">
        <f t="shared" si="204"/>
        <v>3.5683506195938373</v>
      </c>
      <c r="CL120" s="54">
        <f t="shared" si="204"/>
        <v>4.2454391163229053</v>
      </c>
      <c r="CM120" s="54">
        <f t="shared" si="204"/>
        <v>4.962233693617315</v>
      </c>
      <c r="CN120" s="54">
        <f t="shared" si="204"/>
        <v>5.722483863720826</v>
      </c>
      <c r="CO120" s="54">
        <f t="shared" si="204"/>
        <v>6.5234340671696103</v>
      </c>
      <c r="CP120" s="54">
        <f t="shared" si="204"/>
        <v>7.3620364306488089</v>
      </c>
      <c r="CQ120" s="54">
        <f t="shared" si="204"/>
        <v>8.2349545829489408</v>
      </c>
      <c r="CR120" s="54">
        <f t="shared" si="204"/>
        <v>9.207676573795883</v>
      </c>
      <c r="CS120" s="54">
        <f t="shared" si="204"/>
        <v>10.223534132464843</v>
      </c>
      <c r="CT120" s="54">
        <f t="shared" si="204"/>
        <v>11.221190505116393</v>
      </c>
      <c r="CU120" s="54">
        <f t="shared" si="204"/>
        <v>12.199118210393658</v>
      </c>
      <c r="CV120" s="71">
        <f t="shared" ref="CV120:DP120" si="205">CV127</f>
        <v>13.156060240618407</v>
      </c>
      <c r="CW120" s="58">
        <f t="shared" si="205"/>
        <v>14.099856216991139</v>
      </c>
      <c r="CX120" s="58">
        <f t="shared" si="205"/>
        <v>15.026557850007411</v>
      </c>
      <c r="CY120" s="58">
        <f t="shared" si="205"/>
        <v>15.935989390954635</v>
      </c>
      <c r="CZ120" s="58">
        <f t="shared" si="205"/>
        <v>16.82798230781707</v>
      </c>
      <c r="DA120" s="58">
        <f t="shared" si="205"/>
        <v>17.702375165500214</v>
      </c>
      <c r="DB120" s="58">
        <f t="shared" si="205"/>
        <v>18.559013507536822</v>
      </c>
      <c r="DC120" s="58">
        <f t="shared" si="205"/>
        <v>19.397749739259776</v>
      </c>
      <c r="DD120" s="58">
        <f t="shared" si="205"/>
        <v>20.218443012425656</v>
      </c>
      <c r="DE120" s="58">
        <f t="shared" si="205"/>
        <v>21.020959111274067</v>
      </c>
      <c r="DF120" s="58">
        <f t="shared" si="205"/>
        <v>21.80517034000728</v>
      </c>
      <c r="DG120" s="58">
        <f t="shared" si="205"/>
        <v>22.570955411675413</v>
      </c>
      <c r="DH120" s="58">
        <f t="shared" si="205"/>
        <v>23.318199338451656</v>
      </c>
      <c r="DI120" s="58">
        <f t="shared" si="205"/>
        <v>24.046793323283218</v>
      </c>
      <c r="DJ120" s="58">
        <f t="shared" si="205"/>
        <v>24.756634652903539</v>
      </c>
      <c r="DK120" s="58">
        <f t="shared" si="205"/>
        <v>25.447626592190439</v>
      </c>
      <c r="DL120" s="58">
        <f t="shared" si="205"/>
        <v>26.119678279856725</v>
      </c>
      <c r="DM120" s="58">
        <f t="shared" si="205"/>
        <v>26.772704625458417</v>
      </c>
      <c r="DN120" s="58">
        <f t="shared" si="205"/>
        <v>27.40662620770717</v>
      </c>
      <c r="DO120" s="58">
        <f t="shared" si="205"/>
        <v>28.021369174071864</v>
      </c>
      <c r="DP120" s="58">
        <f t="shared" si="205"/>
        <v>28.616865141657012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4.3720981320602939E-2</v>
      </c>
      <c r="CC124" s="58">
        <f t="shared" si="209"/>
        <v>0.13031404389652326</v>
      </c>
      <c r="CD124" s="58">
        <f t="shared" si="209"/>
        <v>0.25877444289491064</v>
      </c>
      <c r="CE124" s="58">
        <f t="shared" si="209"/>
        <v>0.42794072461611454</v>
      </c>
      <c r="CF124" s="58">
        <f t="shared" si="209"/>
        <v>0.63651497762357612</v>
      </c>
      <c r="CG124" s="58">
        <f t="shared" si="209"/>
        <v>0.88308018657666221</v>
      </c>
      <c r="CH124" s="58">
        <f t="shared" si="209"/>
        <v>1.1658396548739478</v>
      </c>
      <c r="CI124" s="58">
        <f t="shared" si="209"/>
        <v>1.4831923464830612</v>
      </c>
      <c r="CJ124" s="58">
        <f t="shared" si="209"/>
        <v>1.833348854243223</v>
      </c>
      <c r="CK124" s="58">
        <f t="shared" si="209"/>
        <v>2.2144158548257309</v>
      </c>
      <c r="CL124" s="58">
        <f t="shared" si="209"/>
        <v>2.6243726608146005</v>
      </c>
      <c r="CM124" s="58">
        <f t="shared" si="209"/>
        <v>3.0552095965224084</v>
      </c>
      <c r="CN124" s="58">
        <f t="shared" si="209"/>
        <v>3.5087921000158064</v>
      </c>
      <c r="CO124" s="58">
        <f t="shared" si="209"/>
        <v>3.982956464792164</v>
      </c>
      <c r="CP124" s="58">
        <f t="shared" si="209"/>
        <v>4.4753700988466063</v>
      </c>
      <c r="CQ124" s="58">
        <f t="shared" si="209"/>
        <v>4.9835389431339303</v>
      </c>
      <c r="CR124" s="58">
        <f t="shared" si="209"/>
        <v>5.5464445236936539</v>
      </c>
      <c r="CS124" s="58">
        <f t="shared" si="209"/>
        <v>6.1290651829071283</v>
      </c>
      <c r="CT124" s="58">
        <f t="shared" si="209"/>
        <v>6.6942124938435423</v>
      </c>
      <c r="CU124" s="58">
        <f t="shared" si="209"/>
        <v>7.2409119531289239</v>
      </c>
      <c r="CV124" s="71">
        <f t="shared" ref="CV124:DP124" si="210">CV50*CV45</f>
        <v>7.7683690131579235</v>
      </c>
      <c r="CW124" s="58">
        <f t="shared" si="210"/>
        <v>8.2811496913338143</v>
      </c>
      <c r="CX124" s="58">
        <f t="shared" si="210"/>
        <v>8.7768360261532496</v>
      </c>
      <c r="CY124" s="58">
        <f t="shared" si="210"/>
        <v>9.2552522689036358</v>
      </c>
      <c r="CZ124" s="58">
        <f t="shared" si="210"/>
        <v>9.716229887569229</v>
      </c>
      <c r="DA124" s="58">
        <f t="shared" si="210"/>
        <v>10.159607447055539</v>
      </c>
      <c r="DB124" s="58">
        <f t="shared" si="210"/>
        <v>10.585230490895302</v>
      </c>
      <c r="DC124" s="58">
        <f t="shared" si="210"/>
        <v>10.992951424421419</v>
      </c>
      <c r="DD124" s="58">
        <f t="shared" si="210"/>
        <v>11.38262939939046</v>
      </c>
      <c r="DE124" s="58">
        <f t="shared" si="210"/>
        <v>11.754130200042033</v>
      </c>
      <c r="DF124" s="58">
        <f t="shared" si="210"/>
        <v>12.107326130578407</v>
      </c>
      <c r="DG124" s="58">
        <f t="shared" si="210"/>
        <v>12.442095904049705</v>
      </c>
      <c r="DH124" s="58">
        <f t="shared" si="210"/>
        <v>12.758324532629109</v>
      </c>
      <c r="DI124" s="58">
        <f t="shared" si="210"/>
        <v>13.055903219263833</v>
      </c>
      <c r="DJ124" s="58">
        <f t="shared" si="210"/>
        <v>13.334729250687316</v>
      </c>
      <c r="DK124" s="58">
        <f t="shared" si="210"/>
        <v>13.59470589177738</v>
      </c>
      <c r="DL124" s="58">
        <f t="shared" si="210"/>
        <v>13.835742281246825</v>
      </c>
      <c r="DM124" s="58">
        <f t="shared" si="210"/>
        <v>14.057753328651678</v>
      </c>
      <c r="DN124" s="58">
        <f t="shared" si="210"/>
        <v>14.260659612703593</v>
      </c>
      <c r="DO124" s="58">
        <f t="shared" si="210"/>
        <v>14.444387280871448</v>
      </c>
      <c r="DP124" s="58">
        <f t="shared" si="210"/>
        <v>14.608867950259759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27.371980269093878</v>
      </c>
      <c r="CC125" s="58" cm="1">
        <f t="array" ref="CC125">INDEX(prod_est,$G$15+$H$15-1,MATCH(CC57,$BP$57:$CV$57,0))*CC50</f>
        <v>82.255612049619401</v>
      </c>
      <c r="CD125" s="58" cm="1">
        <f t="array" ref="CD125">INDEX(prod_est,$G$15+$H$15-1,MATCH(CD57,$BP$57:$CV$57,0))*CD50</f>
        <v>164.72057444329351</v>
      </c>
      <c r="CE125" s="58" cm="1">
        <f t="array" ref="CE125">INDEX(prod_est,$G$15+$H$15-1,MATCH(CE57,$BP$57:$CV$57,0))*CE50</f>
        <v>274.76226966907257</v>
      </c>
      <c r="CF125" s="58" cm="1">
        <f t="array" ref="CF125">INDEX(prod_est,$G$15+$H$15-1,MATCH(CF57,$BP$57:$CV$57,0))*CF50</f>
        <v>412.31084284701757</v>
      </c>
      <c r="CG125" s="58" cm="1">
        <f t="array" ref="CG125">INDEX(prod_est,$G$15+$H$15-1,MATCH(CG57,$BP$57:$CV$57,0))*CG50</f>
        <v>577.23865382751228</v>
      </c>
      <c r="CH125" s="58" cm="1">
        <f t="array" ref="CH125">INDEX(prod_est,$G$15+$H$15-1,MATCH(CH57,$BP$57:$CV$57,0))*CH50</f>
        <v>769.18467619892863</v>
      </c>
      <c r="CI125" s="58" cm="1">
        <f t="array" ref="CI125">INDEX(prod_est,$G$15+$H$15-1,MATCH(CI57,$BP$57:$CV$57,0))*CI50</f>
        <v>987.92550701311052</v>
      </c>
      <c r="CJ125" s="58" cm="1">
        <f t="array" ref="CJ125">INDEX(prod_est,$G$15+$H$15-1,MATCH(CJ57,$BP$57:$CV$57,0))*CJ50</f>
        <v>1233.1224494937844</v>
      </c>
      <c r="CK125" s="58" cm="1">
        <f t="array" ref="CK125">INDEX(prod_est,$G$15+$H$15-1,MATCH(CK57,$BP$57:$CV$57,0))*CK50</f>
        <v>1504.3719608534514</v>
      </c>
      <c r="CL125" s="58" cm="1">
        <f t="array" ref="CL125">INDEX(prod_est,$G$15+$H$15-1,MATCH(CL57,$BP$57:$CV$57,0))*CL50</f>
        <v>1801.1849505647829</v>
      </c>
      <c r="CM125" s="58" cm="1">
        <f t="array" ref="CM125">INDEX(prod_est,$G$15+$H$15-1,MATCH(CM57,$BP$57:$CV$57,0))*CM50</f>
        <v>2118.9156634387855</v>
      </c>
      <c r="CN125" s="58" cm="1">
        <f t="array" ref="CN125">INDEX(prod_est,$G$15+$H$15-1,MATCH(CN57,$BP$57:$CV$57,0))*CN50</f>
        <v>2459.6575152277992</v>
      </c>
      <c r="CO125" s="58" cm="1">
        <f t="array" ref="CO125">INDEX(prod_est,$G$15+$H$15-1,MATCH(CO57,$BP$57:$CV$57,0))*CO50</f>
        <v>2822.7528915304952</v>
      </c>
      <c r="CP125" s="58" cm="1">
        <f t="array" ref="CP125">INDEX(prod_est,$G$15+$H$15-1,MATCH(CP57,$BP$57:$CV$57,0))*CP50</f>
        <v>3207.4070353357806</v>
      </c>
      <c r="CQ125" s="58" cm="1">
        <f t="array" ref="CQ125">INDEX(prod_est,$G$15+$H$15-1,MATCH(CQ57,$BP$57:$CV$57,0))*CQ50</f>
        <v>3612.6840442389012</v>
      </c>
      <c r="CR125" s="58" cm="1">
        <f t="array" ref="CR125">INDEX(prod_est,$G$15+$H$15-1,MATCH(CR57,$BP$57:$CV$57,0))*CR50</f>
        <v>4068.0356112246986</v>
      </c>
      <c r="CS125" s="58" cm="1">
        <f t="array" ref="CS125">INDEX(prod_est,$G$15+$H$15-1,MATCH(CS57,$BP$57:$CV$57,0))*CS50</f>
        <v>4549.4099439530173</v>
      </c>
      <c r="CT125" s="58" cm="1">
        <f t="array" ref="CT125">INDEX(prod_est,$G$15+$H$15-1,MATCH(CT57,$BP$57:$CV$57,0))*CT50</f>
        <v>5029.9755680809458</v>
      </c>
      <c r="CU125" s="58" cm="1">
        <f t="array" ref="CU125">INDEX(prod_est,$G$15+$H$15-1,MATCH(CU57,$BP$57:$DP$57,0))*CU50</f>
        <v>5509.1180636274821</v>
      </c>
      <c r="CV125" s="71" cm="1">
        <f t="array" ref="CV125">INDEX(prod_est,$G$15+$H$15-1,MATCH(CV57,$BP$57:$DP$57,0))*CV50</f>
        <v>5986.3235860672039</v>
      </c>
      <c r="CW125" s="58" cm="1">
        <f t="array" ref="CW125">INDEX(prod_est,$G$15+$H$15-1,MATCH(CW57,$BP$57:$DP$57,0))*CW50</f>
        <v>6465.2294729525811</v>
      </c>
      <c r="CX125" s="58" cm="1">
        <f t="array" ref="CX125">INDEX(prod_est,$G$15+$H$15-1,MATCH(CX57,$BP$57:$DP$57,0))*CX50</f>
        <v>6944.1353598379574</v>
      </c>
      <c r="CY125" s="58" cm="1">
        <f t="array" ref="CY125">INDEX(prod_est,$G$15+$H$15-1,MATCH(CY57,$BP$57:$DP$57,0))*CY50</f>
        <v>7423.0412467233336</v>
      </c>
      <c r="CZ125" s="58" cm="1">
        <f t="array" ref="CZ125">INDEX(prod_est,$G$15+$H$15-1,MATCH(CZ57,$BP$57:$DP$57,0))*CZ50</f>
        <v>7901.9471336087108</v>
      </c>
      <c r="DA125" s="58" cm="1">
        <f t="array" ref="DA125">INDEX(prod_est,$G$15+$H$15-1,MATCH(DA57,$BP$57:$DP$57,0))*DA50</f>
        <v>8380.8530204940871</v>
      </c>
      <c r="DB125" s="58" cm="1">
        <f t="array" ref="DB125">INDEX(prod_est,$G$15+$H$15-1,MATCH(DB57,$BP$57:$DP$57,0))*DB50</f>
        <v>8859.7589073794643</v>
      </c>
      <c r="DC125" s="58" cm="1">
        <f t="array" ref="DC125">INDEX(prod_est,$G$15+$H$15-1,MATCH(DC57,$BP$57:$DP$57,0))*DC50</f>
        <v>9338.6647942648415</v>
      </c>
      <c r="DD125" s="58" cm="1">
        <f t="array" ref="DD125">INDEX(prod_est,$G$15+$H$15-1,MATCH(DD57,$BP$57:$DP$57,0))*DD50</f>
        <v>9817.5706811502168</v>
      </c>
      <c r="DE125" s="58" cm="1">
        <f t="array" ref="DE125">INDEX(prod_est,$G$15+$H$15-1,MATCH(DE57,$BP$57:$DP$57,0))*DE50</f>
        <v>10296.476568035594</v>
      </c>
      <c r="DF125" s="58" cm="1">
        <f t="array" ref="DF125">INDEX(prod_est,$G$15+$H$15-1,MATCH(DF57,$BP$57:$DP$57,0))*DF50</f>
        <v>10775.382454920969</v>
      </c>
      <c r="DG125" s="58" cm="1">
        <f t="array" ref="DG125">INDEX(prod_est,$G$15+$H$15-1,MATCH(DG57,$BP$57:$DP$57,0))*DG50</f>
        <v>11254.288341806345</v>
      </c>
      <c r="DH125" s="58" cm="1">
        <f t="array" ref="DH125">INDEX(prod_est,$G$15+$H$15-1,MATCH(DH57,$BP$57:$DP$57,0))*DH50</f>
        <v>11733.19422869172</v>
      </c>
      <c r="DI125" s="58" cm="1">
        <f t="array" ref="DI125">INDEX(prod_est,$G$15+$H$15-1,MATCH(DI57,$BP$57:$DP$57,0))*DI50</f>
        <v>12212.100115577095</v>
      </c>
      <c r="DJ125" s="58" cm="1">
        <f t="array" ref="DJ125">INDEX(prod_est,$G$15+$H$15-1,MATCH(DJ57,$BP$57:$DP$57,0))*DJ50</f>
        <v>12691.006002462471</v>
      </c>
      <c r="DK125" s="58" cm="1">
        <f t="array" ref="DK125">INDEX(prod_est,$G$15+$H$15-1,MATCH(DK57,$BP$57:$DP$57,0))*DK50</f>
        <v>13169.911889347846</v>
      </c>
      <c r="DL125" s="58" cm="1">
        <f t="array" ref="DL125">INDEX(prod_est,$G$15+$H$15-1,MATCH(DL57,$BP$57:$DP$57,0))*DL50</f>
        <v>13648.817776233222</v>
      </c>
      <c r="DM125" s="58" cm="1">
        <f t="array" ref="DM125">INDEX(prod_est,$G$15+$H$15-1,MATCH(DM57,$BP$57:$DP$57,0))*DM50</f>
        <v>14127.723663118597</v>
      </c>
      <c r="DN125" s="58" cm="1">
        <f t="array" ref="DN125">INDEX(prod_est,$G$15+$H$15-1,MATCH(DN57,$BP$57:$DP$57,0))*DN50</f>
        <v>14606.629550003974</v>
      </c>
      <c r="DO125" s="58" cm="1">
        <f t="array" ref="DO125">INDEX(prod_est,$G$15+$H$15-1,MATCH(DO57,$BP$57:$DP$57,0))*DO50</f>
        <v>15085.53543688935</v>
      </c>
      <c r="DP125" s="58" cm="1">
        <f t="array" ref="DP125">INDEX(prod_est,$G$15+$H$15-1,MATCH(DP57,$BP$57:$DP$57,0))*DP50</f>
        <v>15564.441323774725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2.4634782242184492E-2</v>
      </c>
      <c r="CC126" s="58">
        <f t="shared" si="211"/>
        <v>7.4030050844657469E-2</v>
      </c>
      <c r="CD126" s="58">
        <f t="shared" si="211"/>
        <v>0.14824851699896416</v>
      </c>
      <c r="CE126" s="58">
        <f t="shared" si="211"/>
        <v>0.24728604270216531</v>
      </c>
      <c r="CF126" s="58">
        <f t="shared" si="211"/>
        <v>0.37107975856231584</v>
      </c>
      <c r="CG126" s="58">
        <f t="shared" si="211"/>
        <v>0.51951478844476107</v>
      </c>
      <c r="CH126" s="58">
        <f t="shared" si="211"/>
        <v>0.69226620857903576</v>
      </c>
      <c r="CI126" s="58">
        <f t="shared" si="211"/>
        <v>0.88913295631179945</v>
      </c>
      <c r="CJ126" s="58">
        <f t="shared" si="211"/>
        <v>1.109810204544406</v>
      </c>
      <c r="CK126" s="58">
        <f t="shared" si="211"/>
        <v>1.3539347647681064</v>
      </c>
      <c r="CL126" s="58">
        <f t="shared" si="211"/>
        <v>1.6210664555083045</v>
      </c>
      <c r="CM126" s="58">
        <f t="shared" si="211"/>
        <v>1.9070240970949068</v>
      </c>
      <c r="CN126" s="58">
        <f t="shared" si="211"/>
        <v>2.2136917637050195</v>
      </c>
      <c r="CO126" s="58">
        <f t="shared" si="211"/>
        <v>2.5404776023774458</v>
      </c>
      <c r="CP126" s="58">
        <f t="shared" si="211"/>
        <v>2.8866663318022026</v>
      </c>
      <c r="CQ126" s="58">
        <f t="shared" si="211"/>
        <v>3.2514156398150109</v>
      </c>
      <c r="CR126" s="58">
        <f t="shared" si="211"/>
        <v>3.6612320501022291</v>
      </c>
      <c r="CS126" s="58">
        <f t="shared" si="211"/>
        <v>4.0944689495577151</v>
      </c>
      <c r="CT126" s="58">
        <f t="shared" si="211"/>
        <v>4.5269780112728517</v>
      </c>
      <c r="CU126" s="58">
        <f t="shared" si="211"/>
        <v>4.9582062572647345</v>
      </c>
      <c r="CV126" s="71">
        <f t="shared" ref="CV126:DP126" si="212">CV125*1000*$I$9*$I$10</f>
        <v>5.3876912274604836</v>
      </c>
      <c r="CW126" s="58">
        <f t="shared" si="212"/>
        <v>5.8187065256573236</v>
      </c>
      <c r="CX126" s="58">
        <f t="shared" si="212"/>
        <v>6.2497218238541619</v>
      </c>
      <c r="CY126" s="58">
        <f t="shared" si="212"/>
        <v>6.6807371220510001</v>
      </c>
      <c r="CZ126" s="58">
        <f t="shared" si="212"/>
        <v>7.1117524202478402</v>
      </c>
      <c r="DA126" s="58">
        <f t="shared" si="212"/>
        <v>7.5427677184446775</v>
      </c>
      <c r="DB126" s="58">
        <f t="shared" si="212"/>
        <v>7.9737830166415185</v>
      </c>
      <c r="DC126" s="58">
        <f t="shared" si="212"/>
        <v>8.4047983148383576</v>
      </c>
      <c r="DD126" s="58">
        <f t="shared" si="212"/>
        <v>8.8358136130351959</v>
      </c>
      <c r="DE126" s="58">
        <f t="shared" si="212"/>
        <v>9.2668289112320341</v>
      </c>
      <c r="DF126" s="58">
        <f t="shared" si="212"/>
        <v>9.6978442094288724</v>
      </c>
      <c r="DG126" s="58">
        <f t="shared" si="212"/>
        <v>10.128859507625711</v>
      </c>
      <c r="DH126" s="58">
        <f t="shared" si="212"/>
        <v>10.559874805822547</v>
      </c>
      <c r="DI126" s="58">
        <f t="shared" si="212"/>
        <v>10.990890104019387</v>
      </c>
      <c r="DJ126" s="58">
        <f t="shared" si="212"/>
        <v>11.421905402216224</v>
      </c>
      <c r="DK126" s="58">
        <f t="shared" si="212"/>
        <v>11.85292070041306</v>
      </c>
      <c r="DL126" s="58">
        <f t="shared" si="212"/>
        <v>12.2839359986099</v>
      </c>
      <c r="DM126" s="58">
        <f t="shared" si="212"/>
        <v>12.714951296806737</v>
      </c>
      <c r="DN126" s="58">
        <f t="shared" si="212"/>
        <v>13.145966595003575</v>
      </c>
      <c r="DO126" s="58">
        <f t="shared" si="212"/>
        <v>13.576981893200415</v>
      </c>
      <c r="DP126" s="58">
        <f t="shared" si="212"/>
        <v>14.007997191397253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6.8355763562787428E-2</v>
      </c>
      <c r="CC127" s="59">
        <f t="shared" si="213"/>
        <v>0.20434409474118073</v>
      </c>
      <c r="CD127" s="59">
        <f t="shared" si="213"/>
        <v>0.40702295989387482</v>
      </c>
      <c r="CE127" s="59">
        <f t="shared" si="213"/>
        <v>0.67522676731827991</v>
      </c>
      <c r="CF127" s="59">
        <f t="shared" si="213"/>
        <v>1.0075947361858919</v>
      </c>
      <c r="CG127" s="59">
        <f t="shared" si="213"/>
        <v>1.4025949750214233</v>
      </c>
      <c r="CH127" s="59">
        <f t="shared" si="213"/>
        <v>1.8581058634529835</v>
      </c>
      <c r="CI127" s="59">
        <f t="shared" si="213"/>
        <v>2.3723253027948608</v>
      </c>
      <c r="CJ127" s="59">
        <f t="shared" si="213"/>
        <v>2.9431590587876291</v>
      </c>
      <c r="CK127" s="59">
        <f t="shared" si="213"/>
        <v>3.5683506195938373</v>
      </c>
      <c r="CL127" s="59">
        <f t="shared" si="213"/>
        <v>4.2454391163229053</v>
      </c>
      <c r="CM127" s="59">
        <f t="shared" si="213"/>
        <v>4.962233693617315</v>
      </c>
      <c r="CN127" s="59">
        <f t="shared" si="213"/>
        <v>5.722483863720826</v>
      </c>
      <c r="CO127" s="59">
        <f t="shared" si="213"/>
        <v>6.5234340671696103</v>
      </c>
      <c r="CP127" s="59">
        <f t="shared" si="213"/>
        <v>7.3620364306488089</v>
      </c>
      <c r="CQ127" s="59">
        <f t="shared" si="213"/>
        <v>8.2349545829489408</v>
      </c>
      <c r="CR127" s="59">
        <f t="shared" si="213"/>
        <v>9.207676573795883</v>
      </c>
      <c r="CS127" s="59">
        <f t="shared" si="213"/>
        <v>10.223534132464843</v>
      </c>
      <c r="CT127" s="59">
        <f t="shared" si="213"/>
        <v>11.221190505116393</v>
      </c>
      <c r="CU127" s="59">
        <f t="shared" si="213"/>
        <v>12.199118210393658</v>
      </c>
      <c r="CV127" s="72">
        <f t="shared" ref="CV127:DP127" si="214">CV124+CV126</f>
        <v>13.156060240618407</v>
      </c>
      <c r="CW127" s="59">
        <f t="shared" si="214"/>
        <v>14.099856216991139</v>
      </c>
      <c r="CX127" s="59">
        <f t="shared" si="214"/>
        <v>15.026557850007411</v>
      </c>
      <c r="CY127" s="59">
        <f t="shared" si="214"/>
        <v>15.935989390954635</v>
      </c>
      <c r="CZ127" s="59">
        <f t="shared" si="214"/>
        <v>16.82798230781707</v>
      </c>
      <c r="DA127" s="59">
        <f t="shared" si="214"/>
        <v>17.702375165500214</v>
      </c>
      <c r="DB127" s="59">
        <f t="shared" si="214"/>
        <v>18.559013507536822</v>
      </c>
      <c r="DC127" s="59">
        <f t="shared" si="214"/>
        <v>19.397749739259776</v>
      </c>
      <c r="DD127" s="59">
        <f t="shared" si="214"/>
        <v>20.218443012425656</v>
      </c>
      <c r="DE127" s="59">
        <f t="shared" si="214"/>
        <v>21.020959111274067</v>
      </c>
      <c r="DF127" s="59">
        <f t="shared" si="214"/>
        <v>21.80517034000728</v>
      </c>
      <c r="DG127" s="59">
        <f t="shared" si="214"/>
        <v>22.570955411675413</v>
      </c>
      <c r="DH127" s="59">
        <f t="shared" si="214"/>
        <v>23.318199338451656</v>
      </c>
      <c r="DI127" s="59">
        <f t="shared" si="214"/>
        <v>24.046793323283218</v>
      </c>
      <c r="DJ127" s="59">
        <f t="shared" si="214"/>
        <v>24.756634652903539</v>
      </c>
      <c r="DK127" s="59">
        <f t="shared" si="214"/>
        <v>25.447626592190439</v>
      </c>
      <c r="DL127" s="59">
        <f t="shared" si="214"/>
        <v>26.119678279856725</v>
      </c>
      <c r="DM127" s="59">
        <f t="shared" si="214"/>
        <v>26.772704625458417</v>
      </c>
      <c r="DN127" s="59">
        <f t="shared" si="214"/>
        <v>27.40662620770717</v>
      </c>
      <c r="DO127" s="59">
        <f t="shared" si="214"/>
        <v>28.021369174071864</v>
      </c>
      <c r="DP127" s="59">
        <f t="shared" si="214"/>
        <v>28.616865141657012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7.7506129120130749E-3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L46" si="2">K15</f>
        <v>1.7440960060941961E-4</v>
      </c>
      <c r="M15" s="42">
        <f t="shared" ref="M15:AO15" si="3">L15*(1-$F$4)</f>
        <v>1.7305781930695719E-4</v>
      </c>
      <c r="N15" s="42">
        <f t="shared" si="3"/>
        <v>1.7171651513811186E-4</v>
      </c>
      <c r="O15" s="42">
        <f t="shared" si="3"/>
        <v>1.7038560689867653E-4</v>
      </c>
      <c r="P15" s="42">
        <f t="shared" si="3"/>
        <v>1.6906501401382646E-4</v>
      </c>
      <c r="Q15" s="42">
        <f t="shared" si="3"/>
        <v>1.6775465653324123E-4</v>
      </c>
      <c r="R15" s="42">
        <f t="shared" si="3"/>
        <v>1.6645445512626438E-4</v>
      </c>
      <c r="S15" s="42">
        <f t="shared" si="3"/>
        <v>1.6516433107710066E-4</v>
      </c>
      <c r="T15" s="42">
        <f t="shared" si="3"/>
        <v>1.6388420628005049E-4</v>
      </c>
      <c r="U15" s="42">
        <f t="shared" si="3"/>
        <v>1.6261400323478131E-4</v>
      </c>
      <c r="V15" s="42">
        <f t="shared" si="3"/>
        <v>1.6135364504163568E-4</v>
      </c>
      <c r="W15" s="42">
        <f t="shared" si="3"/>
        <v>1.6010305539697559E-4</v>
      </c>
      <c r="X15" s="42">
        <f t="shared" si="3"/>
        <v>1.5886215858856306E-4</v>
      </c>
      <c r="Y15" s="42">
        <f t="shared" si="3"/>
        <v>1.5763087949097627E-4</v>
      </c>
      <c r="Z15" s="42">
        <f t="shared" si="3"/>
        <v>1.5640914356106154E-4</v>
      </c>
      <c r="AA15" s="42">
        <f t="shared" si="3"/>
        <v>1.5519687683342027E-4</v>
      </c>
      <c r="AB15" s="42">
        <f t="shared" si="3"/>
        <v>1.5399400591593106E-4</v>
      </c>
      <c r="AC15" s="42">
        <f t="shared" si="3"/>
        <v>1.5280045798530645E-4</v>
      </c>
      <c r="AD15" s="42">
        <f t="shared" si="3"/>
        <v>1.5161616078268402E-4</v>
      </c>
      <c r="AE15" s="42">
        <f t="shared" si="3"/>
        <v>1.5044104260925189E-4</v>
      </c>
      <c r="AF15" s="42">
        <f t="shared" si="3"/>
        <v>1.4927503232190791E-4</v>
      </c>
      <c r="AG15" s="42">
        <f t="shared" si="3"/>
        <v>1.4811805932895257E-4</v>
      </c>
      <c r="AH15" s="42">
        <f t="shared" si="3"/>
        <v>1.4697005358581527E-4</v>
      </c>
      <c r="AI15" s="42">
        <f t="shared" si="3"/>
        <v>1.458309455908138E-4</v>
      </c>
      <c r="AJ15" s="42">
        <f t="shared" si="3"/>
        <v>1.4470066638094657E-4</v>
      </c>
      <c r="AK15" s="42">
        <f t="shared" si="3"/>
        <v>1.4357914752771752E-4</v>
      </c>
      <c r="AL15" s="42">
        <f t="shared" si="3"/>
        <v>1.4246632113299335E-4</v>
      </c>
      <c r="AM15" s="42">
        <f t="shared" si="3"/>
        <v>1.4136211982489297E-4</v>
      </c>
      <c r="AN15" s="42">
        <f t="shared" si="3"/>
        <v>1.4026647675370862E-4</v>
      </c>
      <c r="AO15" s="42">
        <f t="shared" si="3"/>
        <v>1.3917932558785875E-4</v>
      </c>
      <c r="AP15" s="42">
        <f t="shared" ref="AP15:BJ15" si="4">AO15*(1-$F$4)</f>
        <v>1.3810060050987221E-4</v>
      </c>
      <c r="AQ15" s="42">
        <f t="shared" si="4"/>
        <v>1.3703023621240365E-4</v>
      </c>
      <c r="AR15" s="42">
        <f t="shared" si="4"/>
        <v>1.359681678942796E-4</v>
      </c>
      <c r="AS15" s="42">
        <f t="shared" si="4"/>
        <v>1.3491433125657542E-4</v>
      </c>
      <c r="AT15" s="42">
        <f t="shared" si="4"/>
        <v>1.3386866249872259E-4</v>
      </c>
      <c r="AU15" s="42">
        <f t="shared" si="4"/>
        <v>1.3283109831464606E-4</v>
      </c>
      <c r="AV15" s="42">
        <f t="shared" si="4"/>
        <v>1.318015758889317E-4</v>
      </c>
      <c r="AW15" s="42">
        <f t="shared" si="4"/>
        <v>1.3078003289302328E-4</v>
      </c>
      <c r="AX15" s="42">
        <f t="shared" si="4"/>
        <v>1.2976640748144913E-4</v>
      </c>
      <c r="AY15" s="42">
        <f t="shared" si="4"/>
        <v>1.2876063828807786E-4</v>
      </c>
      <c r="AZ15" s="42">
        <f t="shared" si="4"/>
        <v>1.2776266442240323E-4</v>
      </c>
      <c r="BA15" s="42">
        <f t="shared" si="4"/>
        <v>1.2677242546585776E-4</v>
      </c>
      <c r="BB15" s="42">
        <f t="shared" si="4"/>
        <v>1.2578986146815488E-4</v>
      </c>
      <c r="BC15" s="42">
        <f t="shared" si="4"/>
        <v>1.2481491294365947E-4</v>
      </c>
      <c r="BD15" s="42">
        <f t="shared" si="4"/>
        <v>1.2384752086778655E-4</v>
      </c>
      <c r="BE15" s="42">
        <f t="shared" si="4"/>
        <v>1.2288762667342788E-4</v>
      </c>
      <c r="BF15" s="42">
        <f t="shared" si="4"/>
        <v>1.2193517224740616E-4</v>
      </c>
      <c r="BG15" s="42">
        <f t="shared" si="4"/>
        <v>1.2099009992695688E-4</v>
      </c>
      <c r="BH15" s="42">
        <f t="shared" si="4"/>
        <v>1.2005235249623726E-4</v>
      </c>
      <c r="BI15" s="42">
        <f t="shared" si="4"/>
        <v>1.1912187318286237E-4</v>
      </c>
      <c r="BJ15" s="42">
        <f t="shared" si="4"/>
        <v>1.181986056544681E-4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7.1710280313603754</v>
      </c>
      <c r="BT15" s="8" cm="1">
        <f t="array" ref="BT15">N15*INDEX(prod_est,$G15+$H15,MATCH(BT$14,$BP$14:$DP$14,0))</f>
        <v>7.2923998390362739</v>
      </c>
      <c r="BU15" s="8" cm="1">
        <f t="array" ref="BU15">O15*INDEX(prod_est,$G15+$H15,MATCH(BU$14,$BP$14:$DP$14,0))</f>
        <v>7.4120135846614135</v>
      </c>
      <c r="BV15" s="8" cm="1">
        <f t="array" ref="BV15">P15*INDEX(prod_est,$G15+$H15,MATCH(BV$14,$BP$14:$DP$14,0))</f>
        <v>7.5298197365035824</v>
      </c>
      <c r="BW15" s="8" cm="1">
        <f t="array" ref="BW15">Q15*INDEX(prod_est,$G15+$H15,MATCH(BW$14,$BP$14:$DP$14,0))</f>
        <v>7.6456615496240197</v>
      </c>
      <c r="BX15" s="8" cm="1">
        <f t="array" ref="BX15">R15*INDEX(prod_est,$G15+$H15,MATCH(BX$14,$BP$14:$DP$14,0))</f>
        <v>7.7597058666646674</v>
      </c>
      <c r="BY15" s="8" cm="1">
        <f t="array" ref="BY15">S15*INDEX(prod_est,$G15+$H15,MATCH(BY$14,$BP$14:$DP$14,0))</f>
        <v>7.8720674633947496</v>
      </c>
      <c r="BZ15" s="8" cm="1">
        <f t="array" ref="BZ15">T15*INDEX(prod_est,$G15+$H15,MATCH(BZ$14,$BP$14:$DP$14,0))</f>
        <v>7.9205872129595711</v>
      </c>
      <c r="CA15" s="8" cm="1">
        <f t="array" ref="CA15">U15*INDEX(prod_est,$G15+$H15,MATCH(CA$14,$BP$14:$DP$14,0))</f>
        <v>7.9667494322537395</v>
      </c>
      <c r="CB15" s="8" cm="1">
        <f t="array" ref="CB15">V15*INDEX(prod_est,$G15+$H15,MATCH(CB$14,$BP$14:$DP$14,0))</f>
        <v>8.0106250879287</v>
      </c>
      <c r="CC15" s="8" cm="1">
        <f t="array" ref="CC15">W15*INDEX(prod_est,$G15+$H15,MATCH(CC$14,$BP$14:$DP$14,0))</f>
        <v>8.052188985743328</v>
      </c>
      <c r="CD15" s="8" cm="1">
        <f t="array" ref="CD15">X15*INDEX(prod_est,$G15+$H15,MATCH(CD$14,$BP$14:$DP$14,0))</f>
        <v>8.091319977552029</v>
      </c>
      <c r="CE15" s="8" cm="1">
        <f t="array" ref="CE15">Y15*INDEX(prod_est,$G15+$H15,MATCH(CE$14,$BP$14:$DP$14,0))</f>
        <v>8.1278472593606867</v>
      </c>
      <c r="CF15" s="8" cm="1">
        <f t="array" ref="CF15">Z15*INDEX(prod_est,$G15+$H15,MATCH(CF$14,$BP$14:$DP$14,0))</f>
        <v>8.1617378309914628</v>
      </c>
      <c r="CG15" s="8" cm="1">
        <f t="array" ref="CG15">AA15*INDEX(prod_est,$G15+$H15,MATCH(CG$14,$BP$14:$DP$14,0))</f>
        <v>8.1927046607160037</v>
      </c>
      <c r="CH15" s="8" cm="1">
        <f t="array" ref="CH15">AB15*INDEX(prod_est,$G15+$H15,MATCH(CH$14,$BP$14:$DP$14,0))</f>
        <v>8.220525659032754</v>
      </c>
      <c r="CI15" s="8" cm="1">
        <f t="array" ref="CI15">AC15*INDEX(prod_est,$G15+$H15,MATCH(CI$14,$BP$14:$DP$14,0))</f>
        <v>8.2449214441499876</v>
      </c>
      <c r="CJ15" s="8" cm="1">
        <f t="array" ref="CJ15">AD15*INDEX(prod_est,$G15+$H15,MATCH(CJ$14,$BP$14:$DP$14,0))</f>
        <v>8.2657873399925883</v>
      </c>
      <c r="CK15" s="8" cm="1">
        <f t="array" ref="CK15">AE15*INDEX(prod_est,$G15+$H15,MATCH(CK$14,$BP$14:$DP$14,0))</f>
        <v>8.2828578032443918</v>
      </c>
      <c r="CL15" s="8" cm="1">
        <f t="array" ref="CL15">AF15*INDEX(prod_est,$G15+$H15,MATCH(CL$14,$BP$14:$DP$14,0))</f>
        <v>8.2958869412040226</v>
      </c>
      <c r="CM15" s="8" cm="1">
        <f t="array" ref="CM15">AG15*INDEX(prod_est,$G15+$H15,MATCH(CM$14,$BP$14:$DP$14,0))</f>
        <v>8.3047437483117186</v>
      </c>
      <c r="CN15" s="8" cm="1">
        <f t="array" ref="CN15">AH15*INDEX(prod_est,$G15+$H15,MATCH(CN$14,$BP$14:$DP$14,0))</f>
        <v>8.3092846955749842</v>
      </c>
      <c r="CO15" s="8" cm="1">
        <f t="array" ref="CO15">AI15*INDEX(prod_est,$G15+$H15,MATCH(CO$14,$BP$14:$DP$14,0))</f>
        <v>8.3093884752192579</v>
      </c>
      <c r="CP15" s="8" cm="1">
        <f t="array" ref="CP15">AJ15*INDEX(prod_est,$G15+$H15,MATCH(CP$14,$BP$14:$DP$14,0))</f>
        <v>8.304873782196557</v>
      </c>
      <c r="CQ15" s="8" cm="1">
        <f t="array" ref="CQ15">AK15*INDEX(prod_est,$G15+$H15,MATCH(CQ$14,$BP$14:$DP$14,0))</f>
        <v>8.2957519768284662</v>
      </c>
      <c r="CR15" s="8" cm="1">
        <f t="array" ref="CR15">AL15*INDEX(prod_est,$G15+$H15,MATCH(CR$14,$BP$14:$DP$14,0))</f>
        <v>8.2818698690997792</v>
      </c>
      <c r="CS15" s="8" cm="1">
        <f t="array" ref="CS15">AM15*INDEX(prod_est,$G15+$H15,MATCH(CS$14,$BP$14:$DP$14,0))</f>
        <v>8.2629605868076847</v>
      </c>
      <c r="CT15" s="8" cm="1">
        <f t="array" ref="CT15">AN15*INDEX(prod_est,$G15+$H15,MATCH(CT$14,$BP$14:$DP$14,0))</f>
        <v>8.2391874557220195</v>
      </c>
      <c r="CU15" s="8" cm="1">
        <f t="array" ref="CU15">AO15*INDEX(prod_est,$G15+$H15,MATCH(CU$14,$BP$14:$DP$14,0))</f>
        <v>8.2105170731507187</v>
      </c>
      <c r="CV15" s="8" cm="1">
        <f t="array" ref="CV15">AP15*INDEX(prod_est,$G15+$H15,MATCH(CV$14,$BP$14:$DP$14,0))</f>
        <v>8.1770505999036303</v>
      </c>
      <c r="CW15" cm="1">
        <f t="array" ref="CW15">AQ15*INDEX(prod_est,$G15+$H15,MATCH(CW$14,$BP$14:$DP$14,0))</f>
        <v>8.0557545654402958</v>
      </c>
      <c r="CX15" cm="1">
        <f t="array" ref="CX15">AR15*INDEX(prod_est,$G15+$H15,MATCH(CX$14,$BP$14:$DP$14,0))</f>
        <v>7.9339936862922453</v>
      </c>
      <c r="CY15" cm="1">
        <f t="array" ref="CY15">AS15*INDEX(prod_est,$G15+$H15,MATCH(CY$14,$BP$14:$DP$14,0))</f>
        <v>7.8117968232470441</v>
      </c>
      <c r="CZ15" cm="1">
        <f t="array" ref="CZ15">AT15*INDEX(prod_est,$G15+$H15,MATCH(CZ$14,$BP$14:$DP$14,0))</f>
        <v>7.6891923062731138</v>
      </c>
      <c r="DA15" cm="1">
        <f t="array" ref="DA15">AU15*INDEX(prod_est,$G15+$H15,MATCH(DA$14,$BP$14:$DP$14,0))</f>
        <v>7.5662079418775514</v>
      </c>
      <c r="DB15" cm="1">
        <f t="array" ref="DB15">AV15*INDEX(prod_est,$G15+$H15,MATCH(DB$14,$BP$14:$DP$14,0))</f>
        <v>7.4428710203750112</v>
      </c>
      <c r="DC15" cm="1">
        <f t="array" ref="DC15">AW15*INDEX(prod_est,$G15+$H15,MATCH(DC$14,$BP$14:$DP$14,0))</f>
        <v>7.3192083230687484</v>
      </c>
      <c r="DD15" cm="1">
        <f t="array" ref="DD15">AX15*INDEX(prod_est,$G15+$H15,MATCH(DD$14,$BP$14:$DP$14,0))</f>
        <v>7.195246129344806</v>
      </c>
      <c r="DE15" cm="1">
        <f t="array" ref="DE15">AY15*INDEX(prod_est,$G15+$H15,MATCH(DE$14,$BP$14:$DP$14,0))</f>
        <v>7.0710102236802479</v>
      </c>
      <c r="DF15" cm="1">
        <f t="array" ref="DF15">AZ15*INDEX(prod_est,$G15+$H15,MATCH(DF$14,$BP$14:$DP$14,0))</f>
        <v>6.9465259025663313</v>
      </c>
      <c r="DG15" cm="1">
        <f t="array" ref="DG15">BA15*INDEX(prod_est,$G15+$H15,MATCH(DG$14,$BP$14:$DP$14,0))</f>
        <v>6.8218179813478814</v>
      </c>
      <c r="DH15" cm="1">
        <f t="array" ref="DH15">BB15*INDEX(prod_est,$G15+$H15,MATCH(DH$14,$BP$14:$DP$14,0))</f>
        <v>6.6969108009792988</v>
      </c>
      <c r="DI15" cm="1">
        <f t="array" ref="DI15">BC15*INDEX(prod_est,$G15+$H15,MATCH(DI$14,$BP$14:$DP$14,0))</f>
        <v>6.5718282346986348</v>
      </c>
      <c r="DJ15" cm="1">
        <f t="array" ref="DJ15">BD15*INDEX(prod_est,$G15+$H15,MATCH(DJ$14,$BP$14:$DP$14,0))</f>
        <v>6.4465936946203302</v>
      </c>
      <c r="DK15" cm="1">
        <f t="array" ref="DK15">BE15*INDEX(prod_est,$G15+$H15,MATCH(DK$14,$BP$14:$DP$14,0))</f>
        <v>6.321230138247544</v>
      </c>
      <c r="DL15" cm="1">
        <f t="array" ref="DL15">BF15*INDEX(prod_est,$G15+$H15,MATCH(DL$14,$BP$14:$DP$14,0))</f>
        <v>6.1957600749052393</v>
      </c>
      <c r="DM15" cm="1">
        <f t="array" ref="DM15">BG15*INDEX(prod_est,$G15+$H15,MATCH(DM$14,$BP$14:$DP$14,0))</f>
        <v>6.0702055720945127</v>
      </c>
      <c r="DN15" cm="1">
        <f t="array" ref="DN15">BH15*INDEX(prod_est,$G15+$H15,MATCH(DN$14,$BP$14:$DP$14,0))</f>
        <v>5.9445882617693711</v>
      </c>
      <c r="DO15" cm="1">
        <f t="array" ref="DO15">BI15*INDEX(prod_est,$G15+$H15,MATCH(DO$14,$BP$14:$DP$14,0))</f>
        <v>5.8189293465366543</v>
      </c>
      <c r="DP15" cm="1">
        <f t="array" ref="DP15">BJ15*INDEX(prod_est,$G15+$H15,MATCH(DP$14,$BP$14:$DP$14,0))</f>
        <v>5.6932496057800659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ref="M26:AP26" si="29">L26*(1-$F$4)</f>
        <v>7.1453206165128389E-6</v>
      </c>
      <c r="N26" s="42">
        <f t="shared" si="29"/>
        <v>7.089940002282021E-6</v>
      </c>
      <c r="O26" s="42">
        <f t="shared" si="29"/>
        <v>7.0349886217549364E-6</v>
      </c>
      <c r="P26" s="42">
        <f t="shared" si="29"/>
        <v>6.980463148107298E-6</v>
      </c>
      <c r="Q26" s="42">
        <f t="shared" si="29"/>
        <v>6.9263602802997465E-6</v>
      </c>
      <c r="R26" s="42">
        <f t="shared" si="29"/>
        <v>6.8726767428780005E-6</v>
      </c>
      <c r="S26" s="42">
        <f t="shared" si="29"/>
        <v>6.8194092857745583E-6</v>
      </c>
      <c r="T26" s="42">
        <f t="shared" si="29"/>
        <v>6.7665546841119321E-6</v>
      </c>
      <c r="U26" s="42">
        <f t="shared" si="29"/>
        <v>6.7141097380074117E-6</v>
      </c>
      <c r="V26" s="42">
        <f t="shared" si="29"/>
        <v>6.6620712723793387E-6</v>
      </c>
      <c r="W26" s="42">
        <f t="shared" si="29"/>
        <v>6.6104361367548843E-6</v>
      </c>
      <c r="X26" s="42">
        <f t="shared" si="29"/>
        <v>6.5592012050793143E-6</v>
      </c>
      <c r="Y26" s="42">
        <f t="shared" si="29"/>
        <v>6.5083633755267351E-6</v>
      </c>
      <c r="Z26" s="42">
        <f t="shared" si="29"/>
        <v>6.4579195703123045E-6</v>
      </c>
      <c r="AA26" s="42">
        <f t="shared" si="29"/>
        <v>6.4078667355059E-6</v>
      </c>
      <c r="AB26" s="42">
        <f t="shared" si="29"/>
        <v>6.3582018408472289E-6</v>
      </c>
      <c r="AC26" s="42">
        <f t="shared" si="29"/>
        <v>6.3089218795623733E-6</v>
      </c>
      <c r="AD26" s="42">
        <f t="shared" si="29"/>
        <v>6.2600238681817554E-6</v>
      </c>
      <c r="AE26" s="42">
        <f t="shared" si="29"/>
        <v>6.2115048463595161E-6</v>
      </c>
      <c r="AF26" s="42">
        <f t="shared" si="29"/>
        <v>6.1633618766942904E-6</v>
      </c>
      <c r="AG26" s="42">
        <f t="shared" si="29"/>
        <v>6.1155920445513743E-6</v>
      </c>
      <c r="AH26" s="42">
        <f t="shared" si="29"/>
        <v>6.0681924578862699E-6</v>
      </c>
      <c r="AI26" s="42">
        <f t="shared" si="29"/>
        <v>6.021160247069596E-6</v>
      </c>
      <c r="AJ26" s="42">
        <f t="shared" si="29"/>
        <v>5.9744925647133583E-6</v>
      </c>
      <c r="AK26" s="42">
        <f t="shared" si="29"/>
        <v>5.9281865854985646E-6</v>
      </c>
      <c r="AL26" s="42">
        <f t="shared" si="29"/>
        <v>5.8822395060041769E-6</v>
      </c>
      <c r="AM26" s="42">
        <f t="shared" si="29"/>
        <v>5.8366485445373874E-6</v>
      </c>
      <c r="AN26" s="42">
        <f t="shared" si="29"/>
        <v>5.791410940965214E-6</v>
      </c>
      <c r="AO26" s="42">
        <f t="shared" si="29"/>
        <v>5.7465239565473951E-6</v>
      </c>
      <c r="AP26" s="42">
        <f t="shared" si="29"/>
        <v>5.7019848737705868E-6</v>
      </c>
      <c r="AQ26" s="42">
        <f t="shared" ref="AQ26:BJ26" si="30">AP26*(1-$F$4)</f>
        <v>5.6577909961838377E-6</v>
      </c>
      <c r="AR26" s="42">
        <f t="shared" si="30"/>
        <v>5.6139396482353443E-6</v>
      </c>
      <c r="AS26" s="42">
        <f t="shared" si="30"/>
        <v>5.5704281751104695E-6</v>
      </c>
      <c r="AT26" s="42">
        <f t="shared" si="30"/>
        <v>5.5272539425710167E-6</v>
      </c>
      <c r="AU26" s="42">
        <f t="shared" si="30"/>
        <v>5.4844143367957509E-6</v>
      </c>
      <c r="AV26" s="42">
        <f t="shared" si="30"/>
        <v>5.4419067642221521E-6</v>
      </c>
      <c r="AW26" s="42">
        <f t="shared" si="30"/>
        <v>5.3997286513894005E-6</v>
      </c>
      <c r="AX26" s="42">
        <f t="shared" si="30"/>
        <v>5.3578774447825753E-6</v>
      </c>
      <c r="AY26" s="42">
        <f t="shared" si="30"/>
        <v>5.3163506106780599E-6</v>
      </c>
      <c r="AZ26" s="42">
        <f t="shared" si="30"/>
        <v>5.27514563499015E-6</v>
      </c>
      <c r="BA26" s="42">
        <f t="shared" si="30"/>
        <v>5.2342600231188459E-6</v>
      </c>
      <c r="BB26" s="42">
        <f t="shared" si="30"/>
        <v>5.1936912997988273E-6</v>
      </c>
      <c r="BC26" s="42">
        <f t="shared" si="30"/>
        <v>5.1534370089495968E-6</v>
      </c>
      <c r="BD26" s="42">
        <f t="shared" si="30"/>
        <v>5.1134947135267859E-6</v>
      </c>
      <c r="BE26" s="42">
        <f t="shared" si="30"/>
        <v>5.0738619953746148E-6</v>
      </c>
      <c r="BF26" s="42">
        <f t="shared" si="30"/>
        <v>5.034536455079492E-6</v>
      </c>
      <c r="BG26" s="42">
        <f t="shared" si="30"/>
        <v>4.9955157118247524E-6</v>
      </c>
      <c r="BH26" s="42">
        <f t="shared" si="30"/>
        <v>4.9567974032465193E-6</v>
      </c>
      <c r="BI26" s="42">
        <f t="shared" si="30"/>
        <v>4.9183791852906843E-6</v>
      </c>
      <c r="BJ26" s="42">
        <f t="shared" si="30"/>
        <v>4.8802587320709944E-6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0.29608193746614991</v>
      </c>
      <c r="BT26" s="8" cm="1">
        <f t="array" ref="BT26">N26*INDEX(prod_est,$G26+$H26,MATCH(BT$14,$BP$14:$DP$14,0))</f>
        <v>0.30109321336875317</v>
      </c>
      <c r="BU26" s="8" cm="1">
        <f t="array" ref="BU26">O26*INDEX(prod_est,$G26+$H26,MATCH(BU$14,$BP$14:$DP$14,0))</f>
        <v>0.30603190129430519</v>
      </c>
      <c r="BV26" s="8" cm="1">
        <f t="array" ref="BV26">P26*INDEX(prod_est,$G26+$H26,MATCH(BV$14,$BP$14:$DP$14,0))</f>
        <v>0.31089595614534221</v>
      </c>
      <c r="BW26" s="8" cm="1">
        <f t="array" ref="BW26">Q26*INDEX(prod_est,$G26+$H26,MATCH(BW$14,$BP$14:$DP$14,0))</f>
        <v>0.3156789061377695</v>
      </c>
      <c r="BX26" s="8" cm="1">
        <f t="array" ref="BX26">R26*INDEX(prod_est,$G26+$H26,MATCH(BX$14,$BP$14:$DP$14,0))</f>
        <v>0.32038763997603242</v>
      </c>
      <c r="BY26" s="8" cm="1">
        <f t="array" ref="BY26">S26*INDEX(prod_est,$G26+$H26,MATCH(BY$14,$BP$14:$DP$14,0))</f>
        <v>0.32502689659462936</v>
      </c>
      <c r="BZ26" s="8" cm="1">
        <f t="array" ref="BZ26">T26*INDEX(prod_est,$G26+$H26,MATCH(BZ$14,$BP$14:$DP$14,0))</f>
        <v>0.32703021067926269</v>
      </c>
      <c r="CA26" s="8" cm="1">
        <f t="array" ref="CA26">U26*INDEX(prod_est,$G26+$H26,MATCH(CA$14,$BP$14:$DP$14,0))</f>
        <v>0.32893618556411641</v>
      </c>
      <c r="CB26" s="8" cm="1">
        <f t="array" ref="CB26">V26*INDEX(prod_est,$G26+$H26,MATCH(CB$14,$BP$14:$DP$14,0))</f>
        <v>0.33074775136514639</v>
      </c>
      <c r="CC26" s="8" cm="1">
        <f t="array" ref="CC26">W26*INDEX(prod_est,$G26+$H26,MATCH(CC$14,$BP$14:$DP$14,0))</f>
        <v>0.33246386784660242</v>
      </c>
      <c r="CD26" s="8" cm="1">
        <f t="array" ref="CD26">X26*INDEX(prod_est,$G26+$H26,MATCH(CD$14,$BP$14:$DP$14,0))</f>
        <v>0.33407953296728304</v>
      </c>
      <c r="CE26" s="8" cm="1">
        <f t="array" ref="CE26">Y26*INDEX(prod_est,$G26+$H26,MATCH(CE$14,$BP$14:$DP$14,0))</f>
        <v>0.33558769446393083</v>
      </c>
      <c r="CF26" s="8" cm="1">
        <f t="array" ref="CF26">Z26*INDEX(prod_est,$G26+$H26,MATCH(CF$14,$BP$14:$DP$14,0))</f>
        <v>0.33698698980434683</v>
      </c>
      <c r="CG26" s="8" cm="1">
        <f t="array" ref="CG26">AA26*INDEX(prod_est,$G26+$H26,MATCH(CG$14,$BP$14:$DP$14,0))</f>
        <v>0.33826556784112621</v>
      </c>
      <c r="CH26" s="8" cm="1">
        <f t="array" ref="CH26">AB26*INDEX(prod_est,$G26+$H26,MATCH(CH$14,$BP$14:$DP$14,0))</f>
        <v>0.33941425880256748</v>
      </c>
      <c r="CI26" s="8" cm="1">
        <f t="array" ref="CI26">AC26*INDEX(prod_est,$G26+$H26,MATCH(CI$14,$BP$14:$DP$14,0))</f>
        <v>0.34042152739668396</v>
      </c>
      <c r="CJ26" s="8" cm="1">
        <f t="array" ref="CJ26">AD26*INDEX(prod_est,$G26+$H26,MATCH(CJ$14,$BP$14:$DP$14,0))</f>
        <v>0.34128305169153073</v>
      </c>
      <c r="CK26" s="8" cm="1">
        <f t="array" ref="CK26">AE26*INDEX(prod_est,$G26+$H26,MATCH(CK$14,$BP$14:$DP$14,0))</f>
        <v>0.34198786776684598</v>
      </c>
      <c r="CL26" s="8" cm="1">
        <f t="array" ref="CL26">AF26*INDEX(prod_est,$G26+$H26,MATCH(CL$14,$BP$14:$DP$14,0))</f>
        <v>0.3425258230493704</v>
      </c>
      <c r="CM26" s="8" cm="1">
        <f t="array" ref="CM26">AG26*INDEX(prod_est,$G26+$H26,MATCH(CM$14,$BP$14:$DP$14,0))</f>
        <v>0.34289150849875683</v>
      </c>
      <c r="CN26" s="8" cm="1">
        <f t="array" ref="CN26">AH26*INDEX(prod_est,$G26+$H26,MATCH(CN$14,$BP$14:$DP$14,0))</f>
        <v>0.3430789979992524</v>
      </c>
      <c r="CO26" s="8" cm="1">
        <f t="array" ref="CO26">AI26*INDEX(prod_est,$G26+$H26,MATCH(CO$14,$BP$14:$DP$14,0))</f>
        <v>0.34308328291879414</v>
      </c>
      <c r="CP26" s="8" cm="1">
        <f t="array" ref="CP26">AJ26*INDEX(prod_est,$G26+$H26,MATCH(CP$14,$BP$14:$DP$14,0))</f>
        <v>0.34289687741997571</v>
      </c>
      <c r="CQ26" s="8" cm="1">
        <f t="array" ref="CQ26">AK26*INDEX(prod_est,$G26+$H26,MATCH(CQ$14,$BP$14:$DP$14,0))</f>
        <v>0.34252025055493451</v>
      </c>
      <c r="CR26" s="8" cm="1">
        <f t="array" ref="CR26">AL26*INDEX(prod_est,$G26+$H26,MATCH(CR$14,$BP$14:$DP$14,0))</f>
        <v>0.34194707731750629</v>
      </c>
      <c r="CS26" s="8" cm="1">
        <f t="array" ref="CS26">AM26*INDEX(prod_est,$G26+$H26,MATCH(CS$14,$BP$14:$DP$14,0))</f>
        <v>0.34116633891951742</v>
      </c>
      <c r="CT26" s="8" cm="1">
        <f t="array" ref="CT26">AN26*INDEX(prod_est,$G26+$H26,MATCH(CT$14,$BP$14:$DP$14,0))</f>
        <v>0.34018477885857529</v>
      </c>
      <c r="CU26" s="8" cm="1">
        <f t="array" ref="CU26">AO26*INDEX(prod_est,$G26+$H26,MATCH(CU$14,$BP$14:$DP$14,0))</f>
        <v>0.33900101798321913</v>
      </c>
      <c r="CV26" s="8" cm="1">
        <f t="array" ref="CV26">AP26*INDEX(prod_est,$G26+$H26,MATCH(CV$14,$BP$14:$DP$14,0))</f>
        <v>0.33761923308489999</v>
      </c>
      <c r="CW26" cm="1">
        <f t="array" ref="CW26">AQ26*INDEX(prod_est,$G26+$H26,MATCH(CW$14,$BP$14:$DP$14,0))</f>
        <v>0.33261108575458592</v>
      </c>
      <c r="CX26" cm="1">
        <f t="array" ref="CX26">AR26*INDEX(prod_est,$G26+$H26,MATCH(CX$14,$BP$14:$DP$14,0))</f>
        <v>0.32758374562314624</v>
      </c>
      <c r="CY26" cm="1">
        <f t="array" ref="CY26">AS26*INDEX(prod_est,$G26+$H26,MATCH(CY$14,$BP$14:$DP$14,0))</f>
        <v>0.32253840431301822</v>
      </c>
      <c r="CZ26" cm="1">
        <f t="array" ref="CZ26">AT26*INDEX(prod_est,$G26+$H26,MATCH(CZ$14,$BP$14:$DP$14,0))</f>
        <v>0.3174762315298425</v>
      </c>
      <c r="DA26" cm="1">
        <f t="array" ref="DA26">AU26*INDEX(prod_est,$G26+$H26,MATCH(DA$14,$BP$14:$DP$14,0))</f>
        <v>0.31239837536625797</v>
      </c>
      <c r="DB26" cm="1">
        <f t="array" ref="DB26">AV26*INDEX(prod_est,$G26+$H26,MATCH(DB$14,$BP$14:$DP$14,0))</f>
        <v>0.30730596260202347</v>
      </c>
      <c r="DC26" cm="1">
        <f t="array" ref="DC26">AW26*INDEX(prod_est,$G26+$H26,MATCH(DC$14,$BP$14:$DP$14,0))</f>
        <v>0.30220009900051381</v>
      </c>
      <c r="DD26" cm="1">
        <f t="array" ref="DD26">AX26*INDEX(prod_est,$G26+$H26,MATCH(DD$14,$BP$14:$DP$14,0))</f>
        <v>0.29708186960162852</v>
      </c>
      <c r="DE26" cm="1">
        <f t="array" ref="DE26">AY26*INDEX(prod_est,$G26+$H26,MATCH(DE$14,$BP$14:$DP$14,0))</f>
        <v>0.29195233901115247</v>
      </c>
      <c r="DF26" cm="1">
        <f t="array" ref="DF26">AZ26*INDEX(prod_est,$G26+$H26,MATCH(DF$14,$BP$14:$DP$14,0))</f>
        <v>0.28681255168660419</v>
      </c>
      <c r="DG26" cm="1">
        <f t="array" ref="DG26">BA26*INDEX(prod_est,$G26+$H26,MATCH(DG$14,$BP$14:$DP$14,0))</f>
        <v>0.28166353221962409</v>
      </c>
      <c r="DH26" cm="1">
        <f t="array" ref="DH26">BB26*INDEX(prod_est,$G26+$H26,MATCH(DH$14,$BP$14:$DP$14,0))</f>
        <v>0.27650628561492102</v>
      </c>
      <c r="DI26" cm="1">
        <f t="array" ref="DI26">BC26*INDEX(prod_est,$G26+$H26,MATCH(DI$14,$BP$14:$DP$14,0))</f>
        <v>0.2713417975658356</v>
      </c>
      <c r="DJ26" cm="1">
        <f t="array" ref="DJ26">BD26*INDEX(prod_est,$G26+$H26,MATCH(DJ$14,$BP$14:$DP$14,0))</f>
        <v>0.26617103472654541</v>
      </c>
      <c r="DK26" cm="1">
        <f t="array" ref="DK26">BE26*INDEX(prod_est,$G26+$H26,MATCH(DK$14,$BP$14:$DP$14,0))</f>
        <v>0.26099494498095005</v>
      </c>
      <c r="DL26" cm="1">
        <f t="array" ref="DL26">BF26*INDEX(prod_est,$G26+$H26,MATCH(DL$14,$BP$14:$DP$14,0))</f>
        <v>0.25581445770828448</v>
      </c>
      <c r="DM26" cm="1">
        <f t="array" ref="DM26">BG26*INDEX(prod_est,$G26+$H26,MATCH(DM$14,$BP$14:$DP$14,0))</f>
        <v>0.25063048404548083</v>
      </c>
      <c r="DN26" cm="1">
        <f t="array" ref="DN26">BH26*INDEX(prod_est,$G26+$H26,MATCH(DN$14,$BP$14:$DP$14,0))</f>
        <v>0.24544391714632749</v>
      </c>
      <c r="DO26" cm="1">
        <f t="array" ref="DO26">BI26*INDEX(prod_est,$G26+$H26,MATCH(DO$14,$BP$14:$DP$14,0))</f>
        <v>0.24025563243745576</v>
      </c>
      <c r="DP26" cm="1">
        <f t="array" ref="DP26">BJ26*INDEX(prod_est,$G26+$H26,MATCH(DP$14,$BP$14:$DP$14,0))</f>
        <v>0.23506648787119269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ref="M27:AP27" si="31">L27*(1-$F$4)</f>
        <v>1.9265879219165408E-5</v>
      </c>
      <c r="N27" s="42">
        <f t="shared" si="31"/>
        <v>1.911655684692806E-5</v>
      </c>
      <c r="O27" s="42">
        <f t="shared" si="31"/>
        <v>1.8968391814597028E-5</v>
      </c>
      <c r="P27" s="42">
        <f t="shared" si="31"/>
        <v>1.8821375152078688E-5</v>
      </c>
      <c r="Q27" s="42">
        <f t="shared" si="31"/>
        <v>1.8675497958803145E-5</v>
      </c>
      <c r="R27" s="42">
        <f t="shared" si="31"/>
        <v>1.8530751403185374E-5</v>
      </c>
      <c r="S27" s="42">
        <f t="shared" si="31"/>
        <v>1.8387126722090539E-5</v>
      </c>
      <c r="T27" s="42">
        <f t="shared" si="31"/>
        <v>1.8244615220303484E-5</v>
      </c>
      <c r="U27" s="42">
        <f t="shared" si="31"/>
        <v>1.8103208270002291E-5</v>
      </c>
      <c r="V27" s="42">
        <f t="shared" si="31"/>
        <v>1.796289731023595E-5</v>
      </c>
      <c r="W27" s="42">
        <f t="shared" si="31"/>
        <v>1.7823673846406071E-5</v>
      </c>
      <c r="X27" s="42">
        <f t="shared" si="31"/>
        <v>1.7685529449752606E-5</v>
      </c>
      <c r="Y27" s="42">
        <f t="shared" si="31"/>
        <v>1.7548455756843566E-5</v>
      </c>
      <c r="Z27" s="42">
        <f t="shared" si="31"/>
        <v>1.7412444469068686E-5</v>
      </c>
      <c r="AA27" s="42">
        <f t="shared" si="31"/>
        <v>1.727748735213701E-5</v>
      </c>
      <c r="AB27" s="42">
        <f t="shared" si="31"/>
        <v>1.7143576235578393E-5</v>
      </c>
      <c r="AC27" s="42">
        <f t="shared" si="31"/>
        <v>1.701070301224884E-5</v>
      </c>
      <c r="AD27" s="42">
        <f t="shared" si="31"/>
        <v>1.6878859637839685E-5</v>
      </c>
      <c r="AE27" s="42">
        <f t="shared" si="31"/>
        <v>1.6748038130390589E-5</v>
      </c>
      <c r="AF27" s="42">
        <f t="shared" si="31"/>
        <v>1.6618230569806296E-5</v>
      </c>
      <c r="AG27" s="42">
        <f t="shared" si="31"/>
        <v>1.6489429097377145E-5</v>
      </c>
      <c r="AH27" s="42">
        <f t="shared" si="31"/>
        <v>1.6361625915303289E-5</v>
      </c>
      <c r="AI27" s="42">
        <f t="shared" si="31"/>
        <v>1.6234813286222612E-5</v>
      </c>
      <c r="AJ27" s="42">
        <f t="shared" si="31"/>
        <v>1.6108983532742295E-5</v>
      </c>
      <c r="AK27" s="42">
        <f t="shared" si="31"/>
        <v>1.5984129036974016E-5</v>
      </c>
      <c r="AL27" s="42">
        <f t="shared" si="31"/>
        <v>1.5860242240072762E-5</v>
      </c>
      <c r="AM27" s="42">
        <f t="shared" si="31"/>
        <v>1.5737315641779199E-5</v>
      </c>
      <c r="AN27" s="42">
        <f t="shared" si="31"/>
        <v>1.5615341799965598E-5</v>
      </c>
      <c r="AO27" s="42">
        <f t="shared" si="31"/>
        <v>1.5494313330185288E-5</v>
      </c>
      <c r="AP27" s="42">
        <f t="shared" si="31"/>
        <v>1.5374222905225577E-5</v>
      </c>
      <c r="AQ27" s="42">
        <f t="shared" ref="AQ27:BJ27" si="32">AP27*(1-$F$4)</f>
        <v>1.5255063254664168E-5</v>
      </c>
      <c r="AR27" s="42">
        <f t="shared" si="32"/>
        <v>1.5136827164428993E-5</v>
      </c>
      <c r="AS27" s="42">
        <f t="shared" si="32"/>
        <v>1.501950747636146E-5</v>
      </c>
      <c r="AT27" s="42">
        <f t="shared" si="32"/>
        <v>1.4903097087783096E-5</v>
      </c>
      <c r="AU27" s="42">
        <f t="shared" si="32"/>
        <v>1.478758895106554E-5</v>
      </c>
      <c r="AV27" s="42">
        <f t="shared" si="32"/>
        <v>1.467297607320387E-5</v>
      </c>
      <c r="AW27" s="42">
        <f t="shared" si="32"/>
        <v>1.4559251515393237E-5</v>
      </c>
      <c r="AX27" s="42">
        <f t="shared" si="32"/>
        <v>1.4446408392608785E-5</v>
      </c>
      <c r="AY27" s="42">
        <f t="shared" si="32"/>
        <v>1.4334439873188818E-5</v>
      </c>
      <c r="AZ27" s="42">
        <f t="shared" si="32"/>
        <v>1.4223339178421205E-5</v>
      </c>
      <c r="BA27" s="42">
        <f t="shared" si="32"/>
        <v>1.4113099582132993E-5</v>
      </c>
      <c r="BB27" s="42">
        <f t="shared" si="32"/>
        <v>1.4003714410283186E-5</v>
      </c>
      <c r="BC27" s="42">
        <f t="shared" si="32"/>
        <v>1.3895177040558701E-5</v>
      </c>
      <c r="BD27" s="42">
        <f t="shared" si="32"/>
        <v>1.3787480901973439E-5</v>
      </c>
      <c r="BE27" s="42">
        <f t="shared" si="32"/>
        <v>1.368061947447047E-5</v>
      </c>
      <c r="BF27" s="42">
        <f t="shared" si="32"/>
        <v>1.3574586288527302E-5</v>
      </c>
      <c r="BG27" s="42">
        <f t="shared" si="32"/>
        <v>1.3469374924764206E-5</v>
      </c>
      <c r="BH27" s="42">
        <f t="shared" si="32"/>
        <v>1.3364979013555584E-5</v>
      </c>
      <c r="BI27" s="42">
        <f t="shared" si="32"/>
        <v>1.3261392234644336E-5</v>
      </c>
      <c r="BJ27" s="42">
        <f t="shared" si="32"/>
        <v>1.3158608316759233E-5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0.79832370754878912</v>
      </c>
      <c r="BT27" s="8" cm="1">
        <f t="array" ref="BT27">N27*INDEX(prod_est,$G27+$H27,MATCH(BT$14,$BP$14:$DP$14,0))</f>
        <v>0.81183557656840311</v>
      </c>
      <c r="BU27" s="8" cm="1">
        <f t="array" ref="BU27">O27*INDEX(prod_est,$G27+$H27,MATCH(BU$14,$BP$14:$DP$14,0))</f>
        <v>0.82515172712082874</v>
      </c>
      <c r="BV27" s="8" cm="1">
        <f t="array" ref="BV27">P27*INDEX(prod_est,$G27+$H27,MATCH(BV$14,$BP$14:$DP$14,0))</f>
        <v>0.83826664502373005</v>
      </c>
      <c r="BW27" s="8" cm="1">
        <f t="array" ref="BW27">Q27*INDEX(prod_est,$G27+$H27,MATCH(BW$14,$BP$14:$DP$14,0))</f>
        <v>0.85116288044981547</v>
      </c>
      <c r="BX27" s="8" cm="1">
        <f t="array" ref="BX27">R27*INDEX(prod_est,$G27+$H27,MATCH(BX$14,$BP$14:$DP$14,0))</f>
        <v>0.8638590073658734</v>
      </c>
      <c r="BY27" s="8" cm="1">
        <f t="array" ref="BY27">S27*INDEX(prod_est,$G27+$H27,MATCH(BY$14,$BP$14:$DP$14,0))</f>
        <v>0.87636780332865305</v>
      </c>
      <c r="BZ27" s="8" cm="1">
        <f t="array" ref="BZ27">T27*INDEX(prod_est,$G27+$H27,MATCH(BZ$14,$BP$14:$DP$14,0))</f>
        <v>0.88176932542458308</v>
      </c>
      <c r="CA27" s="8" cm="1">
        <f t="array" ref="CA27">U27*INDEX(prod_est,$G27+$H27,MATCH(CA$14,$BP$14:$DP$14,0))</f>
        <v>0.88690839250038289</v>
      </c>
      <c r="CB27" s="8" cm="1">
        <f t="array" ref="CB27">V27*INDEX(prod_est,$G27+$H27,MATCH(CB$14,$BP$14:$DP$14,0))</f>
        <v>0.89179290500770925</v>
      </c>
      <c r="CC27" s="8" cm="1">
        <f t="array" ref="CC27">W27*INDEX(prod_est,$G27+$H27,MATCH(CC$14,$BP$14:$DP$14,0))</f>
        <v>0.89642005816600756</v>
      </c>
      <c r="CD27" s="8" cm="1">
        <f t="array" ref="CD27">X27*INDEX(prod_est,$G27+$H27,MATCH(CD$14,$BP$14:$DP$14,0))</f>
        <v>0.90077636500571967</v>
      </c>
      <c r="CE27" s="8" cm="1">
        <f t="array" ref="CE27">Y27*INDEX(prod_est,$G27+$H27,MATCH(CE$14,$BP$14:$DP$14,0))</f>
        <v>0.90484281055754878</v>
      </c>
      <c r="CF27" s="8" cm="1">
        <f t="array" ref="CF27">Z27*INDEX(prod_est,$G27+$H27,MATCH(CF$14,$BP$14:$DP$14,0))</f>
        <v>0.90861572103522481</v>
      </c>
      <c r="CG27" s="8" cm="1">
        <f t="array" ref="CG27">AA27*INDEX(prod_est,$G27+$H27,MATCH(CG$14,$BP$14:$DP$14,0))</f>
        <v>0.91206314227087137</v>
      </c>
      <c r="CH27" s="8" cm="1">
        <f t="array" ref="CH27">AB27*INDEX(prod_est,$G27+$H27,MATCH(CH$14,$BP$14:$DP$14,0))</f>
        <v>0.91516034987162342</v>
      </c>
      <c r="CI27" s="8" cm="1">
        <f t="array" ref="CI27">AC27*INDEX(prod_est,$G27+$H27,MATCH(CI$14,$BP$14:$DP$14,0))</f>
        <v>0.9178762413084135</v>
      </c>
      <c r="CJ27" s="8" cm="1">
        <f t="array" ref="CJ27">AD27*INDEX(prod_est,$G27+$H27,MATCH(CJ$14,$BP$14:$DP$14,0))</f>
        <v>0.92019916338563101</v>
      </c>
      <c r="CK27" s="8" cm="1">
        <f t="array" ref="CK27">AE27*INDEX(prod_est,$G27+$H27,MATCH(CK$14,$BP$14:$DP$14,0))</f>
        <v>0.92209955415989076</v>
      </c>
      <c r="CL27" s="8" cm="1">
        <f t="array" ref="CL27">AF27*INDEX(prod_est,$G27+$H27,MATCH(CL$14,$BP$14:$DP$14,0))</f>
        <v>0.92355003931719448</v>
      </c>
      <c r="CM27" s="8" cm="1">
        <f t="array" ref="CM27">AG27*INDEX(prod_est,$G27+$H27,MATCH(CM$14,$BP$14:$DP$14,0))</f>
        <v>0.9245360344989646</v>
      </c>
      <c r="CN27" s="8" cm="1">
        <f t="array" ref="CN27">AH27*INDEX(prod_est,$G27+$H27,MATCH(CN$14,$BP$14:$DP$14,0))</f>
        <v>0.92504156115973646</v>
      </c>
      <c r="CO27" s="8" cm="1">
        <f t="array" ref="CO27">AI27*INDEX(prod_est,$G27+$H27,MATCH(CO$14,$BP$14:$DP$14,0))</f>
        <v>0.92505311455905692</v>
      </c>
      <c r="CP27" s="8" cm="1">
        <f t="array" ref="CP27">AJ27*INDEX(prod_est,$G27+$H27,MATCH(CP$14,$BP$14:$DP$14,0))</f>
        <v>0.92455051068461025</v>
      </c>
      <c r="CQ27" s="8" cm="1">
        <f t="array" ref="CQ27">AK27*INDEX(prod_est,$G27+$H27,MATCH(CQ$14,$BP$14:$DP$14,0))</f>
        <v>0.9235350142384734</v>
      </c>
      <c r="CR27" s="8" cm="1">
        <f t="array" ref="CR27">AL27*INDEX(prod_est,$G27+$H27,MATCH(CR$14,$BP$14:$DP$14,0))</f>
        <v>0.92198957114968738</v>
      </c>
      <c r="CS27" s="8" cm="1">
        <f t="array" ref="CS27">AM27*INDEX(prod_est,$G27+$H27,MATCH(CS$14,$BP$14:$DP$14,0))</f>
        <v>0.91988447153489095</v>
      </c>
      <c r="CT27" s="8" cm="1">
        <f t="array" ref="CT27">AN27*INDEX(prod_est,$G27+$H27,MATCH(CT$14,$BP$14:$DP$14,0))</f>
        <v>0.91723789784066556</v>
      </c>
      <c r="CU27" s="8" cm="1">
        <f t="array" ref="CU27">AO27*INDEX(prod_est,$G27+$H27,MATCH(CU$14,$BP$14:$DP$14,0))</f>
        <v>0.91404613147033931</v>
      </c>
      <c r="CV27" s="8" cm="1">
        <f t="array" ref="CV27">AP27*INDEX(prod_est,$G27+$H27,MATCH(CV$14,$BP$14:$DP$14,0))</f>
        <v>0.91032043427819909</v>
      </c>
      <c r="CW27" cm="1">
        <f t="array" ref="CW27">AQ27*INDEX(prod_est,$G27+$H27,MATCH(CW$14,$BP$14:$DP$14,0))</f>
        <v>0.89681700080669924</v>
      </c>
      <c r="CX27" cm="1">
        <f t="array" ref="CX27">AR27*INDEX(prod_est,$G27+$H27,MATCH(CX$14,$BP$14:$DP$14,0))</f>
        <v>0.88326181791649483</v>
      </c>
      <c r="CY27" cm="1">
        <f t="array" ref="CY27">AS27*INDEX(prod_est,$G27+$H27,MATCH(CY$14,$BP$14:$DP$14,0))</f>
        <v>0.8696580985710316</v>
      </c>
      <c r="CZ27" cm="1">
        <f t="array" ref="CZ27">AT27*INDEX(prod_est,$G27+$H27,MATCH(CZ$14,$BP$14:$DP$14,0))</f>
        <v>0.8560089966396468</v>
      </c>
      <c r="DA27" cm="1">
        <f t="array" ref="DA27">AU27*INDEX(prod_est,$G27+$H27,MATCH(DA$14,$BP$14:$DP$14,0))</f>
        <v>0.84231760771668773</v>
      </c>
      <c r="DB27" cm="1">
        <f t="array" ref="DB27">AV27*INDEX(prod_est,$G27+$H27,MATCH(DB$14,$BP$14:$DP$14,0))</f>
        <v>0.82858696993072944</v>
      </c>
      <c r="DC27" cm="1">
        <f t="array" ref="DC27">AW27*INDEX(prod_est,$G27+$H27,MATCH(DC$14,$BP$14:$DP$14,0))</f>
        <v>0.81482006474401369</v>
      </c>
      <c r="DD27" cm="1">
        <f t="array" ref="DD27">AX27*INDEX(prod_est,$G27+$H27,MATCH(DD$14,$BP$14:$DP$14,0))</f>
        <v>0.8010198177422172</v>
      </c>
      <c r="DE27" cm="1">
        <f t="array" ref="DE27">AY27*INDEX(prod_est,$G27+$H27,MATCH(DE$14,$BP$14:$DP$14,0))</f>
        <v>0.7871890994146532</v>
      </c>
      <c r="DF27" cm="1">
        <f t="array" ref="DF27">AZ27*INDEX(prod_est,$G27+$H27,MATCH(DF$14,$BP$14:$DP$14,0))</f>
        <v>0.77333072592500118</v>
      </c>
      <c r="DG27" cm="1">
        <f t="array" ref="DG27">BA27*INDEX(prod_est,$G27+$H27,MATCH(DG$14,$BP$14:$DP$14,0))</f>
        <v>0.7594474598727099</v>
      </c>
      <c r="DH27" cm="1">
        <f t="array" ref="DH27">BB27*INDEX(prod_est,$G27+$H27,MATCH(DH$14,$BP$14:$DP$14,0))</f>
        <v>0.74554201104511753</v>
      </c>
      <c r="DI27" cm="1">
        <f t="array" ref="DI27">BC27*INDEX(prod_est,$G27+$H27,MATCH(DI$14,$BP$14:$DP$14,0))</f>
        <v>0.73161703716045201</v>
      </c>
      <c r="DJ27" cm="1">
        <f t="array" ref="DJ27">BD27*INDEX(prod_est,$G27+$H27,MATCH(DJ$14,$BP$14:$DP$14,0))</f>
        <v>0.71767514460177606</v>
      </c>
      <c r="DK27" cm="1">
        <f t="array" ref="DK27">BE27*INDEX(prod_est,$G27+$H27,MATCH(DK$14,$BP$14:$DP$14,0))</f>
        <v>0.70371888914198</v>
      </c>
      <c r="DL27" cm="1">
        <f t="array" ref="DL27">BF27*INDEX(prod_est,$G27+$H27,MATCH(DL$14,$BP$14:$DP$14,0))</f>
        <v>0.68975077665995299</v>
      </c>
      <c r="DM27" cm="1">
        <f t="array" ref="DM27">BG27*INDEX(prod_est,$G27+$H27,MATCH(DM$14,$BP$14:$DP$14,0))</f>
        <v>0.67577326384798742</v>
      </c>
      <c r="DN27" cm="1">
        <f t="array" ref="DN27">BH27*INDEX(prod_est,$G27+$H27,MATCH(DN$14,$BP$14:$DP$14,0))</f>
        <v>0.66178875891054822</v>
      </c>
      <c r="DO27" cm="1">
        <f t="array" ref="DO27">BI27*INDEX(prod_est,$G27+$H27,MATCH(DO$14,$BP$14:$DP$14,0))</f>
        <v>0.64779962225448762</v>
      </c>
      <c r="DP27" cm="1">
        <f t="array" ref="DP27">BJ27*INDEX(prod_est,$G27+$H27,MATCH(DP$14,$BP$14:$DP$14,0))</f>
        <v>0.63380816717081034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ref="M28:AP28" si="33">L28*(1-$F$4)</f>
        <v>3.4000971032521778E-6</v>
      </c>
      <c r="N28" s="42">
        <f t="shared" si="33"/>
        <v>3.3737442667416132E-6</v>
      </c>
      <c r="O28" s="42">
        <f t="shared" si="33"/>
        <v>3.3475956808659755E-6</v>
      </c>
      <c r="P28" s="42">
        <f t="shared" si="33"/>
        <v>3.3216497625576564E-6</v>
      </c>
      <c r="Q28" s="42">
        <f t="shared" si="33"/>
        <v>3.295904941018792E-6</v>
      </c>
      <c r="R28" s="42">
        <f t="shared" si="33"/>
        <v>3.2703596576261642E-6</v>
      </c>
      <c r="S28" s="42">
        <f t="shared" si="33"/>
        <v>3.2450123658368403E-6</v>
      </c>
      <c r="T28" s="42">
        <f t="shared" si="33"/>
        <v>3.219861531094543E-6</v>
      </c>
      <c r="U28" s="42">
        <f t="shared" si="33"/>
        <v>3.1949056307367476E-6</v>
      </c>
      <c r="V28" s="42">
        <f t="shared" si="33"/>
        <v>3.1701431539024959E-6</v>
      </c>
      <c r="W28" s="42">
        <f t="shared" si="33"/>
        <v>3.1455726014409294E-6</v>
      </c>
      <c r="X28" s="42">
        <f t="shared" si="33"/>
        <v>3.1211924858205268E-6</v>
      </c>
      <c r="Y28" s="42">
        <f t="shared" si="33"/>
        <v>3.0970013310390482E-6</v>
      </c>
      <c r="Z28" s="42">
        <f t="shared" si="33"/>
        <v>3.0729976725341755E-6</v>
      </c>
      <c r="AA28" s="42">
        <f t="shared" si="33"/>
        <v>3.049180057094846E-6</v>
      </c>
      <c r="AB28" s="42">
        <f t="shared" si="33"/>
        <v>3.025547042773274E-6</v>
      </c>
      <c r="AC28" s="42">
        <f t="shared" si="33"/>
        <v>3.0020971987976524E-6</v>
      </c>
      <c r="AD28" s="42">
        <f t="shared" si="33"/>
        <v>2.978829105485533E-6</v>
      </c>
      <c r="AE28" s="42">
        <f t="shared" si="33"/>
        <v>2.9557413541578766E-6</v>
      </c>
      <c r="AF28" s="42">
        <f t="shared" si="33"/>
        <v>2.9328325470537693E-6</v>
      </c>
      <c r="AG28" s="42">
        <f t="shared" si="33"/>
        <v>2.9101012972458024E-6</v>
      </c>
      <c r="AH28" s="42">
        <f t="shared" si="33"/>
        <v>2.8875462285561032E-6</v>
      </c>
      <c r="AI28" s="42">
        <f t="shared" si="33"/>
        <v>2.8651659754730218E-6</v>
      </c>
      <c r="AJ28" s="42">
        <f t="shared" si="33"/>
        <v>2.8429591830684602E-6</v>
      </c>
      <c r="AK28" s="42">
        <f t="shared" si="33"/>
        <v>2.8209245069158435E-6</v>
      </c>
      <c r="AL28" s="42">
        <f t="shared" si="33"/>
        <v>2.7990606130087276E-6</v>
      </c>
      <c r="AM28" s="42">
        <f t="shared" si="33"/>
        <v>2.7773661776800348E-6</v>
      </c>
      <c r="AN28" s="42">
        <f t="shared" si="33"/>
        <v>2.7558398875219196E-6</v>
      </c>
      <c r="AO28" s="42">
        <f t="shared" si="33"/>
        <v>2.7344804393062517E-6</v>
      </c>
      <c r="AP28" s="42">
        <f t="shared" si="33"/>
        <v>2.7132865399057174E-6</v>
      </c>
      <c r="AQ28" s="42">
        <f t="shared" ref="AQ28:BJ28" si="34">AP28*(1-$F$4)</f>
        <v>2.6922569062155328E-6</v>
      </c>
      <c r="AR28" s="42">
        <f t="shared" si="34"/>
        <v>2.6713902650757625E-6</v>
      </c>
      <c r="AS28" s="42">
        <f t="shared" si="34"/>
        <v>2.6506853531942403E-6</v>
      </c>
      <c r="AT28" s="42">
        <f t="shared" si="34"/>
        <v>2.6301409170700891E-6</v>
      </c>
      <c r="AU28" s="42">
        <f t="shared" si="34"/>
        <v>2.6097557129178316E-6</v>
      </c>
      <c r="AV28" s="42">
        <f t="shared" si="34"/>
        <v>2.5895285065920906E-6</v>
      </c>
      <c r="AW28" s="42">
        <f t="shared" si="34"/>
        <v>2.5694580735128721E-6</v>
      </c>
      <c r="AX28" s="42">
        <f t="shared" si="34"/>
        <v>2.5495431985914269E-6</v>
      </c>
      <c r="AY28" s="42">
        <f t="shared" si="34"/>
        <v>2.529782676156689E-6</v>
      </c>
      <c r="AZ28" s="42">
        <f t="shared" si="34"/>
        <v>2.510175309882282E-6</v>
      </c>
      <c r="BA28" s="42">
        <f t="shared" si="34"/>
        <v>2.4907199127140919E-6</v>
      </c>
      <c r="BB28" s="42">
        <f t="shared" si="34"/>
        <v>2.4714153067984018E-6</v>
      </c>
      <c r="BC28" s="42">
        <f t="shared" si="34"/>
        <v>2.4522603234105835E-6</v>
      </c>
      <c r="BD28" s="42">
        <f t="shared" si="34"/>
        <v>2.4332538028843401E-6</v>
      </c>
      <c r="BE28" s="42">
        <f t="shared" si="34"/>
        <v>2.4143945945414999E-6</v>
      </c>
      <c r="BF28" s="42">
        <f t="shared" si="34"/>
        <v>2.3956815566223522E-6</v>
      </c>
      <c r="BG28" s="42">
        <f t="shared" si="34"/>
        <v>2.3771135562165233E-6</v>
      </c>
      <c r="BH28" s="42">
        <f t="shared" si="34"/>
        <v>2.3586894691943904E-6</v>
      </c>
      <c r="BI28" s="42">
        <f t="shared" si="34"/>
        <v>2.3404081801390232E-6</v>
      </c>
      <c r="BJ28" s="42">
        <f t="shared" si="34"/>
        <v>2.3222685822786568E-6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0.14089043612367061</v>
      </c>
      <c r="BT28" s="8" cm="1">
        <f t="array" ref="BT28">N28*INDEX(prod_est,$G28+$H28,MATCH(BT$14,$BP$14:$DP$14,0))</f>
        <v>0.14327504915848138</v>
      </c>
      <c r="BU28" s="8" cm="1">
        <f t="array" ref="BU28">O28*INDEX(prod_est,$G28+$H28,MATCH(BU$14,$BP$14:$DP$14,0))</f>
        <v>0.14562512124212304</v>
      </c>
      <c r="BV28" s="8" cm="1">
        <f t="array" ref="BV28">P28*INDEX(prod_est,$G28+$H28,MATCH(BV$14,$BP$14:$DP$14,0))</f>
        <v>0.14793967921602985</v>
      </c>
      <c r="BW28" s="8" cm="1">
        <f t="array" ref="BW28">Q28*INDEX(prod_est,$G28+$H28,MATCH(BW$14,$BP$14:$DP$14,0))</f>
        <v>0.15021564348510258</v>
      </c>
      <c r="BX28" s="8" cm="1">
        <f t="array" ref="BX28">R28*INDEX(prod_est,$G28+$H28,MATCH(BX$14,$BP$14:$DP$14,0))</f>
        <v>0.15245629203577279</v>
      </c>
      <c r="BY28" s="8" cm="1">
        <f t="array" ref="BY28">S28*INDEX(prod_est,$G28+$H28,MATCH(BY$14,$BP$14:$DP$14,0))</f>
        <v>0.15466387988755953</v>
      </c>
      <c r="BZ28" s="8" cm="1">
        <f t="array" ref="BZ28">T28*INDEX(prod_est,$G28+$H28,MATCH(BZ$14,$BP$14:$DP$14,0))</f>
        <v>0.15561715585397659</v>
      </c>
      <c r="CA28" s="8" cm="1">
        <f t="array" ref="CA28">U28*INDEX(prod_est,$G28+$H28,MATCH(CA$14,$BP$14:$DP$14,0))</f>
        <v>0.15652411301274788</v>
      </c>
      <c r="CB28" s="8" cm="1">
        <f t="array" ref="CB28">V28*INDEX(prod_est,$G28+$H28,MATCH(CB$14,$BP$14:$DP$14,0))</f>
        <v>0.15738614565802878</v>
      </c>
      <c r="CC28" s="8" cm="1">
        <f t="array" ref="CC28">W28*INDEX(prod_est,$G28+$H28,MATCH(CC$14,$BP$14:$DP$14,0))</f>
        <v>0.15820275879417794</v>
      </c>
      <c r="CD28" s="8" cm="1">
        <f t="array" ref="CD28">X28*INDEX(prod_est,$G28+$H28,MATCH(CD$14,$BP$14:$DP$14,0))</f>
        <v>0.15897157220248834</v>
      </c>
      <c r="CE28" s="8" cm="1">
        <f t="array" ref="CE28">Y28*INDEX(prod_est,$G28+$H28,MATCH(CE$14,$BP$14:$DP$14,0))</f>
        <v>0.15968923006715266</v>
      </c>
      <c r="CF28" s="8" cm="1">
        <f t="array" ref="CF28">Z28*INDEX(prod_est,$G28+$H28,MATCH(CF$14,$BP$14:$DP$14,0))</f>
        <v>0.16035508402793194</v>
      </c>
      <c r="CG28" s="8" cm="1">
        <f t="array" ref="CG28">AA28*INDEX(prod_est,$G28+$H28,MATCH(CG$14,$BP$14:$DP$14,0))</f>
        <v>0.16096349472249041</v>
      </c>
      <c r="CH28" s="8" cm="1">
        <f t="array" ref="CH28">AB28*INDEX(prod_est,$G28+$H28,MATCH(CH$14,$BP$14:$DP$14,0))</f>
        <v>0.16151009871972777</v>
      </c>
      <c r="CI28" s="8" cm="1">
        <f t="array" ref="CI28">AC28*INDEX(prod_est,$G28+$H28,MATCH(CI$14,$BP$14:$DP$14,0))</f>
        <v>0.16198940695694494</v>
      </c>
      <c r="CJ28" s="8" cm="1">
        <f t="array" ref="CJ28">AD28*INDEX(prod_est,$G28+$H28,MATCH(CJ$14,$BP$14:$DP$14,0))</f>
        <v>0.16239936284507125</v>
      </c>
      <c r="CK28" s="8" cm="1">
        <f t="array" ref="CK28">AE28*INDEX(prod_est,$G28+$H28,MATCH(CK$14,$BP$14:$DP$14,0))</f>
        <v>0.16273474920834607</v>
      </c>
      <c r="CL28" s="8" cm="1">
        <f t="array" ref="CL28">AF28*INDEX(prod_est,$G28+$H28,MATCH(CL$14,$BP$14:$DP$14,0))</f>
        <v>0.16299073495005842</v>
      </c>
      <c r="CM28" s="8" cm="1">
        <f t="array" ref="CM28">AG28*INDEX(prod_est,$G28+$H28,MATCH(CM$14,$BP$14:$DP$14,0))</f>
        <v>0.16316474618116916</v>
      </c>
      <c r="CN28" s="8" cm="1">
        <f t="array" ref="CN28">AH28*INDEX(prod_est,$G28+$H28,MATCH(CN$14,$BP$14:$DP$14,0))</f>
        <v>0.16325396296257599</v>
      </c>
      <c r="CO28" s="8" cm="1">
        <f t="array" ref="CO28">AI28*INDEX(prod_est,$G28+$H28,MATCH(CO$14,$BP$14:$DP$14,0))</f>
        <v>0.16325600193931386</v>
      </c>
      <c r="CP28" s="8" cm="1">
        <f t="array" ref="CP28">AJ28*INDEX(prod_est,$G28+$H28,MATCH(CP$14,$BP$14:$DP$14,0))</f>
        <v>0.16316730097954196</v>
      </c>
      <c r="CQ28" s="8" cm="1">
        <f t="array" ref="CQ28">AK28*INDEX(prod_est,$G28+$H28,MATCH(CQ$14,$BP$14:$DP$14,0))</f>
        <v>0.16298808328147615</v>
      </c>
      <c r="CR28" s="8" cm="1">
        <f t="array" ref="CR28">AL28*INDEX(prod_est,$G28+$H28,MATCH(CR$14,$BP$14:$DP$14,0))</f>
        <v>0.16271533909421917</v>
      </c>
      <c r="CS28" s="8" cm="1">
        <f t="array" ref="CS28">AM28*INDEX(prod_est,$G28+$H28,MATCH(CS$14,$BP$14:$DP$14,0))</f>
        <v>0.16234382513314302</v>
      </c>
      <c r="CT28" s="8" cm="1">
        <f t="array" ref="CT28">AN28*INDEX(prod_est,$G28+$H28,MATCH(CT$14,$BP$14:$DP$14,0))</f>
        <v>0.16187675028808082</v>
      </c>
      <c r="CU28" s="8" cm="1">
        <f t="array" ref="CU28">AO28*INDEX(prod_est,$G28+$H28,MATCH(CU$14,$BP$14:$DP$14,0))</f>
        <v>0.16131345829052648</v>
      </c>
      <c r="CV28" s="8" cm="1">
        <f t="array" ref="CV28">AP28*INDEX(prod_est,$G28+$H28,MATCH(CV$14,$BP$14:$DP$14,0))</f>
        <v>0.16065593666452205</v>
      </c>
      <c r="CW28" cm="1">
        <f t="array" ref="CW28">AQ28*INDEX(prod_est,$G28+$H28,MATCH(CW$14,$BP$14:$DP$14,0))</f>
        <v>0.1582728123592097</v>
      </c>
      <c r="CX28" cm="1">
        <f t="array" ref="CX28">AR28*INDEX(prod_est,$G28+$H28,MATCH(CX$14,$BP$14:$DP$14,0))</f>
        <v>0.15588055516945276</v>
      </c>
      <c r="CY28" cm="1">
        <f t="array" ref="CY28">AS28*INDEX(prod_est,$G28+$H28,MATCH(CY$14,$BP$14:$DP$14,0))</f>
        <v>0.15347973212816887</v>
      </c>
      <c r="CZ28" cm="1">
        <f t="array" ref="CZ28">AT28*INDEX(prod_est,$G28+$H28,MATCH(CZ$14,$BP$14:$DP$14,0))</f>
        <v>0.15107089983917948</v>
      </c>
      <c r="DA28" cm="1">
        <f t="array" ref="DA28">AU28*INDEX(prod_est,$G28+$H28,MATCH(DA$14,$BP$14:$DP$14,0))</f>
        <v>0.1486546046217703</v>
      </c>
      <c r="DB28" cm="1">
        <f t="array" ref="DB28">AV28*INDEX(prod_est,$G28+$H28,MATCH(DB$14,$BP$14:$DP$14,0))</f>
        <v>0.14623138265350427</v>
      </c>
      <c r="DC28" cm="1">
        <f t="array" ref="DC28">AW28*INDEX(prod_est,$G28+$H28,MATCH(DC$14,$BP$14:$DP$14,0))</f>
        <v>0.14380176011130877</v>
      </c>
      <c r="DD28" cm="1">
        <f t="array" ref="DD28">AX28*INDEX(prod_est,$G28+$H28,MATCH(DD$14,$BP$14:$DP$14,0))</f>
        <v>0.14136625331085634</v>
      </c>
      <c r="DE28" cm="1">
        <f t="array" ref="DE28">AY28*INDEX(prod_est,$G28+$H28,MATCH(DE$14,$BP$14:$DP$14,0))</f>
        <v>0.1389253688442566</v>
      </c>
      <c r="DF28" cm="1">
        <f t="array" ref="DF28">AZ28*INDEX(prod_est,$G28+$H28,MATCH(DF$14,$BP$14:$DP$14,0))</f>
        <v>0.13647960371607712</v>
      </c>
      <c r="DG28" cm="1">
        <f t="array" ref="DG28">BA28*INDEX(prod_est,$G28+$H28,MATCH(DG$14,$BP$14:$DP$14,0))</f>
        <v>0.13402944547771772</v>
      </c>
      <c r="DH28" cm="1">
        <f t="array" ref="DH28">BB28*INDEX(prod_est,$G28+$H28,MATCH(DH$14,$BP$14:$DP$14,0))</f>
        <v>0.13157537236014699</v>
      </c>
      <c r="DI28" cm="1">
        <f t="array" ref="DI28">BC28*INDEX(prod_est,$G28+$H28,MATCH(DI$14,$BP$14:$DP$14,0))</f>
        <v>0.12911785340502899</v>
      </c>
      <c r="DJ28" cm="1">
        <f t="array" ref="DJ28">BD28*INDEX(prod_est,$G28+$H28,MATCH(DJ$14,$BP$14:$DP$14,0))</f>
        <v>0.1266573485942519</v>
      </c>
      <c r="DK28" cm="1">
        <f t="array" ref="DK28">BE28*INDEX(prod_est,$G28+$H28,MATCH(DK$14,$BP$14:$DP$14,0))</f>
        <v>0.12419430897787691</v>
      </c>
      <c r="DL28" cm="1">
        <f t="array" ref="DL28">BF28*INDEX(prod_est,$G28+$H28,MATCH(DL$14,$BP$14:$DP$14,0))</f>
        <v>0.12172917680053016</v>
      </c>
      <c r="DM28" cm="1">
        <f t="array" ref="DM28">BG28*INDEX(prod_est,$G28+$H28,MATCH(DM$14,$BP$14:$DP$14,0))</f>
        <v>0.11926238562624744</v>
      </c>
      <c r="DN28" cm="1">
        <f t="array" ref="DN28">BH28*INDEX(prod_est,$G28+$H28,MATCH(DN$14,$BP$14:$DP$14,0))</f>
        <v>0.11679436046179494</v>
      </c>
      <c r="DO28" cm="1">
        <f t="array" ref="DO28">BI28*INDEX(prod_est,$G28+$H28,MATCH(DO$14,$BP$14:$DP$14,0))</f>
        <v>0.11432551787848039</v>
      </c>
      <c r="DP28" cm="1">
        <f t="array" ref="DP28">BJ28*INDEX(prod_est,$G28+$H28,MATCH(DP$14,$BP$14:$DP$14,0))</f>
        <v>0.11185626613247286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ref="M31:AP31" si="39">L31*(1-$F$4)</f>
        <v>2.4974982365563586E-3</v>
      </c>
      <c r="N31" s="42">
        <f t="shared" si="39"/>
        <v>2.4781410944763752E-3</v>
      </c>
      <c r="O31" s="42">
        <f t="shared" si="39"/>
        <v>2.4589339821117365E-3</v>
      </c>
      <c r="P31" s="42">
        <f t="shared" si="39"/>
        <v>2.4398757366401935E-3</v>
      </c>
      <c r="Q31" s="42">
        <f t="shared" si="39"/>
        <v>2.4209652042520824E-3</v>
      </c>
      <c r="R31" s="42">
        <f t="shared" si="39"/>
        <v>2.4022012400804721E-3</v>
      </c>
      <c r="S31" s="42">
        <f t="shared" si="39"/>
        <v>2.3835827081318504E-3</v>
      </c>
      <c r="T31" s="42">
        <f t="shared" si="39"/>
        <v>2.3651084812173527E-3</v>
      </c>
      <c r="U31" s="42">
        <f t="shared" si="39"/>
        <v>2.3467774408845181E-3</v>
      </c>
      <c r="V31" s="42">
        <f t="shared" si="39"/>
        <v>2.3285884773495778E-3</v>
      </c>
      <c r="W31" s="42">
        <f t="shared" si="39"/>
        <v>2.3105404894302674E-3</v>
      </c>
      <c r="X31" s="42">
        <f t="shared" si="39"/>
        <v>2.2926323844791601E-3</v>
      </c>
      <c r="Y31" s="42">
        <f t="shared" si="39"/>
        <v>2.2748630783175168E-3</v>
      </c>
      <c r="Z31" s="42">
        <f t="shared" si="39"/>
        <v>2.2572314951696472E-3</v>
      </c>
      <c r="AA31" s="42">
        <f t="shared" si="39"/>
        <v>2.239736567597783E-3</v>
      </c>
      <c r="AB31" s="42">
        <f t="shared" si="39"/>
        <v>2.2223772364374519E-3</v>
      </c>
      <c r="AC31" s="42">
        <f t="shared" si="39"/>
        <v>2.2051524507333557E-3</v>
      </c>
      <c r="AD31" s="42">
        <f t="shared" si="39"/>
        <v>2.1880611676757446E-3</v>
      </c>
      <c r="AE31" s="42">
        <f t="shared" si="39"/>
        <v>2.1711023525372826E-3</v>
      </c>
      <c r="AF31" s="42">
        <f t="shared" si="39"/>
        <v>2.1542749786104052E-3</v>
      </c>
      <c r="AG31" s="42">
        <f t="shared" si="39"/>
        <v>2.1375780271451609E-3</v>
      </c>
      <c r="AH31" s="42">
        <f t="shared" si="39"/>
        <v>2.1210104872875341E-3</v>
      </c>
      <c r="AI31" s="42">
        <f t="shared" si="39"/>
        <v>2.1045713560182483E-3</v>
      </c>
      <c r="AJ31" s="42">
        <f t="shared" si="39"/>
        <v>2.0882596380920404E-3</v>
      </c>
      <c r="AK31" s="42">
        <f t="shared" si="39"/>
        <v>2.0720743459774088E-3</v>
      </c>
      <c r="AL31" s="42">
        <f t="shared" si="39"/>
        <v>2.0560144997968251E-3</v>
      </c>
      <c r="AM31" s="42">
        <f t="shared" si="39"/>
        <v>2.0400791272674138E-3</v>
      </c>
      <c r="AN31" s="42">
        <f t="shared" si="39"/>
        <v>2.0242672636420866E-3</v>
      </c>
      <c r="AO31" s="42">
        <f t="shared" si="39"/>
        <v>2.0085779516511369E-3</v>
      </c>
      <c r="AP31" s="42">
        <f t="shared" si="39"/>
        <v>1.9930102414442851E-3</v>
      </c>
      <c r="AQ31" s="42">
        <f t="shared" ref="AQ31:BJ31" si="40">AP31*(1-$F$4)</f>
        <v>1.9775631905331729E-3</v>
      </c>
      <c r="AR31" s="42">
        <f t="shared" si="40"/>
        <v>1.9622358637343047E-3</v>
      </c>
      <c r="AS31" s="42">
        <f t="shared" si="40"/>
        <v>1.9470273331124305E-3</v>
      </c>
      <c r="AT31" s="42">
        <f t="shared" si="40"/>
        <v>1.931936677924367E-3</v>
      </c>
      <c r="AU31" s="42">
        <f t="shared" si="40"/>
        <v>1.9169629845632548E-3</v>
      </c>
      <c r="AV31" s="42">
        <f t="shared" si="40"/>
        <v>1.9021053465032478E-3</v>
      </c>
      <c r="AW31" s="42">
        <f t="shared" si="40"/>
        <v>1.8873628642446306E-3</v>
      </c>
      <c r="AX31" s="42">
        <f t="shared" si="40"/>
        <v>1.8727346452593622E-3</v>
      </c>
      <c r="AY31" s="42">
        <f t="shared" si="40"/>
        <v>1.8582198039370408E-3</v>
      </c>
      <c r="AZ31" s="42">
        <f t="shared" si="40"/>
        <v>1.843817461531288E-3</v>
      </c>
      <c r="BA31" s="42">
        <f t="shared" si="40"/>
        <v>1.8295267461065484E-3</v>
      </c>
      <c r="BB31" s="42">
        <f t="shared" si="40"/>
        <v>1.8153467924853018E-3</v>
      </c>
      <c r="BC31" s="42">
        <f t="shared" si="40"/>
        <v>1.8012767421956837E-3</v>
      </c>
      <c r="BD31" s="42">
        <f t="shared" si="40"/>
        <v>1.7873157434195131E-3</v>
      </c>
      <c r="BE31" s="42">
        <f t="shared" si="40"/>
        <v>1.7734629509407215E-3</v>
      </c>
      <c r="BF31" s="42">
        <f t="shared" si="40"/>
        <v>1.7597175260941837E-3</v>
      </c>
      <c r="BG31" s="42">
        <f t="shared" si="40"/>
        <v>1.7460786367149424E-3</v>
      </c>
      <c r="BH31" s="42">
        <f t="shared" si="40"/>
        <v>1.7325454570878294E-3</v>
      </c>
      <c r="BI31" s="42">
        <f t="shared" si="40"/>
        <v>1.7191171678974748E-3</v>
      </c>
      <c r="BJ31" s="42">
        <f t="shared" si="40"/>
        <v>1.7057929561787053E-3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103.48928430013309</v>
      </c>
      <c r="BT31" s="8" cm="1">
        <f t="array" ref="BT31">N31*INDEX(prod_est,$G31+$H31,MATCH(BT$14,$BP$14:$DP$14,0))</f>
        <v>105.24087158380591</v>
      </c>
      <c r="BU31" s="8" cm="1">
        <f t="array" ref="BU31">O31*INDEX(prod_est,$G31+$H31,MATCH(BU$14,$BP$14:$DP$14,0))</f>
        <v>106.96708724954715</v>
      </c>
      <c r="BV31" s="8" cm="1">
        <f t="array" ref="BV31">P31*INDEX(prod_est,$G31+$H31,MATCH(BV$14,$BP$14:$DP$14,0))</f>
        <v>108.6672164760656</v>
      </c>
      <c r="BW31" s="8" cm="1">
        <f t="array" ref="BW31">Q31*INDEX(prod_est,$G31+$H31,MATCH(BW$14,$BP$14:$DP$14,0))</f>
        <v>110.33899718580989</v>
      </c>
      <c r="BX31" s="8" cm="1">
        <f t="array" ref="BX31">R31*INDEX(prod_est,$G31+$H31,MATCH(BX$14,$BP$14:$DP$14,0))</f>
        <v>111.98483718217022</v>
      </c>
      <c r="BY31" s="8" cm="1">
        <f t="array" ref="BY31">S31*INDEX(prod_est,$G31+$H31,MATCH(BY$14,$BP$14:$DP$14,0))</f>
        <v>113.6063928611557</v>
      </c>
      <c r="BZ31" s="8" cm="1">
        <f t="array" ref="BZ31">T31*INDEX(prod_est,$G31+$H31,MATCH(BZ$14,$BP$14:$DP$14,0))</f>
        <v>114.30660964108264</v>
      </c>
      <c r="CA31" s="8" cm="1">
        <f t="array" ref="CA31">U31*INDEX(prod_est,$G31+$H31,MATCH(CA$14,$BP$14:$DP$14,0))</f>
        <v>114.97280352786809</v>
      </c>
      <c r="CB31" s="8" cm="1">
        <f t="array" ref="CB31">V31*INDEX(prod_est,$G31+$H31,MATCH(CB$14,$BP$14:$DP$14,0))</f>
        <v>115.60599868261347</v>
      </c>
      <c r="CC31" s="8" cm="1">
        <f t="array" ref="CC31">W31*INDEX(prod_est,$G31+$H31,MATCH(CC$14,$BP$14:$DP$14,0))</f>
        <v>116.20583151254372</v>
      </c>
      <c r="CD31" s="8" cm="1">
        <f t="array" ref="CD31">X31*INDEX(prod_est,$G31+$H31,MATCH(CD$14,$BP$14:$DP$14,0))</f>
        <v>116.77055365817287</v>
      </c>
      <c r="CE31" s="8" cm="1">
        <f t="array" ref="CE31">Y31*INDEX(prod_est,$G31+$H31,MATCH(CE$14,$BP$14:$DP$14,0))</f>
        <v>117.2977001475292</v>
      </c>
      <c r="CF31" s="8" cm="1">
        <f t="array" ref="CF31">Z31*INDEX(prod_est,$G31+$H31,MATCH(CF$14,$BP$14:$DP$14,0))</f>
        <v>117.78679473581599</v>
      </c>
      <c r="CG31" s="8" cm="1">
        <f t="array" ref="CG31">AA31*INDEX(prod_est,$G31+$H31,MATCH(CG$14,$BP$14:$DP$14,0))</f>
        <v>118.23369510089923</v>
      </c>
      <c r="CH31" s="8" cm="1">
        <f t="array" ref="CH31">AB31*INDEX(prod_est,$G31+$H31,MATCH(CH$14,$BP$14:$DP$14,0))</f>
        <v>118.63519613976345</v>
      </c>
      <c r="CI31" s="8" cm="1">
        <f t="array" ref="CI31">AC31*INDEX(prod_est,$G31+$H31,MATCH(CI$14,$BP$14:$DP$14,0))</f>
        <v>118.98726593096789</v>
      </c>
      <c r="CJ31" s="8" cm="1">
        <f t="array" ref="CJ31">AD31*INDEX(prod_est,$G31+$H31,MATCH(CJ$14,$BP$14:$DP$14,0))</f>
        <v>119.28839383307459</v>
      </c>
      <c r="CK31" s="8" cm="1">
        <f t="array" ref="CK31">AE31*INDEX(prod_est,$G31+$H31,MATCH(CK$14,$BP$14:$DP$14,0))</f>
        <v>119.53474763574768</v>
      </c>
      <c r="CL31" s="8" cm="1">
        <f t="array" ref="CL31">AF31*INDEX(prod_est,$G31+$H31,MATCH(CL$14,$BP$14:$DP$14,0))</f>
        <v>119.7227787181243</v>
      </c>
      <c r="CM31" s="8" cm="1">
        <f t="array" ref="CM31">AG31*INDEX(prod_est,$G31+$H31,MATCH(CM$14,$BP$14:$DP$14,0))</f>
        <v>119.85059646263059</v>
      </c>
      <c r="CN31" s="8" cm="1">
        <f t="array" ref="CN31">AH31*INDEX(prod_est,$G31+$H31,MATCH(CN$14,$BP$14:$DP$14,0))</f>
        <v>119.91612951873705</v>
      </c>
      <c r="CO31" s="8" cm="1">
        <f t="array" ref="CO31">AI31*INDEX(prod_est,$G31+$H31,MATCH(CO$14,$BP$14:$DP$14,0))</f>
        <v>119.91762722325917</v>
      </c>
      <c r="CP31" s="8" cm="1">
        <f t="array" ref="CP31">AJ31*INDEX(prod_est,$G31+$H31,MATCH(CP$14,$BP$14:$DP$14,0))</f>
        <v>119.85247305739748</v>
      </c>
      <c r="CQ31" s="8" cm="1">
        <f t="array" ref="CQ31">AK31*INDEX(prod_est,$G31+$H31,MATCH(CQ$14,$BP$14:$DP$14,0))</f>
        <v>119.72083096857276</v>
      </c>
      <c r="CR31" s="8" cm="1">
        <f t="array" ref="CR31">AL31*INDEX(prod_est,$G31+$H31,MATCH(CR$14,$BP$14:$DP$14,0))</f>
        <v>119.52049018240703</v>
      </c>
      <c r="CS31" s="8" cm="1">
        <f t="array" ref="CS31">AM31*INDEX(prod_est,$G31+$H31,MATCH(CS$14,$BP$14:$DP$14,0))</f>
        <v>119.24759931062685</v>
      </c>
      <c r="CT31" s="8" cm="1">
        <f t="array" ref="CT31">AN31*INDEX(prod_est,$G31+$H31,MATCH(CT$14,$BP$14:$DP$14,0))</f>
        <v>118.90451540259173</v>
      </c>
      <c r="CU31" s="8" cm="1">
        <f t="array" ref="CU31">AO31*INDEX(prod_est,$G31+$H31,MATCH(CU$14,$BP$14:$DP$14,0))</f>
        <v>118.49075640458763</v>
      </c>
      <c r="CV31" s="8" cm="1">
        <f t="array" ref="CV31">AP31*INDEX(prod_est,$G31+$H31,MATCH(CV$14,$BP$14:$DP$14,0))</f>
        <v>118.00778222721105</v>
      </c>
      <c r="CW31" cm="1">
        <f t="array" ref="CW31">AQ31*INDEX(prod_est,$G31+$H31,MATCH(CW$14,$BP$14:$DP$14,0))</f>
        <v>116.25728847092414</v>
      </c>
      <c r="CX31" cm="1">
        <f t="array" ref="CX31">AR31*INDEX(prod_est,$G31+$H31,MATCH(CX$14,$BP$14:$DP$14,0))</f>
        <v>114.50008627011272</v>
      </c>
      <c r="CY31" cm="1">
        <f t="array" ref="CY31">AS31*INDEX(prod_est,$G31+$H31,MATCH(CY$14,$BP$14:$DP$14,0))</f>
        <v>112.73659213162026</v>
      </c>
      <c r="CZ31" cm="1">
        <f t="array" ref="CZ31">AT31*INDEX(prod_est,$G31+$H31,MATCH(CZ$14,$BP$14:$DP$14,0))</f>
        <v>110.96721490172976</v>
      </c>
      <c r="DA31" cm="1">
        <f t="array" ref="DA31">AU31*INDEX(prod_est,$G31+$H31,MATCH(DA$14,$BP$14:$DP$14,0))</f>
        <v>109.19235587234887</v>
      </c>
      <c r="DB31" cm="1">
        <f t="array" ref="DB31">AV31*INDEX(prod_est,$G31+$H31,MATCH(DB$14,$BP$14:$DP$14,0))</f>
        <v>107.41240888591125</v>
      </c>
      <c r="DC31" cm="1">
        <f t="array" ref="DC31">AW31*INDEX(prod_est,$G31+$H31,MATCH(DC$14,$BP$14:$DP$14,0))</f>
        <v>105.62776043901047</v>
      </c>
      <c r="DD31" cm="1">
        <f t="array" ref="DD31">AX31*INDEX(prod_est,$G31+$H31,MATCH(DD$14,$BP$14:$DP$14,0))</f>
        <v>103.83878978478035</v>
      </c>
      <c r="DE31" cm="1">
        <f t="array" ref="DE31">AY31*INDEX(prod_est,$G31+$H31,MATCH(DE$14,$BP$14:$DP$14,0))</f>
        <v>102.04586903403481</v>
      </c>
      <c r="DF31" cm="1">
        <f t="array" ref="DF31">AZ31*INDEX(prod_est,$G31+$H31,MATCH(DF$14,$BP$14:$DP$14,0))</f>
        <v>100.24936325518021</v>
      </c>
      <c r="DG31" cm="1">
        <f t="array" ref="DG31">BA31*INDEX(prod_est,$G31+$H31,MATCH(DG$14,$BP$14:$DP$14,0))</f>
        <v>98.449630572918423</v>
      </c>
      <c r="DH31" cm="1">
        <f t="array" ref="DH31">BB31*INDEX(prod_est,$G31+$H31,MATCH(DH$14,$BP$14:$DP$14,0))</f>
        <v>96.647022265746585</v>
      </c>
      <c r="DI31" cm="1">
        <f t="array" ref="DI31">BC31*INDEX(prod_est,$G31+$H31,MATCH(DI$14,$BP$14:$DP$14,0))</f>
        <v>94.841882862274716</v>
      </c>
      <c r="DJ31" cm="1">
        <f t="array" ref="DJ31">BD31*INDEX(prod_est,$G31+$H31,MATCH(DJ$14,$BP$14:$DP$14,0))</f>
        <v>93.034550236369284</v>
      </c>
      <c r="DK31" cm="1">
        <f t="array" ref="DK31">BE31*INDEX(prod_est,$G31+$H31,MATCH(DK$14,$BP$14:$DP$14,0))</f>
        <v>91.225355701136394</v>
      </c>
      <c r="DL31" cm="1">
        <f t="array" ref="DL31">BF31*INDEX(prod_est,$G31+$H31,MATCH(DL$14,$BP$14:$DP$14,0))</f>
        <v>89.41462410176149</v>
      </c>
      <c r="DM31" cm="1">
        <f t="array" ref="DM31">BG31*INDEX(prod_est,$G31+$H31,MATCH(DM$14,$BP$14:$DP$14,0))</f>
        <v>87.602673907212292</v>
      </c>
      <c r="DN31" cm="1">
        <f t="array" ref="DN31">BH31*INDEX(prod_est,$G31+$H31,MATCH(DN$14,$BP$14:$DP$14,0))</f>
        <v>85.789817300822705</v>
      </c>
      <c r="DO31" cm="1">
        <f t="array" ref="DO31">BI31*INDEX(prod_est,$G31+$H31,MATCH(DO$14,$BP$14:$DP$14,0))</f>
        <v>83.976360269767412</v>
      </c>
      <c r="DP31" cm="1">
        <f t="array" ref="DP31">BJ31*INDEX(prod_est,$G31+$H31,MATCH(DP$14,$BP$14:$DP$14,0))</f>
        <v>82.162602693441471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ref="M32:AP32" si="41">L32*(1-$F$4)</f>
        <v>1.1579633151431136E-3</v>
      </c>
      <c r="N32" s="42">
        <f t="shared" si="41"/>
        <v>1.1489883897211279E-3</v>
      </c>
      <c r="O32" s="42">
        <f t="shared" si="41"/>
        <v>1.1400830254720022E-3</v>
      </c>
      <c r="P32" s="42">
        <f t="shared" si="41"/>
        <v>1.131246683254012E-3</v>
      </c>
      <c r="Q32" s="42">
        <f t="shared" si="41"/>
        <v>1.1224788281041114E-3</v>
      </c>
      <c r="R32" s="42">
        <f t="shared" si="41"/>
        <v>1.1137789292055464E-3</v>
      </c>
      <c r="S32" s="42">
        <f t="shared" si="41"/>
        <v>1.105146459855718E-3</v>
      </c>
      <c r="T32" s="42">
        <f t="shared" si="41"/>
        <v>1.0965808974342946E-3</v>
      </c>
      <c r="U32" s="42">
        <f t="shared" si="41"/>
        <v>1.0880817233715734E-3</v>
      </c>
      <c r="V32" s="42">
        <f t="shared" si="41"/>
        <v>1.0796484231170842E-3</v>
      </c>
      <c r="W32" s="42">
        <f t="shared" si="41"/>
        <v>1.0712804861084384E-3</v>
      </c>
      <c r="X32" s="42">
        <f t="shared" si="41"/>
        <v>1.0629774057404188E-3</v>
      </c>
      <c r="Y32" s="42">
        <f t="shared" si="41"/>
        <v>1.054738679334309E-3</v>
      </c>
      <c r="Z32" s="42">
        <f t="shared" si="41"/>
        <v>1.0465638081074609E-3</v>
      </c>
      <c r="AA32" s="42">
        <f t="shared" si="41"/>
        <v>1.0384522971430977E-3</v>
      </c>
      <c r="AB32" s="42">
        <f t="shared" si="41"/>
        <v>1.0304036553603509E-3</v>
      </c>
      <c r="AC32" s="42">
        <f t="shared" si="41"/>
        <v>1.0224173954845295E-3</v>
      </c>
      <c r="AD32" s="42">
        <f t="shared" si="41"/>
        <v>1.0144930340176203E-3</v>
      </c>
      <c r="AE32" s="42">
        <f t="shared" si="41"/>
        <v>1.0066300912090159E-3</v>
      </c>
      <c r="AF32" s="42">
        <f t="shared" si="41"/>
        <v>9.9882809102647043E-4</v>
      </c>
      <c r="AG32" s="42">
        <f t="shared" si="41"/>
        <v>9.9108656112727937E-4</v>
      </c>
      <c r="AH32" s="42">
        <f t="shared" si="41"/>
        <v>9.8340503282968355E-4</v>
      </c>
      <c r="AI32" s="42">
        <f t="shared" si="41"/>
        <v>9.7578304108449521E-4</v>
      </c>
      <c r="AJ32" s="42">
        <f t="shared" si="41"/>
        <v>9.6822012444694233E-4</v>
      </c>
      <c r="AK32" s="42">
        <f t="shared" si="41"/>
        <v>9.6071582504873301E-4</v>
      </c>
      <c r="AL32" s="42">
        <f t="shared" si="41"/>
        <v>9.5326968857033505E-4</v>
      </c>
      <c r="AM32" s="42">
        <f t="shared" si="41"/>
        <v>9.4588126421347118E-4</v>
      </c>
      <c r="AN32" s="42">
        <f t="shared" si="41"/>
        <v>9.3855010467382702E-4</v>
      </c>
      <c r="AO32" s="42">
        <f t="shared" si="41"/>
        <v>9.3127576611397084E-4</v>
      </c>
      <c r="AP32" s="42">
        <f t="shared" si="41"/>
        <v>9.2405780813648302E-4</v>
      </c>
      <c r="AQ32" s="42">
        <f t="shared" ref="AQ32:BJ32" si="42">AP32*(1-$F$4)</f>
        <v>9.1689579375729387E-4</v>
      </c>
      <c r="AR32" s="42">
        <f t="shared" si="42"/>
        <v>9.0978928937922809E-4</v>
      </c>
      <c r="AS32" s="42">
        <f t="shared" si="42"/>
        <v>9.0273786476575426E-4</v>
      </c>
      <c r="AT32" s="42">
        <f t="shared" si="42"/>
        <v>8.9574109301493769E-4</v>
      </c>
      <c r="AU32" s="42">
        <f t="shared" si="42"/>
        <v>8.8879855053359538E-4</v>
      </c>
      <c r="AV32" s="42">
        <f t="shared" si="42"/>
        <v>8.8190981701165121E-4</v>
      </c>
      <c r="AW32" s="42">
        <f t="shared" si="42"/>
        <v>8.7507447539668967E-4</v>
      </c>
      <c r="AX32" s="42">
        <f t="shared" si="42"/>
        <v>8.6829211186870701E-4</v>
      </c>
      <c r="AY32" s="42">
        <f t="shared" si="42"/>
        <v>8.6156231581505831E-4</v>
      </c>
      <c r="AZ32" s="42">
        <f t="shared" si="42"/>
        <v>8.5488467980559819E-4</v>
      </c>
      <c r="BA32" s="42">
        <f t="shared" si="42"/>
        <v>8.4825879956801473E-4</v>
      </c>
      <c r="BB32" s="42">
        <f t="shared" si="42"/>
        <v>8.4168427396335416E-4</v>
      </c>
      <c r="BC32" s="42">
        <f t="shared" si="42"/>
        <v>8.3516070496173541E-4</v>
      </c>
      <c r="BD32" s="42">
        <f t="shared" si="42"/>
        <v>8.2868769761825303E-4</v>
      </c>
      <c r="BE32" s="42">
        <f t="shared" si="42"/>
        <v>8.2226486004906665E-4</v>
      </c>
      <c r="BF32" s="42">
        <f t="shared" si="42"/>
        <v>8.1589180340767569E-4</v>
      </c>
      <c r="BG32" s="42">
        <f t="shared" si="42"/>
        <v>8.0956814186137853E-4</v>
      </c>
      <c r="BH32" s="42">
        <f t="shared" si="42"/>
        <v>8.0329349256791328E-4</v>
      </c>
      <c r="BI32" s="42">
        <f t="shared" si="42"/>
        <v>7.970674756522803E-4</v>
      </c>
      <c r="BJ32" s="42">
        <f t="shared" si="42"/>
        <v>7.9088971418374407E-4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47.982734472399713</v>
      </c>
      <c r="BT32" s="8" cm="1">
        <f t="array" ref="BT32">N32*INDEX(prod_est,$G32+$H32,MATCH(BT$14,$BP$14:$DP$14,0))</f>
        <v>48.794856694580318</v>
      </c>
      <c r="BU32" s="8" cm="1">
        <f t="array" ref="BU32">O32*INDEX(prod_est,$G32+$H32,MATCH(BU$14,$BP$14:$DP$14,0))</f>
        <v>49.595215383806</v>
      </c>
      <c r="BV32" s="8" cm="1">
        <f t="array" ref="BV32">P32*INDEX(prod_est,$G32+$H32,MATCH(BV$14,$BP$14:$DP$14,0))</f>
        <v>50.383479113683748</v>
      </c>
      <c r="BW32" s="8" cm="1">
        <f t="array" ref="BW32">Q32*INDEX(prod_est,$G32+$H32,MATCH(BW$14,$BP$14:$DP$14,0))</f>
        <v>51.158599073534866</v>
      </c>
      <c r="BX32" s="8" cm="1">
        <f t="array" ref="BX32">R32*INDEX(prod_est,$G32+$H32,MATCH(BX$14,$BP$14:$DP$14,0))</f>
        <v>51.921691639721566</v>
      </c>
      <c r="BY32" s="8" cm="1">
        <f t="array" ref="BY32">S32*INDEX(prod_est,$G32+$H32,MATCH(BY$14,$BP$14:$DP$14,0))</f>
        <v>52.673524799097969</v>
      </c>
      <c r="BZ32" s="8" cm="1">
        <f t="array" ref="BZ32">T32*INDEX(prod_est,$G32+$H32,MATCH(BZ$14,$BP$14:$DP$14,0))</f>
        <v>52.998179820645063</v>
      </c>
      <c r="CA32" s="8" cm="1">
        <f t="array" ref="CA32">U32*INDEX(prod_est,$G32+$H32,MATCH(CA$14,$BP$14:$DP$14,0))</f>
        <v>53.30706015152122</v>
      </c>
      <c r="CB32" s="8" cm="1">
        <f t="array" ref="CB32">V32*INDEX(prod_est,$G32+$H32,MATCH(CB$14,$BP$14:$DP$14,0))</f>
        <v>53.600640643306669</v>
      </c>
      <c r="CC32" s="8" cm="1">
        <f t="array" ref="CC32">W32*INDEX(prod_est,$G32+$H32,MATCH(CC$14,$BP$14:$DP$14,0))</f>
        <v>53.878752716464888</v>
      </c>
      <c r="CD32" s="8" cm="1">
        <f t="array" ref="CD32">X32*INDEX(prod_est,$G32+$H32,MATCH(CD$14,$BP$14:$DP$14,0))</f>
        <v>54.14058574533987</v>
      </c>
      <c r="CE32" s="8" cm="1">
        <f t="array" ref="CE32">Y32*INDEX(prod_est,$G32+$H32,MATCH(CE$14,$BP$14:$DP$14,0))</f>
        <v>54.384996847396444</v>
      </c>
      <c r="CF32" s="8" cm="1">
        <f t="array" ref="CF32">Z32*INDEX(prod_est,$G32+$H32,MATCH(CF$14,$BP$14:$DP$14,0))</f>
        <v>54.611765212066864</v>
      </c>
      <c r="CG32" s="8" cm="1">
        <f t="array" ref="CG32">AA32*INDEX(prod_est,$G32+$H32,MATCH(CG$14,$BP$14:$DP$14,0))</f>
        <v>54.818970254583327</v>
      </c>
      <c r="CH32" s="8" cm="1">
        <f t="array" ref="CH32">AB32*INDEX(prod_est,$G32+$H32,MATCH(CH$14,$BP$14:$DP$14,0))</f>
        <v>55.005125931168578</v>
      </c>
      <c r="CI32" s="8" cm="1">
        <f t="array" ref="CI32">AC32*INDEX(prod_est,$G32+$H32,MATCH(CI$14,$BP$14:$DP$14,0))</f>
        <v>55.168362844259249</v>
      </c>
      <c r="CJ32" s="8" cm="1">
        <f t="array" ref="CJ32">AD32*INDEX(prod_est,$G32+$H32,MATCH(CJ$14,$BP$14:$DP$14,0))</f>
        <v>55.307980586006423</v>
      </c>
      <c r="CK32" s="8" cm="1">
        <f t="array" ref="CK32">AE32*INDEX(prod_est,$G32+$H32,MATCH(CK$14,$BP$14:$DP$14,0))</f>
        <v>55.422202354761204</v>
      </c>
      <c r="CL32" s="8" cm="1">
        <f t="array" ref="CL32">AF32*INDEX(prod_est,$G32+$H32,MATCH(CL$14,$BP$14:$DP$14,0))</f>
        <v>55.509382834936048</v>
      </c>
      <c r="CM32" s="8" cm="1">
        <f t="array" ref="CM32">AG32*INDEX(prod_est,$G32+$H32,MATCH(CM$14,$BP$14:$DP$14,0))</f>
        <v>55.568645443011675</v>
      </c>
      <c r="CN32" s="8" cm="1">
        <f t="array" ref="CN32">AH32*INDEX(prod_est,$G32+$H32,MATCH(CN$14,$BP$14:$DP$14,0))</f>
        <v>55.599029798760057</v>
      </c>
      <c r="CO32" s="8" cm="1">
        <f t="array" ref="CO32">AI32*INDEX(prod_est,$G32+$H32,MATCH(CO$14,$BP$14:$DP$14,0))</f>
        <v>55.599724208416951</v>
      </c>
      <c r="CP32" s="8" cm="1">
        <f t="array" ref="CP32">AJ32*INDEX(prod_est,$G32+$H32,MATCH(CP$14,$BP$14:$DP$14,0))</f>
        <v>55.569515524866233</v>
      </c>
      <c r="CQ32" s="8" cm="1">
        <f t="array" ref="CQ32">AK32*INDEX(prod_est,$G32+$H32,MATCH(CQ$14,$BP$14:$DP$14,0))</f>
        <v>55.508479762215195</v>
      </c>
      <c r="CR32" s="8" cm="1">
        <f t="array" ref="CR32">AL32*INDEX(prod_est,$G32+$H32,MATCH(CR$14,$BP$14:$DP$14,0))</f>
        <v>55.415591896465706</v>
      </c>
      <c r="CS32" s="8" cm="1">
        <f t="array" ref="CS32">AM32*INDEX(prod_est,$G32+$H32,MATCH(CS$14,$BP$14:$DP$14,0))</f>
        <v>55.289066234131475</v>
      </c>
      <c r="CT32" s="8" cm="1">
        <f t="array" ref="CT32">AN32*INDEX(prod_est,$G32+$H32,MATCH(CT$14,$BP$14:$DP$14,0))</f>
        <v>55.129995619503781</v>
      </c>
      <c r="CU32" s="8" cm="1">
        <f t="array" ref="CU32">AO32*INDEX(prod_est,$G32+$H32,MATCH(CU$14,$BP$14:$DP$14,0))</f>
        <v>54.938156548714389</v>
      </c>
      <c r="CV32" s="8" cm="1">
        <f t="array" ref="CV32">AP32*INDEX(prod_est,$G32+$H32,MATCH(CV$14,$BP$14:$DP$14,0))</f>
        <v>54.714225908292931</v>
      </c>
      <c r="CW32" cm="1">
        <f t="array" ref="CW32">AQ32*INDEX(prod_est,$G32+$H32,MATCH(CW$14,$BP$14:$DP$14,0))</f>
        <v>53.902610699321961</v>
      </c>
      <c r="CX32" cm="1">
        <f t="array" ref="CX32">AR32*INDEX(prod_est,$G32+$H32,MATCH(CX$14,$BP$14:$DP$14,0))</f>
        <v>53.087885124726959</v>
      </c>
      <c r="CY32" cm="1">
        <f t="array" ref="CY32">AS32*INDEX(prod_est,$G32+$H32,MATCH(CY$14,$BP$14:$DP$14,0))</f>
        <v>52.270242297615361</v>
      </c>
      <c r="CZ32" cm="1">
        <f t="array" ref="CZ32">AT32*INDEX(prod_est,$G32+$H32,MATCH(CZ$14,$BP$14:$DP$14,0))</f>
        <v>51.449871779281061</v>
      </c>
      <c r="DA32" cm="1">
        <f t="array" ref="DA32">AU32*INDEX(prod_est,$G32+$H32,MATCH(DA$14,$BP$14:$DP$14,0))</f>
        <v>50.626959628437099</v>
      </c>
      <c r="DB32" cm="1">
        <f t="array" ref="DB32">AV32*INDEX(prod_est,$G32+$H32,MATCH(DB$14,$BP$14:$DP$14,0))</f>
        <v>49.80168844985311</v>
      </c>
      <c r="DC32" cm="1">
        <f t="array" ref="DC32">AW32*INDEX(prod_est,$G32+$H32,MATCH(DC$14,$BP$14:$DP$14,0))</f>
        <v>48.974237442405091</v>
      </c>
      <c r="DD32" cm="1">
        <f t="array" ref="DD32">AX32*INDEX(prod_est,$G32+$H32,MATCH(DD$14,$BP$14:$DP$14,0))</f>
        <v>48.14478244654395</v>
      </c>
      <c r="DE32" cm="1">
        <f t="array" ref="DE32">AY32*INDEX(prod_est,$G32+$H32,MATCH(DE$14,$BP$14:$DP$14,0))</f>
        <v>47.313495991188994</v>
      </c>
      <c r="DF32" cm="1">
        <f t="array" ref="DF32">AZ32*INDEX(prod_est,$G32+$H32,MATCH(DF$14,$BP$14:$DP$14,0))</f>
        <v>46.480547340052162</v>
      </c>
      <c r="DG32" cm="1">
        <f t="array" ref="DG32">BA32*INDEX(prod_est,$G32+$H32,MATCH(DG$14,$BP$14:$DP$14,0))</f>
        <v>45.646102537401646</v>
      </c>
      <c r="DH32" cm="1">
        <f t="array" ref="DH32">BB32*INDEX(prod_est,$G32+$H32,MATCH(DH$14,$BP$14:$DP$14,0))</f>
        <v>44.810324453267611</v>
      </c>
      <c r="DI32" cm="1">
        <f t="array" ref="DI32">BC32*INDEX(prod_est,$G32+$H32,MATCH(DI$14,$BP$14:$DP$14,0))</f>
        <v>43.973372828099734</v>
      </c>
      <c r="DJ32" cm="1">
        <f t="array" ref="DJ32">BD32*INDEX(prod_est,$G32+$H32,MATCH(DJ$14,$BP$14:$DP$14,0))</f>
        <v>43.135404316880511</v>
      </c>
      <c r="DK32" cm="1">
        <f t="array" ref="DK32">BE32*INDEX(prod_est,$G32+$H32,MATCH(DK$14,$BP$14:$DP$14,0))</f>
        <v>42.296572532700473</v>
      </c>
      <c r="DL32" cm="1">
        <f t="array" ref="DL32">BF32*INDEX(prod_est,$G32+$H32,MATCH(DL$14,$BP$14:$DP$14,0))</f>
        <v>41.457028089803217</v>
      </c>
      <c r="DM32" cm="1">
        <f t="array" ref="DM32">BG32*INDEX(prod_est,$G32+$H32,MATCH(DM$14,$BP$14:$DP$14,0))</f>
        <v>40.616918646103507</v>
      </c>
      <c r="DN32" cm="1">
        <f t="array" ref="DN32">BH32*INDEX(prod_est,$G32+$H32,MATCH(DN$14,$BP$14:$DP$14,0))</f>
        <v>39.776388945186284</v>
      </c>
      <c r="DO32" cm="1">
        <f t="array" ref="DO32">BI32*INDEX(prod_est,$G32+$H32,MATCH(DO$14,$BP$14:$DP$14,0))</f>
        <v>38.935580857791678</v>
      </c>
      <c r="DP32" cm="1">
        <f t="array" ref="DP32">BJ32*INDEX(prod_est,$G32+$H32,MATCH(DP$14,$BP$14:$DP$14,0))</f>
        <v>38.094633422791986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ref="M45:AP45" si="64">L45*(1-$F$4)</f>
        <v>9.9833833741639938E-4</v>
      </c>
      <c r="N45" s="42">
        <f t="shared" si="64"/>
        <v>9.9060060340786221E-4</v>
      </c>
      <c r="O45" s="42">
        <f t="shared" si="64"/>
        <v>9.8292284158044119E-4</v>
      </c>
      <c r="P45" s="42">
        <f t="shared" si="64"/>
        <v>9.7530458711297529E-4</v>
      </c>
      <c r="Q45" s="42">
        <f t="shared" si="64"/>
        <v>9.6774537878695189E-4</v>
      </c>
      <c r="R45" s="42">
        <f t="shared" si="64"/>
        <v>9.6024475895858474E-4</v>
      </c>
      <c r="S45" s="42">
        <f t="shared" si="64"/>
        <v>9.5280227353110748E-4</v>
      </c>
      <c r="T45" s="42">
        <f t="shared" si="64"/>
        <v>9.4541747192728191E-4</v>
      </c>
      <c r="U45" s="42">
        <f t="shared" si="64"/>
        <v>9.3808990706211956E-4</v>
      </c>
      <c r="V45" s="42">
        <f t="shared" si="64"/>
        <v>9.3081913531581481E-4</v>
      </c>
      <c r="W45" s="42">
        <f t="shared" si="64"/>
        <v>9.236047165068872E-4</v>
      </c>
      <c r="X45" s="42">
        <f t="shared" si="64"/>
        <v>9.1644621386553272E-4</v>
      </c>
      <c r="Y45" s="42">
        <f t="shared" si="64"/>
        <v>9.0934319400718105E-4</v>
      </c>
      <c r="Z45" s="42">
        <f t="shared" si="64"/>
        <v>9.0229522690625779E-4</v>
      </c>
      <c r="AA45" s="42">
        <f t="shared" si="64"/>
        <v>8.9530188587015039E-4</v>
      </c>
      <c r="AB45" s="42">
        <f t="shared" si="64"/>
        <v>8.883627475133756E-4</v>
      </c>
      <c r="AC45" s="42">
        <f t="shared" si="64"/>
        <v>8.8147739173194699E-4</v>
      </c>
      <c r="AD45" s="42">
        <f t="shared" si="64"/>
        <v>8.7464540167794173E-4</v>
      </c>
      <c r="AE45" s="42">
        <f t="shared" si="64"/>
        <v>8.6786636373426386E-4</v>
      </c>
      <c r="AF45" s="42">
        <f t="shared" si="64"/>
        <v>8.6113986748960329E-4</v>
      </c>
      <c r="AG45" s="42">
        <f t="shared" si="64"/>
        <v>8.5446550571358917E-4</v>
      </c>
      <c r="AH45" s="42">
        <f t="shared" si="64"/>
        <v>8.4784287433213568E-4</v>
      </c>
      <c r="AI45" s="42">
        <f t="shared" si="64"/>
        <v>8.4127157240297874E-4</v>
      </c>
      <c r="AJ45" s="42">
        <f t="shared" si="64"/>
        <v>8.3475120209140264E-4</v>
      </c>
      <c r="AK45" s="42">
        <f t="shared" si="64"/>
        <v>8.2828136864615456E-4</v>
      </c>
      <c r="AL45" s="42">
        <f t="shared" si="64"/>
        <v>8.2186168037554584E-4</v>
      </c>
      <c r="AM45" s="42">
        <f t="shared" si="64"/>
        <v>8.1549174862373841E-4</v>
      </c>
      <c r="AN45" s="42">
        <f t="shared" si="64"/>
        <v>8.0917118774721515E-4</v>
      </c>
      <c r="AO45" s="42">
        <f t="shared" si="64"/>
        <v>8.0289961509143269E-4</v>
      </c>
      <c r="AP45" s="42">
        <f t="shared" si="64"/>
        <v>7.9667665096765474E-4</v>
      </c>
      <c r="AQ45" s="42">
        <f t="shared" si="60"/>
        <v>7.9050191862996548E-4</v>
      </c>
      <c r="AR45" s="42">
        <f t="shared" si="60"/>
        <v>7.8437504425246099E-4</v>
      </c>
      <c r="AS45" s="42">
        <f t="shared" si="60"/>
        <v>7.7829565690661702E-4</v>
      </c>
      <c r="AT45" s="42">
        <f t="shared" si="60"/>
        <v>7.7226338853883286E-4</v>
      </c>
      <c r="AU45" s="42">
        <f t="shared" si="60"/>
        <v>7.6627787394814887E-4</v>
      </c>
      <c r="AV45" s="42">
        <f t="shared" si="60"/>
        <v>7.6033875076413646E-4</v>
      </c>
      <c r="AW45" s="42">
        <f t="shared" si="60"/>
        <v>7.5444565942496002E-4</v>
      </c>
      <c r="AX45" s="42">
        <f t="shared" si="60"/>
        <v>7.4859824315560866E-4</v>
      </c>
      <c r="AY45" s="42">
        <f t="shared" si="60"/>
        <v>7.4279614794629648E-4</v>
      </c>
      <c r="AZ45" s="42">
        <f t="shared" si="60"/>
        <v>7.3703902253103031E-4</v>
      </c>
      <c r="BA45" s="42">
        <f t="shared" si="60"/>
        <v>7.313265183663438E-4</v>
      </c>
      <c r="BB45" s="42">
        <f t="shared" si="60"/>
        <v>7.2565828961019608E-4</v>
      </c>
      <c r="BC45" s="42">
        <f t="shared" si="60"/>
        <v>7.2003399310103394E-4</v>
      </c>
      <c r="BD45" s="42">
        <f t="shared" si="60"/>
        <v>7.1445328833701679E-4</v>
      </c>
      <c r="BE45" s="42">
        <f t="shared" si="60"/>
        <v>7.0891583745540175E-4</v>
      </c>
      <c r="BF45" s="42">
        <f t="shared" si="60"/>
        <v>7.0342130521208941E-4</v>
      </c>
      <c r="BG45" s="42">
        <f t="shared" si="60"/>
        <v>6.9796935896132746E-4</v>
      </c>
      <c r="BH45" s="42">
        <f t="shared" si="60"/>
        <v>6.9255966863557229E-4</v>
      </c>
      <c r="BI45" s="42">
        <f t="shared" si="60"/>
        <v>6.8719190672550596E-4</v>
      </c>
      <c r="BJ45" s="42">
        <f t="shared" si="60"/>
        <v>6.8186574826020838E-4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41.368325517244664</v>
      </c>
      <c r="BT45" s="8" cm="1">
        <f t="array" ref="BT45">N45*INDEX(prod_est,$G45+$H45,MATCH(BT$14,$BP$14:$DP$14,0))</f>
        <v>42.068496877138294</v>
      </c>
      <c r="BU45" s="8" cm="1">
        <f t="array" ref="BU45">O45*INDEX(prod_est,$G45+$H45,MATCH(BU$14,$BP$14:$DP$14,0))</f>
        <v>42.758526304400057</v>
      </c>
      <c r="BV45" s="8" cm="1">
        <f t="array" ref="BV45">P45*INDEX(prod_est,$G45+$H45,MATCH(BV$14,$BP$14:$DP$14,0))</f>
        <v>43.438128059689291</v>
      </c>
      <c r="BW45" s="8" cm="1">
        <f t="array" ref="BW45">Q45*INDEX(prod_est,$G45+$H45,MATCH(BW$14,$BP$14:$DP$14,0))</f>
        <v>44.106397910639096</v>
      </c>
      <c r="BX45" s="8" cm="1">
        <f t="array" ref="BX45">R45*INDEX(prod_est,$G45+$H45,MATCH(BX$14,$BP$14:$DP$14,0))</f>
        <v>44.764298341385896</v>
      </c>
      <c r="BY45" s="8" cm="1">
        <f t="array" ref="BY45">S45*INDEX(prod_est,$G45+$H45,MATCH(BY$14,$BP$14:$DP$14,0))</f>
        <v>45.41249147197189</v>
      </c>
      <c r="BZ45" s="8" cm="1">
        <f t="array" ref="BZ45">T45*INDEX(prod_est,$G45+$H45,MATCH(BZ$14,$BP$14:$DP$14,0))</f>
        <v>45.692392873170562</v>
      </c>
      <c r="CA45" s="8" cm="1">
        <f t="array" ref="CA45">U45*INDEX(prod_est,$G45+$H45,MATCH(CA$14,$BP$14:$DP$14,0))</f>
        <v>45.958694121193624</v>
      </c>
      <c r="CB45" s="8" cm="1">
        <f t="array" ref="CB45">V45*INDEX(prod_est,$G45+$H45,MATCH(CB$14,$BP$14:$DP$14,0))</f>
        <v>46.211804609439753</v>
      </c>
      <c r="CC45" s="8" cm="1">
        <f t="array" ref="CC45">W45*INDEX(prod_est,$G45+$H45,MATCH(CC$14,$BP$14:$DP$14,0))</f>
        <v>46.451578997022906</v>
      </c>
      <c r="CD45" s="8" cm="1">
        <f t="array" ref="CD45">X45*INDEX(prod_est,$G45+$H45,MATCH(CD$14,$BP$14:$DP$14,0))</f>
        <v>46.677318402848073</v>
      </c>
      <c r="CE45" s="8" cm="1">
        <f t="array" ref="CE45">Y45*INDEX(prod_est,$G45+$H45,MATCH(CE$14,$BP$14:$DP$14,0))</f>
        <v>46.888037490475746</v>
      </c>
      <c r="CF45" s="8" cm="1">
        <f t="array" ref="CF45">Z45*INDEX(prod_est,$G45+$H45,MATCH(CF$14,$BP$14:$DP$14,0))</f>
        <v>47.083545888024346</v>
      </c>
      <c r="CG45" s="8" cm="1">
        <f t="array" ref="CG45">AA45*INDEX(prod_est,$G45+$H45,MATCH(CG$14,$BP$14:$DP$14,0))</f>
        <v>47.26218776289636</v>
      </c>
      <c r="CH45" s="8" cm="1">
        <f t="array" ref="CH45">AB45*INDEX(prod_est,$G45+$H45,MATCH(CH$14,$BP$14:$DP$14,0))</f>
        <v>47.422681922108801</v>
      </c>
      <c r="CI45" s="8" cm="1">
        <f t="array" ref="CI45">AC45*INDEX(prod_est,$G45+$H45,MATCH(CI$14,$BP$14:$DP$14,0))</f>
        <v>47.563416664124162</v>
      </c>
      <c r="CJ45" s="8" cm="1">
        <f t="array" ref="CJ45">AD45*INDEX(prod_est,$G45+$H45,MATCH(CJ$14,$BP$14:$DP$14,0))</f>
        <v>47.683788132155065</v>
      </c>
      <c r="CK45" s="8" cm="1">
        <f t="array" ref="CK45">AE45*INDEX(prod_est,$G45+$H45,MATCH(CK$14,$BP$14:$DP$14,0))</f>
        <v>47.782264456252889</v>
      </c>
      <c r="CL45" s="8" cm="1">
        <f t="array" ref="CL45">AF45*INDEX(prod_est,$G45+$H45,MATCH(CL$14,$BP$14:$DP$14,0))</f>
        <v>47.857427127206897</v>
      </c>
      <c r="CM45" s="8" cm="1">
        <f t="array" ref="CM45">AG45*INDEX(prod_est,$G45+$H45,MATCH(CM$14,$BP$14:$DP$14,0))</f>
        <v>47.908520398335156</v>
      </c>
      <c r="CN45" s="8" cm="1">
        <f t="array" ref="CN45">AH45*INDEX(prod_est,$G45+$H45,MATCH(CN$14,$BP$14:$DP$14,0))</f>
        <v>47.934716277604061</v>
      </c>
      <c r="CO45" s="8" cm="1">
        <f t="array" ref="CO45">AI45*INDEX(prod_est,$G45+$H45,MATCH(CO$14,$BP$14:$DP$14,0))</f>
        <v>47.935314963048825</v>
      </c>
      <c r="CP45" s="8" cm="1">
        <f t="array" ref="CP45">AJ45*INDEX(prod_est,$G45+$H45,MATCH(CP$14,$BP$14:$DP$14,0))</f>
        <v>47.90927053960538</v>
      </c>
      <c r="CQ45" s="8" cm="1">
        <f t="array" ref="CQ45">AK45*INDEX(prod_est,$G45+$H45,MATCH(CQ$14,$BP$14:$DP$14,0))</f>
        <v>47.856648542853733</v>
      </c>
      <c r="CR45" s="8" cm="1">
        <f t="array" ref="CR45">AL45*INDEX(prod_est,$G45+$H45,MATCH(CR$14,$BP$14:$DP$14,0))</f>
        <v>47.776565248119098</v>
      </c>
      <c r="CS45" s="8" cm="1">
        <f t="array" ref="CS45">AM45*INDEX(prod_est,$G45+$H45,MATCH(CS$14,$BP$14:$DP$14,0))</f>
        <v>47.667481119353198</v>
      </c>
      <c r="CT45" s="8" cm="1">
        <f t="array" ref="CT45">AN45*INDEX(prod_est,$G45+$H45,MATCH(CT$14,$BP$14:$DP$14,0))</f>
        <v>47.530338352512096</v>
      </c>
      <c r="CU45" s="8" cm="1">
        <f t="array" ref="CU45">AO45*INDEX(prod_est,$G45+$H45,MATCH(CU$14,$BP$14:$DP$14,0))</f>
        <v>47.364944253684605</v>
      </c>
      <c r="CV45" s="8" cm="1">
        <f t="array" ref="CV45">AP45*INDEX(prod_est,$G45+$H45,MATCH(CV$14,$BP$14:$DP$14,0))</f>
        <v>47.171882400747315</v>
      </c>
      <c r="CW45" cm="1">
        <f t="array" ref="CW45">AQ45*INDEX(prod_est,$G45+$H45,MATCH(CW$14,$BP$14:$DP$14,0))</f>
        <v>46.472148162408509</v>
      </c>
      <c r="CX45" cm="1">
        <f t="array" ref="CX45">AR45*INDEX(prod_est,$G45+$H45,MATCH(CX$14,$BP$14:$DP$14,0))</f>
        <v>45.769732321634429</v>
      </c>
      <c r="CY45" cm="1">
        <f t="array" ref="CY45">AS45*INDEX(prod_est,$G45+$H45,MATCH(CY$14,$BP$14:$DP$14,0))</f>
        <v>45.06480137093488</v>
      </c>
      <c r="CZ45" cm="1">
        <f t="array" ref="CZ45">AT45*INDEX(prod_est,$G45+$H45,MATCH(CZ$14,$BP$14:$DP$14,0))</f>
        <v>44.357518740622815</v>
      </c>
      <c r="DA45" cm="1">
        <f t="array" ref="DA45">AU45*INDEX(prod_est,$G45+$H45,MATCH(DA$14,$BP$14:$DP$14,0))</f>
        <v>43.648044841260315</v>
      </c>
      <c r="DB45" cm="1">
        <f t="array" ref="DB45">AV45*INDEX(prod_est,$G45+$H45,MATCH(DB$14,$BP$14:$DP$14,0))</f>
        <v>42.936537105591349</v>
      </c>
      <c r="DC45" cm="1">
        <f t="array" ref="DC45">AW45*INDEX(prod_est,$G45+$H45,MATCH(DC$14,$BP$14:$DP$14,0))</f>
        <v>42.22315002996789</v>
      </c>
      <c r="DD45" cm="1">
        <f t="array" ref="DD45">AX45*INDEX(prod_est,$G45+$H45,MATCH(DD$14,$BP$14:$DP$14,0))</f>
        <v>41.508035215274994</v>
      </c>
      <c r="DE45" cm="1">
        <f t="array" ref="DE45">AY45*INDEX(prod_est,$G45+$H45,MATCH(DE$14,$BP$14:$DP$14,0))</f>
        <v>40.791341407359958</v>
      </c>
      <c r="DF45" cm="1">
        <f t="array" ref="DF45">AZ45*INDEX(prod_est,$G45+$H45,MATCH(DF$14,$BP$14:$DP$14,0))</f>
        <v>40.073214536970802</v>
      </c>
      <c r="DG45" cm="1">
        <f t="array" ref="DG45">BA45*INDEX(prod_est,$G45+$H45,MATCH(DG$14,$BP$14:$DP$14,0))</f>
        <v>39.353797759211382</v>
      </c>
      <c r="DH45" cm="1">
        <f t="array" ref="DH45">BB45*INDEX(prod_est,$G45+$H45,MATCH(DH$14,$BP$14:$DP$14,0))</f>
        <v>38.633231492515527</v>
      </c>
      <c r="DI45" cm="1">
        <f t="array" ref="DI45">BC45*INDEX(prod_est,$G45+$H45,MATCH(DI$14,$BP$14:$DP$14,0))</f>
        <v>37.911653457148503</v>
      </c>
      <c r="DJ45" cm="1">
        <f t="array" ref="DJ45">BD45*INDEX(prod_est,$G45+$H45,MATCH(DJ$14,$BP$14:$DP$14,0))</f>
        <v>37.189198713239364</v>
      </c>
      <c r="DK45" cm="1">
        <f t="array" ref="DK45">BE45*INDEX(prod_est,$G45+$H45,MATCH(DK$14,$BP$14:$DP$14,0))</f>
        <v>36.465999698349307</v>
      </c>
      <c r="DL45" cm="1">
        <f t="array" ref="DL45">BF45*INDEX(prod_est,$G45+$H45,MATCH(DL$14,$BP$14:$DP$14,0))</f>
        <v>35.742186264582948</v>
      </c>
      <c r="DM45" cm="1">
        <f t="array" ref="DM45">BG45*INDEX(prod_est,$G45+$H45,MATCH(DM$14,$BP$14:$DP$14,0))</f>
        <v>35.017885715245306</v>
      </c>
      <c r="DN45" cm="1">
        <f t="array" ref="DN45">BH45*INDEX(prod_est,$G45+$H45,MATCH(DN$14,$BP$14:$DP$14,0))</f>
        <v>34.293222841051325</v>
      </c>
      <c r="DO45" cm="1">
        <f t="array" ref="DO45">BI45*INDEX(prod_est,$G45+$H45,MATCH(DO$14,$BP$14:$DP$14,0))</f>
        <v>33.568319955892086</v>
      </c>
      <c r="DP45" cm="1">
        <f t="array" ref="DP45">BJ45*INDEX(prod_est,$G45+$H45,MATCH(DP$14,$BP$14:$DP$14,0))</f>
        <v>32.843296932163213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4.8566690053617592</v>
      </c>
      <c r="N47" s="42">
        <f t="shared" si="66"/>
        <v>4.8190268438594295</v>
      </c>
      <c r="O47" s="42">
        <f t="shared" si="66"/>
        <v>4.781676432180074</v>
      </c>
      <c r="P47" s="42">
        <f t="shared" si="66"/>
        <v>4.7446155090837507</v>
      </c>
      <c r="Q47" s="42">
        <f t="shared" si="66"/>
        <v>4.7078418308565082</v>
      </c>
      <c r="R47" s="42">
        <f t="shared" si="66"/>
        <v>4.6713531711745579</v>
      </c>
      <c r="S47" s="42">
        <f t="shared" si="66"/>
        <v>4.6351473209694785</v>
      </c>
      <c r="T47" s="42">
        <f t="shared" si="66"/>
        <v>4.5992220882944901</v>
      </c>
      <c r="U47" s="42">
        <f t="shared" si="66"/>
        <v>4.563575298191739</v>
      </c>
      <c r="V47" s="42">
        <f t="shared" si="66"/>
        <v>4.5282047925606301</v>
      </c>
      <c r="W47" s="42">
        <f t="shared" si="66"/>
        <v>4.4931084300271706</v>
      </c>
      <c r="X47" s="42">
        <f t="shared" si="66"/>
        <v>4.4582840858143271</v>
      </c>
      <c r="Y47" s="42">
        <f t="shared" si="66"/>
        <v>4.4237296516133924</v>
      </c>
      <c r="Z47" s="42">
        <f t="shared" si="66"/>
        <v>4.3894430354563427</v>
      </c>
      <c r="AA47" s="42">
        <f t="shared" si="66"/>
        <v>4.3554221615891882</v>
      </c>
      <c r="AB47" s="42">
        <f t="shared" si="66"/>
        <v>4.3216649703463075</v>
      </c>
      <c r="AC47" s="42">
        <f t="shared" si="66"/>
        <v>4.2881694180257472</v>
      </c>
      <c r="AD47" s="42">
        <f t="shared" si="66"/>
        <v>4.2549334767654976</v>
      </c>
      <c r="AE47" s="42">
        <f t="shared" si="66"/>
        <v>4.221955134420722</v>
      </c>
      <c r="AF47" s="42">
        <f t="shared" si="66"/>
        <v>4.189232394441941</v>
      </c>
      <c r="AG47" s="42">
        <f t="shared" si="66"/>
        <v>4.1567632757541562</v>
      </c>
      <c r="AH47" s="42">
        <f t="shared" si="66"/>
        <v>4.1245458126369146</v>
      </c>
      <c r="AI47" s="42">
        <f t="shared" si="66"/>
        <v>4.0925780546053012</v>
      </c>
      <c r="AJ47" s="42">
        <f t="shared" si="66"/>
        <v>4.0608580662918561</v>
      </c>
      <c r="AK47" s="42">
        <f t="shared" si="66"/>
        <v>4.0293839273294019</v>
      </c>
      <c r="AL47" s="42">
        <f t="shared" si="66"/>
        <v>3.9981537322347851</v>
      </c>
      <c r="AM47" s="42">
        <f t="shared" si="66"/>
        <v>3.9671655902935128</v>
      </c>
      <c r="AN47" s="42">
        <f t="shared" si="66"/>
        <v>3.9364176254452903</v>
      </c>
      <c r="AO47" s="42">
        <f t="shared" ref="AO47:BJ47" si="67">SUM(AO15:AO46)*1000</f>
        <v>3.9059079761704383</v>
      </c>
      <c r="AP47">
        <f t="shared" si="67"/>
        <v>3.8756347953771972</v>
      </c>
      <c r="AQ47">
        <f t="shared" si="67"/>
        <v>3.845596250289899</v>
      </c>
      <c r="AR47">
        <f t="shared" si="67"/>
        <v>3.815790522338014</v>
      </c>
      <c r="AS47">
        <f t="shared" si="67"/>
        <v>3.7862158070460428</v>
      </c>
      <c r="AT47">
        <f t="shared" si="67"/>
        <v>3.7568703139242841</v>
      </c>
      <c r="AU47">
        <f t="shared" si="67"/>
        <v>3.7277522663604241</v>
      </c>
      <c r="AV47">
        <f t="shared" si="67"/>
        <v>3.6988599015119852</v>
      </c>
      <c r="AW47">
        <f t="shared" si="67"/>
        <v>3.6701914701995997</v>
      </c>
      <c r="AX47">
        <f t="shared" si="67"/>
        <v>3.6417452368011101</v>
      </c>
      <c r="AY47">
        <f t="shared" si="67"/>
        <v>3.6135194791464968</v>
      </c>
      <c r="AZ47">
        <f t="shared" si="67"/>
        <v>3.5855124884136131</v>
      </c>
      <c r="BA47">
        <f t="shared" si="67"/>
        <v>3.5577225690247305</v>
      </c>
      <c r="BB47">
        <f t="shared" si="67"/>
        <v>3.5301480385438877</v>
      </c>
      <c r="BC47">
        <f t="shared" si="67"/>
        <v>3.5027872275750309</v>
      </c>
      <c r="BD47">
        <f t="shared" si="67"/>
        <v>3.4756384796609541</v>
      </c>
      <c r="BE47">
        <f t="shared" si="67"/>
        <v>3.4487001511830044</v>
      </c>
      <c r="BF47">
        <f t="shared" si="67"/>
        <v>3.421970611261584</v>
      </c>
      <c r="BG47">
        <f t="shared" si="67"/>
        <v>3.395448241657411</v>
      </c>
      <c r="BH47">
        <f t="shared" si="67"/>
        <v>3.3691314366735488</v>
      </c>
      <c r="BI47">
        <f t="shared" si="67"/>
        <v>3.3430186030581979</v>
      </c>
      <c r="BJ47">
        <f t="shared" si="67"/>
        <v>3.3171081599082348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7.1710280313603754</v>
      </c>
      <c r="BT58" s="65">
        <f t="shared" si="75"/>
        <v>7.2923998390362739</v>
      </c>
      <c r="BU58" s="65">
        <f t="shared" si="75"/>
        <v>7.4120135846614135</v>
      </c>
      <c r="BV58" s="65">
        <f t="shared" si="75"/>
        <v>7.5298197365035824</v>
      </c>
      <c r="BW58" s="65">
        <f t="shared" si="75"/>
        <v>7.6456615496240197</v>
      </c>
      <c r="BX58" s="65">
        <f t="shared" si="75"/>
        <v>7.7597058666646674</v>
      </c>
      <c r="BY58" s="65">
        <f t="shared" si="75"/>
        <v>7.8720674633947496</v>
      </c>
      <c r="BZ58" s="65">
        <f t="shared" si="75"/>
        <v>7.9205872129595711</v>
      </c>
      <c r="CA58" s="65">
        <f t="shared" si="75"/>
        <v>7.9667494322537395</v>
      </c>
      <c r="CB58" s="65">
        <f t="shared" si="75"/>
        <v>8.0006118065687897</v>
      </c>
      <c r="CC58" s="65">
        <f t="shared" si="75"/>
        <v>8.021993277046791</v>
      </c>
      <c r="CD58" s="65">
        <f t="shared" si="75"/>
        <v>8.0306350777203885</v>
      </c>
      <c r="CE58" s="65">
        <f t="shared" si="75"/>
        <v>8.0262491686186781</v>
      </c>
      <c r="CF58" s="65">
        <f t="shared" si="75"/>
        <v>8.008705246660373</v>
      </c>
      <c r="CG58" s="65">
        <f t="shared" si="75"/>
        <v>7.9776461633722082</v>
      </c>
      <c r="CH58" s="65">
        <f t="shared" si="75"/>
        <v>7.9328072609666069</v>
      </c>
      <c r="CI58" s="65">
        <f t="shared" si="75"/>
        <v>7.8738999791632382</v>
      </c>
      <c r="CJ58" s="65">
        <f t="shared" si="75"/>
        <v>7.8008368021180052</v>
      </c>
      <c r="CK58" s="65">
        <f t="shared" si="75"/>
        <v>7.7134113292713398</v>
      </c>
      <c r="CL58" s="65">
        <f t="shared" si="75"/>
        <v>7.6114762685546902</v>
      </c>
      <c r="CM58" s="65">
        <f t="shared" si="75"/>
        <v>7.4950312328513258</v>
      </c>
      <c r="CN58" s="65">
        <f t="shared" si="75"/>
        <v>7.3641035614533292</v>
      </c>
      <c r="CO58" s="65">
        <f t="shared" si="75"/>
        <v>7.2187812378467306</v>
      </c>
      <c r="CP58" s="65">
        <f t="shared" si="75"/>
        <v>7.0591427148670736</v>
      </c>
      <c r="CQ58" s="65">
        <f t="shared" si="75"/>
        <v>6.8854741407676263</v>
      </c>
      <c r="CR58" s="65">
        <f t="shared" si="75"/>
        <v>6.6979622566344466</v>
      </c>
      <c r="CS58" s="65">
        <f t="shared" si="75"/>
        <v>6.4967527613775422</v>
      </c>
      <c r="CT58" s="65">
        <f t="shared" si="75"/>
        <v>6.2926794193076914</v>
      </c>
      <c r="CU58" s="65">
        <f t="shared" si="75"/>
        <v>6.0860457804729702</v>
      </c>
      <c r="CV58" s="70">
        <f t="shared" ref="CV58:DP58" si="76">CV$49*CV15</f>
        <v>5.8772551186807345</v>
      </c>
      <c r="CW58" s="65">
        <f t="shared" si="76"/>
        <v>5.6088191161878056</v>
      </c>
      <c r="CX58" s="65">
        <f t="shared" si="76"/>
        <v>5.3455282461393994</v>
      </c>
      <c r="CY58" s="65">
        <f t="shared" si="76"/>
        <v>5.0874326811396369</v>
      </c>
      <c r="CZ58" s="65">
        <f t="shared" si="76"/>
        <v>4.8345796625692197</v>
      </c>
      <c r="DA58" s="65">
        <f t="shared" si="76"/>
        <v>4.5870135647632644</v>
      </c>
      <c r="DB58" s="65">
        <f t="shared" si="76"/>
        <v>4.3447759581439112</v>
      </c>
      <c r="DC58" s="65">
        <f t="shared" si="76"/>
        <v>4.1079056713223334</v>
      </c>
      <c r="DD58" s="65">
        <f t="shared" si="76"/>
        <v>3.876438852184513</v>
      </c>
      <c r="DE58" s="65">
        <f t="shared" si="76"/>
        <v>3.6504090279749262</v>
      </c>
      <c r="DF58" s="65">
        <f t="shared" si="76"/>
        <v>3.4298471643921249</v>
      </c>
      <c r="DG58" s="65">
        <f t="shared" si="76"/>
        <v>3.2147817237101881</v>
      </c>
      <c r="DH58" s="65">
        <f t="shared" si="76"/>
        <v>3.0052387219394596</v>
      </c>
      <c r="DI58" s="65">
        <f t="shared" si="76"/>
        <v>2.8012417850402924</v>
      </c>
      <c r="DJ58" s="65">
        <f t="shared" si="76"/>
        <v>2.6028122042029578</v>
      </c>
      <c r="DK58" s="65">
        <f t="shared" si="76"/>
        <v>2.4099689902068762</v>
      </c>
      <c r="DL58" s="65">
        <f t="shared" si="76"/>
        <v>2.2227289268722545</v>
      </c>
      <c r="DM58" s="65">
        <f t="shared" si="76"/>
        <v>2.0411066236167801</v>
      </c>
      <c r="DN58" s="65">
        <f t="shared" si="76"/>
        <v>1.8651145671301406</v>
      </c>
      <c r="DO58" s="65">
        <f t="shared" si="76"/>
        <v>1.6947631721788012</v>
      </c>
      <c r="DP58" s="65">
        <f t="shared" si="76"/>
        <v>1.5300608315533937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0.29608193746614991</v>
      </c>
      <c r="BT69" s="65">
        <f t="shared" si="97"/>
        <v>0.30109321336875317</v>
      </c>
      <c r="BU69" s="65">
        <f t="shared" si="97"/>
        <v>0.30603190129430519</v>
      </c>
      <c r="BV69" s="65">
        <f t="shared" si="97"/>
        <v>0.31089595614534221</v>
      </c>
      <c r="BW69" s="65">
        <f t="shared" si="97"/>
        <v>0.3156789061377695</v>
      </c>
      <c r="BX69" s="65">
        <f t="shared" si="97"/>
        <v>0.32038763997603242</v>
      </c>
      <c r="BY69" s="65">
        <f t="shared" si="97"/>
        <v>0.32502689659462936</v>
      </c>
      <c r="BZ69" s="65">
        <f t="shared" si="97"/>
        <v>0.32703021067926269</v>
      </c>
      <c r="CA69" s="65">
        <f t="shared" si="97"/>
        <v>0.32893618556411641</v>
      </c>
      <c r="CB69" s="65">
        <f t="shared" si="97"/>
        <v>0.33033431667593999</v>
      </c>
      <c r="CC69" s="65">
        <f t="shared" si="97"/>
        <v>0.33121712834217765</v>
      </c>
      <c r="CD69" s="65">
        <f t="shared" si="97"/>
        <v>0.33157393647002842</v>
      </c>
      <c r="CE69" s="65">
        <f t="shared" si="97"/>
        <v>0.3313928482831317</v>
      </c>
      <c r="CF69" s="65">
        <f t="shared" si="97"/>
        <v>0.33066848374551533</v>
      </c>
      <c r="CG69" s="65">
        <f t="shared" si="97"/>
        <v>0.32938609668529667</v>
      </c>
      <c r="CH69" s="65">
        <f t="shared" si="97"/>
        <v>0.3275347597444776</v>
      </c>
      <c r="CI69" s="65">
        <f t="shared" si="97"/>
        <v>0.3251025586638332</v>
      </c>
      <c r="CJ69" s="65">
        <f t="shared" si="97"/>
        <v>0.32208588003388211</v>
      </c>
      <c r="CK69" s="65">
        <f t="shared" si="97"/>
        <v>0.31847620185787534</v>
      </c>
      <c r="CL69" s="65">
        <f t="shared" si="97"/>
        <v>0.31426744264779732</v>
      </c>
      <c r="CM69" s="65">
        <f t="shared" si="97"/>
        <v>0.309459586420128</v>
      </c>
      <c r="CN69" s="65">
        <f t="shared" si="97"/>
        <v>0.30405376197683742</v>
      </c>
      <c r="CO69" s="65">
        <f t="shared" si="97"/>
        <v>0.29805360203570241</v>
      </c>
      <c r="CP69" s="65">
        <f t="shared" si="97"/>
        <v>0.29146234580697933</v>
      </c>
      <c r="CQ69" s="65">
        <f t="shared" si="97"/>
        <v>0.28429180796059561</v>
      </c>
      <c r="CR69" s="65">
        <f t="shared" si="97"/>
        <v>0.2765496987805332</v>
      </c>
      <c r="CS69" s="65">
        <f t="shared" si="97"/>
        <v>0.26824203397547058</v>
      </c>
      <c r="CT69" s="65">
        <f t="shared" si="97"/>
        <v>0.25981612485323685</v>
      </c>
      <c r="CU69" s="65">
        <f t="shared" si="97"/>
        <v>0.25128450458006119</v>
      </c>
      <c r="CV69" s="70">
        <f t="shared" si="97"/>
        <v>0.24266382377977186</v>
      </c>
      <c r="CW69" s="65">
        <f t="shared" ref="CW69:DP69" si="98">CW$49*CW26</f>
        <v>0.23158046845663041</v>
      </c>
      <c r="CX69" s="65">
        <f t="shared" si="98"/>
        <v>0.22070954861359474</v>
      </c>
      <c r="CY69" s="65">
        <f t="shared" si="98"/>
        <v>0.21005313580885307</v>
      </c>
      <c r="CZ69" s="65">
        <f t="shared" si="98"/>
        <v>0.19961318057438845</v>
      </c>
      <c r="DA69" s="65">
        <f t="shared" si="98"/>
        <v>0.18939151506579385</v>
      </c>
      <c r="DB69" s="65">
        <f t="shared" si="98"/>
        <v>0.17938985566893112</v>
      </c>
      <c r="DC69" s="65">
        <f t="shared" si="98"/>
        <v>0.16960980556403832</v>
      </c>
      <c r="DD69" s="65">
        <f t="shared" si="98"/>
        <v>0.16005285724787732</v>
      </c>
      <c r="DE69" s="65">
        <f t="shared" si="98"/>
        <v>0.1507203950145074</v>
      </c>
      <c r="DF69" s="65">
        <f t="shared" si="98"/>
        <v>0.14161369739526075</v>
      </c>
      <c r="DG69" s="65">
        <f t="shared" si="98"/>
        <v>0.1327339395584978</v>
      </c>
      <c r="DH69" s="65">
        <f t="shared" si="98"/>
        <v>0.12408219566969578</v>
      </c>
      <c r="DI69" s="65">
        <f t="shared" si="98"/>
        <v>0.1156594412124374</v>
      </c>
      <c r="DJ69" s="65">
        <f t="shared" si="98"/>
        <v>0.10746655527084269</v>
      </c>
      <c r="DK69" s="65">
        <f t="shared" si="98"/>
        <v>9.95043227739872E-2</v>
      </c>
      <c r="DL69" s="65">
        <f t="shared" si="98"/>
        <v>9.1773436702847058E-2</v>
      </c>
      <c r="DM69" s="65">
        <f t="shared" si="98"/>
        <v>8.4274500260292942E-2</v>
      </c>
      <c r="DN69" s="65">
        <f t="shared" si="98"/>
        <v>7.7008029004660264E-2</v>
      </c>
      <c r="DO69" s="65">
        <f t="shared" si="98"/>
        <v>6.9974452947409019E-2</v>
      </c>
      <c r="DP69" s="65">
        <f t="shared" si="98"/>
        <v>6.3174118615383079E-2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0.79832370754878912</v>
      </c>
      <c r="BT70" s="65">
        <f t="shared" si="99"/>
        <v>0.81183557656840311</v>
      </c>
      <c r="BU70" s="65">
        <f t="shared" si="99"/>
        <v>0.82515172712082874</v>
      </c>
      <c r="BV70" s="65">
        <f t="shared" si="99"/>
        <v>0.83826664502373005</v>
      </c>
      <c r="BW70" s="65">
        <f t="shared" si="99"/>
        <v>0.85116288044981547</v>
      </c>
      <c r="BX70" s="65">
        <f t="shared" si="99"/>
        <v>0.8638590073658734</v>
      </c>
      <c r="BY70" s="65">
        <f t="shared" si="99"/>
        <v>0.87636780332865305</v>
      </c>
      <c r="BZ70" s="65">
        <f t="shared" si="99"/>
        <v>0.88176932542458308</v>
      </c>
      <c r="CA70" s="65">
        <f t="shared" si="99"/>
        <v>0.88690839250038289</v>
      </c>
      <c r="CB70" s="65">
        <f t="shared" si="99"/>
        <v>0.8906781638764496</v>
      </c>
      <c r="CC70" s="65">
        <f t="shared" si="99"/>
        <v>0.89305848294788504</v>
      </c>
      <c r="CD70" s="65">
        <f t="shared" si="99"/>
        <v>0.89402054226817684</v>
      </c>
      <c r="CE70" s="65">
        <f t="shared" si="99"/>
        <v>0.89353227542557945</v>
      </c>
      <c r="CF70" s="65">
        <f t="shared" si="99"/>
        <v>0.89157917626581429</v>
      </c>
      <c r="CG70" s="65">
        <f t="shared" si="99"/>
        <v>0.88812148478626096</v>
      </c>
      <c r="CH70" s="65">
        <f t="shared" si="99"/>
        <v>0.88312973762611657</v>
      </c>
      <c r="CI70" s="65">
        <f t="shared" si="99"/>
        <v>0.87657181044953481</v>
      </c>
      <c r="CJ70" s="65">
        <f t="shared" si="99"/>
        <v>0.86843796044518928</v>
      </c>
      <c r="CK70" s="65">
        <f t="shared" si="99"/>
        <v>0.85870520981139831</v>
      </c>
      <c r="CL70" s="65">
        <f t="shared" si="99"/>
        <v>0.84735716107352588</v>
      </c>
      <c r="CM70" s="65">
        <f t="shared" si="99"/>
        <v>0.83439377113531554</v>
      </c>
      <c r="CN70" s="65">
        <f t="shared" si="99"/>
        <v>0.81981808357781638</v>
      </c>
      <c r="CO70" s="65">
        <f t="shared" si="99"/>
        <v>0.80363989327318075</v>
      </c>
      <c r="CP70" s="65">
        <f t="shared" si="99"/>
        <v>0.78586793408191868</v>
      </c>
      <c r="CQ70" s="65">
        <f t="shared" si="99"/>
        <v>0.76653406181793293</v>
      </c>
      <c r="CR70" s="65">
        <f t="shared" si="99"/>
        <v>0.74565906566730966</v>
      </c>
      <c r="CS70" s="65">
        <f t="shared" si="99"/>
        <v>0.72325916574430804</v>
      </c>
      <c r="CT70" s="65">
        <f t="shared" si="99"/>
        <v>0.70054044447580821</v>
      </c>
      <c r="CU70" s="65">
        <f t="shared" si="99"/>
        <v>0.677536694952389</v>
      </c>
      <c r="CV70" s="70">
        <f t="shared" si="99"/>
        <v>0.6542928121374556</v>
      </c>
      <c r="CW70" s="65">
        <f t="shared" ref="CW70:DP70" si="100">CW$49*CW27</f>
        <v>0.62440883681166426</v>
      </c>
      <c r="CX70" s="65">
        <f t="shared" si="100"/>
        <v>0.59509764982123825</v>
      </c>
      <c r="CY70" s="65">
        <f t="shared" si="100"/>
        <v>0.5663648366943842</v>
      </c>
      <c r="CZ70" s="65">
        <f t="shared" si="100"/>
        <v>0.53821565663717785</v>
      </c>
      <c r="DA70" s="65">
        <f t="shared" si="100"/>
        <v>0.51065504967824182</v>
      </c>
      <c r="DB70" s="65">
        <f t="shared" si="100"/>
        <v>0.48368764369706313</v>
      </c>
      <c r="DC70" s="65">
        <f t="shared" si="100"/>
        <v>0.45731776133757751</v>
      </c>
      <c r="DD70" s="65">
        <f t="shared" si="100"/>
        <v>0.43154942680861941</v>
      </c>
      <c r="DE70" s="65">
        <f t="shared" si="100"/>
        <v>0.40638637257281451</v>
      </c>
      <c r="DF70" s="65">
        <f t="shared" si="100"/>
        <v>0.38183204592546915</v>
      </c>
      <c r="DG70" s="65">
        <f t="shared" si="100"/>
        <v>0.35788961546501441</v>
      </c>
      <c r="DH70" s="65">
        <f t="shared" si="100"/>
        <v>0.33456197745649641</v>
      </c>
      <c r="DI70" s="65">
        <f t="shared" si="100"/>
        <v>0.3118517620896426</v>
      </c>
      <c r="DJ70" s="65">
        <f t="shared" si="100"/>
        <v>0.28976133963296702</v>
      </c>
      <c r="DK70" s="65">
        <f t="shared" si="100"/>
        <v>0.26829282648537983</v>
      </c>
      <c r="DL70" s="65">
        <f t="shared" si="100"/>
        <v>0.24744809112675814</v>
      </c>
      <c r="DM70" s="65">
        <f t="shared" si="100"/>
        <v>0.22722875996888581</v>
      </c>
      <c r="DN70" s="65">
        <f t="shared" si="100"/>
        <v>0.20763622310818455</v>
      </c>
      <c r="DO70" s="65">
        <f t="shared" si="100"/>
        <v>0.18867163998161959</v>
      </c>
      <c r="DP70" s="65">
        <f t="shared" si="100"/>
        <v>0.17033594492715537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0.14089043612367061</v>
      </c>
      <c r="BT71" s="65">
        <f t="shared" si="101"/>
        <v>0.14327504915848138</v>
      </c>
      <c r="BU71" s="65">
        <f t="shared" si="101"/>
        <v>0.14562512124212304</v>
      </c>
      <c r="BV71" s="65">
        <f t="shared" si="101"/>
        <v>0.14793967921602985</v>
      </c>
      <c r="BW71" s="65">
        <f t="shared" si="101"/>
        <v>0.15021564348510258</v>
      </c>
      <c r="BX71" s="65">
        <f t="shared" si="101"/>
        <v>0.15245629203577279</v>
      </c>
      <c r="BY71" s="65">
        <f t="shared" si="101"/>
        <v>0.15466387988755953</v>
      </c>
      <c r="BZ71" s="65">
        <f t="shared" si="101"/>
        <v>0.15561715585397659</v>
      </c>
      <c r="CA71" s="65">
        <f t="shared" si="101"/>
        <v>0.15652411301274788</v>
      </c>
      <c r="CB71" s="65">
        <f t="shared" si="101"/>
        <v>0.15718941297595623</v>
      </c>
      <c r="CC71" s="65">
        <f t="shared" si="101"/>
        <v>0.15760949844869976</v>
      </c>
      <c r="CD71" s="65">
        <f t="shared" si="101"/>
        <v>0.15777928541096969</v>
      </c>
      <c r="CE71" s="65">
        <f t="shared" si="101"/>
        <v>0.15769311469131325</v>
      </c>
      <c r="CF71" s="65">
        <f t="shared" si="101"/>
        <v>0.15734842620240821</v>
      </c>
      <c r="CG71" s="65">
        <f t="shared" si="101"/>
        <v>0.15673820298602503</v>
      </c>
      <c r="CH71" s="65">
        <f t="shared" si="101"/>
        <v>0.15585724526453729</v>
      </c>
      <c r="CI71" s="65">
        <f t="shared" si="101"/>
        <v>0.1546998836438824</v>
      </c>
      <c r="CJ71" s="65">
        <f t="shared" si="101"/>
        <v>0.153264398685036</v>
      </c>
      <c r="CK71" s="65">
        <f t="shared" si="101"/>
        <v>0.15154673520027229</v>
      </c>
      <c r="CL71" s="65">
        <f t="shared" si="101"/>
        <v>0.14954399931667858</v>
      </c>
      <c r="CM71" s="65">
        <f t="shared" si="101"/>
        <v>0.14725618342850516</v>
      </c>
      <c r="CN71" s="65">
        <f t="shared" si="101"/>
        <v>0.14468382467558297</v>
      </c>
      <c r="CO71" s="65">
        <f t="shared" si="101"/>
        <v>0.14182865168477893</v>
      </c>
      <c r="CP71" s="65">
        <f t="shared" si="101"/>
        <v>0.13869220583261066</v>
      </c>
      <c r="CQ71" s="65">
        <f t="shared" si="101"/>
        <v>0.1352801091236252</v>
      </c>
      <c r="CR71" s="65">
        <f t="shared" si="101"/>
        <v>0.13159603049244975</v>
      </c>
      <c r="CS71" s="65">
        <f t="shared" si="101"/>
        <v>0.1276428325109337</v>
      </c>
      <c r="CT71" s="65">
        <f t="shared" si="101"/>
        <v>0.12363336803252171</v>
      </c>
      <c r="CU71" s="65">
        <f t="shared" si="101"/>
        <v>0.11957360095785276</v>
      </c>
      <c r="CV71" s="70">
        <f t="shared" si="101"/>
        <v>0.11547145447762522</v>
      </c>
      <c r="CW71" s="65">
        <f t="shared" ref="CW71:DP71" si="102">CW$49*CW28</f>
        <v>0.11019744560509974</v>
      </c>
      <c r="CX71" s="65">
        <f t="shared" si="102"/>
        <v>0.10502452404541877</v>
      </c>
      <c r="CY71" s="65">
        <f t="shared" si="102"/>
        <v>9.9953675548469956E-2</v>
      </c>
      <c r="CZ71" s="65">
        <f t="shared" si="102"/>
        <v>9.498582827388409E-2</v>
      </c>
      <c r="DA71" s="65">
        <f t="shared" si="102"/>
        <v>9.0121854051948225E-2</v>
      </c>
      <c r="DB71" s="65">
        <f t="shared" si="102"/>
        <v>8.5362569623983087E-2</v>
      </c>
      <c r="DC71" s="65">
        <f t="shared" si="102"/>
        <v>8.0708737862472013E-2</v>
      </c>
      <c r="DD71" s="65">
        <f t="shared" si="102"/>
        <v>7.6161068971223836E-2</v>
      </c>
      <c r="DE71" s="65">
        <f t="shared" si="102"/>
        <v>7.1720221665847433E-2</v>
      </c>
      <c r="DF71" s="65">
        <f t="shared" si="102"/>
        <v>6.7386804334813047E-2</v>
      </c>
      <c r="DG71" s="65">
        <f t="shared" si="102"/>
        <v>6.3161376181374448E-2</v>
      </c>
      <c r="DH71" s="65">
        <f t="shared" si="102"/>
        <v>5.9044448346615944E-2</v>
      </c>
      <c r="DI71" s="65">
        <f t="shared" si="102"/>
        <v>5.5036485013893591E-2</v>
      </c>
      <c r="DJ71" s="65">
        <f t="shared" si="102"/>
        <v>5.11379044949292E-2</v>
      </c>
      <c r="DK71" s="65">
        <f t="shared" si="102"/>
        <v>4.7349080297815566E-2</v>
      </c>
      <c r="DL71" s="65">
        <f t="shared" si="102"/>
        <v>4.3670342177190201E-2</v>
      </c>
      <c r="DM71" s="65">
        <f t="shared" si="102"/>
        <v>4.010197716682571E-2</v>
      </c>
      <c r="DN71" s="65">
        <f t="shared" si="102"/>
        <v>3.6644230594888173E-2</v>
      </c>
      <c r="DO71" s="65">
        <f t="shared" si="102"/>
        <v>3.3297307082107423E-2</v>
      </c>
      <c r="DP71" s="65">
        <f t="shared" si="102"/>
        <v>3.00613715231021E-2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103.48928430013309</v>
      </c>
      <c r="BT74" s="65">
        <f t="shared" si="107"/>
        <v>105.24087158380591</v>
      </c>
      <c r="BU74" s="65">
        <f t="shared" si="107"/>
        <v>106.96708724954715</v>
      </c>
      <c r="BV74" s="65">
        <f t="shared" si="107"/>
        <v>108.6672164760656</v>
      </c>
      <c r="BW74" s="65">
        <f t="shared" si="107"/>
        <v>110.33899718580989</v>
      </c>
      <c r="BX74" s="65">
        <f t="shared" si="107"/>
        <v>111.98483718217022</v>
      </c>
      <c r="BY74" s="65">
        <f t="shared" si="107"/>
        <v>113.6063928611557</v>
      </c>
      <c r="BZ74" s="65">
        <f t="shared" si="107"/>
        <v>114.30660964108264</v>
      </c>
      <c r="CA74" s="65">
        <f t="shared" si="107"/>
        <v>114.97280352786809</v>
      </c>
      <c r="CB74" s="65">
        <f t="shared" si="107"/>
        <v>115.46149118426021</v>
      </c>
      <c r="CC74" s="65">
        <f t="shared" si="107"/>
        <v>115.77005964437168</v>
      </c>
      <c r="CD74" s="65">
        <f t="shared" si="107"/>
        <v>115.89477450573658</v>
      </c>
      <c r="CE74" s="65">
        <f t="shared" si="107"/>
        <v>115.83147889568509</v>
      </c>
      <c r="CF74" s="65">
        <f t="shared" si="107"/>
        <v>115.57829233451943</v>
      </c>
      <c r="CG74" s="65">
        <f t="shared" si="107"/>
        <v>115.13006060450063</v>
      </c>
      <c r="CH74" s="65">
        <f t="shared" si="107"/>
        <v>114.48296427487173</v>
      </c>
      <c r="CI74" s="65">
        <f t="shared" si="107"/>
        <v>113.63283896407434</v>
      </c>
      <c r="CJ74" s="65">
        <f t="shared" si="107"/>
        <v>112.57842167996415</v>
      </c>
      <c r="CK74" s="65">
        <f t="shared" si="107"/>
        <v>111.31673373579002</v>
      </c>
      <c r="CL74" s="65">
        <f t="shared" si="107"/>
        <v>109.84564947387905</v>
      </c>
      <c r="CM74" s="65">
        <f t="shared" si="107"/>
        <v>108.16516330752411</v>
      </c>
      <c r="CN74" s="65">
        <f t="shared" si="107"/>
        <v>106.27566978598071</v>
      </c>
      <c r="CO74" s="65">
        <f t="shared" si="107"/>
        <v>104.17843865020642</v>
      </c>
      <c r="CP74" s="65">
        <f t="shared" si="107"/>
        <v>101.87460209878785</v>
      </c>
      <c r="CQ74" s="65">
        <f t="shared" si="107"/>
        <v>99.36828970391538</v>
      </c>
      <c r="CR74" s="65">
        <f t="shared" si="107"/>
        <v>96.662196435021684</v>
      </c>
      <c r="CS74" s="65">
        <f t="shared" si="107"/>
        <v>93.758424957980367</v>
      </c>
      <c r="CT74" s="65">
        <f t="shared" si="107"/>
        <v>90.813323638729429</v>
      </c>
      <c r="CU74" s="65">
        <f t="shared" si="107"/>
        <v>87.831273184900581</v>
      </c>
      <c r="CV74" s="70">
        <f t="shared" si="107"/>
        <v>84.818093475807942</v>
      </c>
      <c r="CW74" s="65">
        <f t="shared" ref="CW74:DP74" si="108">CW$49*CW31</f>
        <v>80.944137097880926</v>
      </c>
      <c r="CX74" s="65">
        <f t="shared" si="108"/>
        <v>77.14443312448843</v>
      </c>
      <c r="CY74" s="65">
        <f t="shared" si="108"/>
        <v>73.419705625717683</v>
      </c>
      <c r="CZ74" s="65">
        <f t="shared" si="108"/>
        <v>69.770636369462579</v>
      </c>
      <c r="DA74" s="65">
        <f t="shared" si="108"/>
        <v>66.197865747611488</v>
      </c>
      <c r="DB74" s="65">
        <f t="shared" si="108"/>
        <v>62.701993687150669</v>
      </c>
      <c r="DC74" s="65">
        <f t="shared" si="108"/>
        <v>59.28358054639461</v>
      </c>
      <c r="DD74" s="65">
        <f t="shared" si="108"/>
        <v>55.943147996550394</v>
      </c>
      <c r="DE74" s="65">
        <f t="shared" si="108"/>
        <v>52.681179888820445</v>
      </c>
      <c r="DF74" s="65">
        <f t="shared" si="108"/>
        <v>49.498123107245213</v>
      </c>
      <c r="DG74" s="65">
        <f t="shared" si="108"/>
        <v>46.394388407487789</v>
      </c>
      <c r="DH74" s="65">
        <f t="shared" si="108"/>
        <v>43.370351241753767</v>
      </c>
      <c r="DI74" s="65">
        <f t="shared" si="108"/>
        <v>40.426352570044585</v>
      </c>
      <c r="DJ74" s="65">
        <f t="shared" si="108"/>
        <v>37.56269965793409</v>
      </c>
      <c r="DK74" s="65">
        <f t="shared" si="108"/>
        <v>34.779666861058246</v>
      </c>
      <c r="DL74" s="65">
        <f t="shared" si="108"/>
        <v>32.077496396506938</v>
      </c>
      <c r="DM74" s="65">
        <f t="shared" si="108"/>
        <v>29.456399101300139</v>
      </c>
      <c r="DN74" s="65">
        <f t="shared" si="108"/>
        <v>26.91655517813313</v>
      </c>
      <c r="DO74" s="65">
        <f t="shared" si="108"/>
        <v>24.458114928569767</v>
      </c>
      <c r="DP74" s="65">
        <f t="shared" si="108"/>
        <v>22.081199473862409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47.982734472399713</v>
      </c>
      <c r="BT75" s="65">
        <f t="shared" si="109"/>
        <v>48.794856694580318</v>
      </c>
      <c r="BU75" s="65">
        <f t="shared" si="109"/>
        <v>49.595215383806</v>
      </c>
      <c r="BV75" s="65">
        <f t="shared" si="109"/>
        <v>50.383479113683748</v>
      </c>
      <c r="BW75" s="65">
        <f t="shared" si="109"/>
        <v>51.158599073534866</v>
      </c>
      <c r="BX75" s="65">
        <f t="shared" si="109"/>
        <v>51.921691639721566</v>
      </c>
      <c r="BY75" s="65">
        <f t="shared" si="109"/>
        <v>52.673524799097969</v>
      </c>
      <c r="BZ75" s="65">
        <f t="shared" si="109"/>
        <v>52.998179820645063</v>
      </c>
      <c r="CA75" s="65">
        <f t="shared" si="109"/>
        <v>53.30706015152122</v>
      </c>
      <c r="CB75" s="65">
        <f t="shared" si="109"/>
        <v>53.533639842502538</v>
      </c>
      <c r="CC75" s="65">
        <f t="shared" si="109"/>
        <v>53.676707393778145</v>
      </c>
      <c r="CD75" s="65">
        <f t="shared" si="109"/>
        <v>53.734531352249824</v>
      </c>
      <c r="CE75" s="65">
        <f t="shared" si="109"/>
        <v>53.705184386803992</v>
      </c>
      <c r="CF75" s="65">
        <f t="shared" si="109"/>
        <v>53.587794614340609</v>
      </c>
      <c r="CG75" s="65">
        <f t="shared" si="109"/>
        <v>53.379972285400513</v>
      </c>
      <c r="CH75" s="65">
        <f t="shared" si="109"/>
        <v>53.079946523577675</v>
      </c>
      <c r="CI75" s="65">
        <f t="shared" si="109"/>
        <v>52.685786516267584</v>
      </c>
      <c r="CJ75" s="65">
        <f t="shared" si="109"/>
        <v>52.196906678043561</v>
      </c>
      <c r="CK75" s="65">
        <f t="shared" si="109"/>
        <v>51.611925942871373</v>
      </c>
      <c r="CL75" s="65">
        <f t="shared" si="109"/>
        <v>50.929858751053821</v>
      </c>
      <c r="CM75" s="65">
        <f t="shared" si="109"/>
        <v>50.150702512318034</v>
      </c>
      <c r="CN75" s="65">
        <f t="shared" si="109"/>
        <v>49.274640159151097</v>
      </c>
      <c r="CO75" s="65">
        <f t="shared" si="109"/>
        <v>48.302260406062224</v>
      </c>
      <c r="CP75" s="65">
        <f t="shared" si="109"/>
        <v>47.234088196136298</v>
      </c>
      <c r="CQ75" s="65">
        <f t="shared" si="109"/>
        <v>46.072038202638609</v>
      </c>
      <c r="CR75" s="65">
        <f t="shared" si="109"/>
        <v>44.817359946266642</v>
      </c>
      <c r="CS75" s="65">
        <f t="shared" si="109"/>
        <v>43.471028326585873</v>
      </c>
      <c r="CT75" s="65">
        <f t="shared" si="109"/>
        <v>42.105534154396011</v>
      </c>
      <c r="CU75" s="65">
        <f t="shared" si="109"/>
        <v>40.72290854173454</v>
      </c>
      <c r="CV75" s="70">
        <f t="shared" si="109"/>
        <v>39.325849871585547</v>
      </c>
      <c r="CW75" s="65">
        <f t="shared" ref="CW75:DP75" si="110">CW$49*CW32</f>
        <v>37.529692699402915</v>
      </c>
      <c r="CX75" s="65">
        <f t="shared" si="110"/>
        <v>35.767962602784777</v>
      </c>
      <c r="CY75" s="65">
        <f t="shared" si="110"/>
        <v>34.040995296321995</v>
      </c>
      <c r="CZ75" s="65">
        <f t="shared" si="110"/>
        <v>32.349106881222966</v>
      </c>
      <c r="DA75" s="65">
        <f t="shared" si="110"/>
        <v>30.692594274739985</v>
      </c>
      <c r="DB75" s="65">
        <f t="shared" si="110"/>
        <v>29.07173563260174</v>
      </c>
      <c r="DC75" s="65">
        <f t="shared" si="110"/>
        <v>27.486790764549848</v>
      </c>
      <c r="DD75" s="65">
        <f t="shared" si="110"/>
        <v>25.938001543075544</v>
      </c>
      <c r="DE75" s="65">
        <f t="shared" si="110"/>
        <v>24.425592305451307</v>
      </c>
      <c r="DF75" s="65">
        <f t="shared" si="110"/>
        <v>22.949770249150745</v>
      </c>
      <c r="DG75" s="65">
        <f t="shared" si="110"/>
        <v>21.510725820750519</v>
      </c>
      <c r="DH75" s="65">
        <f t="shared" si="110"/>
        <v>20.108633098403836</v>
      </c>
      <c r="DI75" s="65">
        <f t="shared" si="110"/>
        <v>18.743650167977506</v>
      </c>
      <c r="DJ75" s="65">
        <f t="shared" si="110"/>
        <v>17.415919492940503</v>
      </c>
      <c r="DK75" s="65">
        <f t="shared" si="110"/>
        <v>16.125568278092054</v>
      </c>
      <c r="DL75" s="65">
        <f t="shared" si="110"/>
        <v>14.872708827216904</v>
      </c>
      <c r="DM75" s="65">
        <f t="shared" si="110"/>
        <v>13.657438894752307</v>
      </c>
      <c r="DN75" s="65">
        <f t="shared" si="110"/>
        <v>12.479842031552201</v>
      </c>
      <c r="DO75" s="65">
        <f t="shared" si="110"/>
        <v>11.339987924831831</v>
      </c>
      <c r="DP75" s="65">
        <f t="shared" si="110"/>
        <v>10.237932732375352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41.368325517244664</v>
      </c>
      <c r="BT88" s="65">
        <f t="shared" si="135"/>
        <v>42.068496877138294</v>
      </c>
      <c r="BU88" s="65">
        <f t="shared" si="135"/>
        <v>42.758526304400057</v>
      </c>
      <c r="BV88" s="65">
        <f t="shared" si="135"/>
        <v>43.438128059689291</v>
      </c>
      <c r="BW88" s="65">
        <f t="shared" si="135"/>
        <v>44.106397910639096</v>
      </c>
      <c r="BX88" s="65">
        <f t="shared" si="135"/>
        <v>44.764298341385896</v>
      </c>
      <c r="BY88" s="65">
        <f t="shared" si="135"/>
        <v>45.41249147197189</v>
      </c>
      <c r="BZ88" s="65">
        <f t="shared" si="135"/>
        <v>45.692392873170562</v>
      </c>
      <c r="CA88" s="65">
        <f t="shared" si="135"/>
        <v>45.958694121193624</v>
      </c>
      <c r="CB88" s="65">
        <f t="shared" si="135"/>
        <v>46.154039853677958</v>
      </c>
      <c r="CC88" s="65">
        <f t="shared" si="135"/>
        <v>46.277385575784066</v>
      </c>
      <c r="CD88" s="65">
        <f t="shared" si="135"/>
        <v>46.327238514826718</v>
      </c>
      <c r="CE88" s="65">
        <f t="shared" si="135"/>
        <v>46.3019370218448</v>
      </c>
      <c r="CF88" s="65">
        <f t="shared" si="135"/>
        <v>46.200729402623885</v>
      </c>
      <c r="CG88" s="65">
        <f t="shared" si="135"/>
        <v>46.021555334120329</v>
      </c>
      <c r="CH88" s="65">
        <f t="shared" si="135"/>
        <v>45.762888054834988</v>
      </c>
      <c r="CI88" s="65">
        <f t="shared" si="135"/>
        <v>45.423062914238571</v>
      </c>
      <c r="CJ88" s="65">
        <f t="shared" si="135"/>
        <v>45.001575049721339</v>
      </c>
      <c r="CK88" s="65">
        <f t="shared" si="135"/>
        <v>44.497233774885501</v>
      </c>
      <c r="CL88" s="65">
        <f t="shared" si="135"/>
        <v>43.90918938921233</v>
      </c>
      <c r="CM88" s="65">
        <f t="shared" si="135"/>
        <v>43.237439659497475</v>
      </c>
      <c r="CN88" s="65">
        <f t="shared" si="135"/>
        <v>42.482142301026599</v>
      </c>
      <c r="CO88" s="65">
        <f t="shared" si="135"/>
        <v>41.643804874148671</v>
      </c>
      <c r="CP88" s="65">
        <f t="shared" si="135"/>
        <v>40.722879958664571</v>
      </c>
      <c r="CQ88" s="65">
        <f t="shared" si="135"/>
        <v>39.721018290568594</v>
      </c>
      <c r="CR88" s="65">
        <f t="shared" si="135"/>
        <v>38.639297144416318</v>
      </c>
      <c r="CS88" s="65">
        <f t="shared" si="135"/>
        <v>37.478557030091451</v>
      </c>
      <c r="CT88" s="65">
        <f t="shared" si="135"/>
        <v>36.301295916731114</v>
      </c>
      <c r="CU88" s="65">
        <f t="shared" si="135"/>
        <v>35.109264928043714</v>
      </c>
      <c r="CV88" s="70">
        <f t="shared" si="135"/>
        <v>33.904790475537133</v>
      </c>
      <c r="CW88" s="65">
        <f t="shared" ref="CW88:DP88" si="136">CW$49*CW45</f>
        <v>32.356233158076918</v>
      </c>
      <c r="CX88" s="65">
        <f t="shared" si="136"/>
        <v>30.837357151701191</v>
      </c>
      <c r="CY88" s="65">
        <f t="shared" si="136"/>
        <v>29.348451892821334</v>
      </c>
      <c r="CZ88" s="65">
        <f t="shared" si="136"/>
        <v>27.889789908166591</v>
      </c>
      <c r="DA88" s="65">
        <f t="shared" si="136"/>
        <v>26.461627185014059</v>
      </c>
      <c r="DB88" s="65">
        <f t="shared" si="136"/>
        <v>25.064203535388941</v>
      </c>
      <c r="DC88" s="65">
        <f t="shared" si="136"/>
        <v>23.69774295431947</v>
      </c>
      <c r="DD88" s="65">
        <f t="shared" si="136"/>
        <v>22.362453972229396</v>
      </c>
      <c r="DE88" s="65">
        <f t="shared" si="136"/>
        <v>21.05853000154957</v>
      </c>
      <c r="DF88" s="65">
        <f t="shared" si="136"/>
        <v>19.786149677629325</v>
      </c>
      <c r="DG88" s="65">
        <f t="shared" si="136"/>
        <v>18.545477194028358</v>
      </c>
      <c r="DH88" s="65">
        <f t="shared" si="136"/>
        <v>17.336662632266339</v>
      </c>
      <c r="DI88" s="65">
        <f t="shared" si="136"/>
        <v>16.159842286109544</v>
      </c>
      <c r="DJ88" s="65">
        <f t="shared" si="136"/>
        <v>15.015138980470391</v>
      </c>
      <c r="DK88" s="65">
        <f t="shared" si="136"/>
        <v>13.902662384995672</v>
      </c>
      <c r="DL88" s="65">
        <f t="shared" si="136"/>
        <v>12.822509322419133</v>
      </c>
      <c r="DM88" s="65">
        <f t="shared" si="136"/>
        <v>11.774764071751235</v>
      </c>
      <c r="DN88" s="65">
        <f t="shared" si="136"/>
        <v>10.759498666379857</v>
      </c>
      <c r="DO88" s="65">
        <f t="shared" si="136"/>
        <v>9.7767731871535748</v>
      </c>
      <c r="DP88" s="65">
        <f t="shared" si="136"/>
        <v>8.8266360505188679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1.0013281359910878E-2</v>
      </c>
      <c r="CC90" s="52">
        <f t="shared" si="143"/>
        <v>3.0195708696537486E-2</v>
      </c>
      <c r="CD90" s="52">
        <f t="shared" si="143"/>
        <v>6.0684899831640229E-2</v>
      </c>
      <c r="CE90" s="52">
        <f t="shared" si="143"/>
        <v>0.10159809074200861</v>
      </c>
      <c r="CF90" s="52">
        <f t="shared" si="143"/>
        <v>0.15303258433108996</v>
      </c>
      <c r="CG90" s="52">
        <f t="shared" si="143"/>
        <v>0.21505849734379512</v>
      </c>
      <c r="CH90" s="52">
        <f t="shared" si="143"/>
        <v>0.28771839806614641</v>
      </c>
      <c r="CI90" s="52">
        <f t="shared" si="143"/>
        <v>0.37102146498674948</v>
      </c>
      <c r="CJ90" s="52">
        <f t="shared" si="143"/>
        <v>0.46495053787458318</v>
      </c>
      <c r="CK90" s="52">
        <f t="shared" si="143"/>
        <v>0.56944647397305204</v>
      </c>
      <c r="CL90" s="52">
        <f t="shared" si="143"/>
        <v>0.68441067264933186</v>
      </c>
      <c r="CM90" s="52">
        <f t="shared" si="143"/>
        <v>0.80971251546039258</v>
      </c>
      <c r="CN90" s="52">
        <f t="shared" si="143"/>
        <v>0.9451811341216545</v>
      </c>
      <c r="CO90" s="52">
        <f t="shared" si="143"/>
        <v>1.0906072373725277</v>
      </c>
      <c r="CP90" s="52">
        <f t="shared" si="143"/>
        <v>1.2457310673294837</v>
      </c>
      <c r="CQ90" s="52">
        <f t="shared" si="143"/>
        <v>1.4102778360608397</v>
      </c>
      <c r="CR90" s="52">
        <f t="shared" si="143"/>
        <v>1.5839076124653331</v>
      </c>
      <c r="CS90" s="52">
        <f t="shared" si="143"/>
        <v>1.7662078254301428</v>
      </c>
      <c r="CT90" s="52">
        <f t="shared" si="143"/>
        <v>1.9465080364143272</v>
      </c>
      <c r="CU90" s="52">
        <f t="shared" si="143"/>
        <v>2.1244712926777489</v>
      </c>
      <c r="CV90" s="70">
        <f t="shared" ref="CV90:DP90" si="144">CV$50*CV15</f>
        <v>2.2997954812228967</v>
      </c>
      <c r="CW90" s="52">
        <f t="shared" si="144"/>
        <v>2.4469354492524906</v>
      </c>
      <c r="CX90" s="52">
        <f t="shared" si="144"/>
        <v>2.588465440152846</v>
      </c>
      <c r="CY90" s="52">
        <f t="shared" si="144"/>
        <v>2.7243641421074076</v>
      </c>
      <c r="CZ90" s="52">
        <f t="shared" si="144"/>
        <v>2.8546126437038946</v>
      </c>
      <c r="DA90" s="52">
        <f t="shared" si="144"/>
        <v>2.979194377114287</v>
      </c>
      <c r="DB90" s="52">
        <f t="shared" si="144"/>
        <v>3.0980950622310997</v>
      </c>
      <c r="DC90" s="52">
        <f t="shared" si="144"/>
        <v>3.2113026517464149</v>
      </c>
      <c r="DD90" s="52">
        <f t="shared" si="144"/>
        <v>3.3188072771602934</v>
      </c>
      <c r="DE90" s="52">
        <f t="shared" si="144"/>
        <v>3.4206011957053217</v>
      </c>
      <c r="DF90" s="52">
        <f t="shared" si="144"/>
        <v>3.5166787381742064</v>
      </c>
      <c r="DG90" s="52">
        <f t="shared" si="144"/>
        <v>3.6070362576376933</v>
      </c>
      <c r="DH90" s="52">
        <f t="shared" si="144"/>
        <v>3.6916720790398392</v>
      </c>
      <c r="DI90" s="52">
        <f t="shared" si="144"/>
        <v>3.7705864496583423</v>
      </c>
      <c r="DJ90" s="52">
        <f t="shared" si="144"/>
        <v>3.8437814904173724</v>
      </c>
      <c r="DK90" s="52">
        <f t="shared" si="144"/>
        <v>3.9112611480406678</v>
      </c>
      <c r="DL90" s="52">
        <f t="shared" si="144"/>
        <v>3.9730311480329847</v>
      </c>
      <c r="DM90" s="52">
        <f t="shared" si="144"/>
        <v>4.0290989484777322</v>
      </c>
      <c r="DN90" s="52">
        <f t="shared" si="144"/>
        <v>4.0794736946392307</v>
      </c>
      <c r="DO90" s="52">
        <f t="shared" si="144"/>
        <v>4.1241661743578533</v>
      </c>
      <c r="DP90" s="52">
        <f t="shared" si="144"/>
        <v>4.163188774226672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4.1343468920643309E-4</v>
      </c>
      <c r="CC101" s="52">
        <f t="shared" si="165"/>
        <v>1.2467395044247593E-3</v>
      </c>
      <c r="CD101" s="52">
        <f t="shared" si="165"/>
        <v>2.5055964972546235E-3</v>
      </c>
      <c r="CE101" s="52">
        <f t="shared" si="165"/>
        <v>4.1948461807991364E-3</v>
      </c>
      <c r="CF101" s="52">
        <f t="shared" si="165"/>
        <v>6.3185060588315037E-3</v>
      </c>
      <c r="CG101" s="52">
        <f t="shared" si="165"/>
        <v>8.8794711558295644E-3</v>
      </c>
      <c r="CH101" s="52">
        <f t="shared" si="165"/>
        <v>1.1879499058089863E-2</v>
      </c>
      <c r="CI101" s="52">
        <f t="shared" si="165"/>
        <v>1.5318968732850781E-2</v>
      </c>
      <c r="CJ101" s="52">
        <f t="shared" si="165"/>
        <v>1.9197171657648605E-2</v>
      </c>
      <c r="CK101" s="52">
        <f t="shared" si="165"/>
        <v>2.3511665908970664E-2</v>
      </c>
      <c r="CL101" s="52">
        <f t="shared" si="165"/>
        <v>2.8258380401573059E-2</v>
      </c>
      <c r="CM101" s="52">
        <f t="shared" si="165"/>
        <v>3.3431922078628794E-2</v>
      </c>
      <c r="CN101" s="52">
        <f t="shared" si="165"/>
        <v>3.9025236022414964E-2</v>
      </c>
      <c r="CO101" s="52">
        <f t="shared" si="165"/>
        <v>4.5029680883091734E-2</v>
      </c>
      <c r="CP101" s="52">
        <f t="shared" si="165"/>
        <v>5.1434531612996361E-2</v>
      </c>
      <c r="CQ101" s="52">
        <f t="shared" si="165"/>
        <v>5.8228442594338882E-2</v>
      </c>
      <c r="CR101" s="52">
        <f t="shared" si="165"/>
        <v>6.5397378536973083E-2</v>
      </c>
      <c r="CS101" s="52">
        <f t="shared" si="165"/>
        <v>7.292430494404685E-2</v>
      </c>
      <c r="CT101" s="52">
        <f t="shared" si="165"/>
        <v>8.0368654005338422E-2</v>
      </c>
      <c r="CU101" s="52">
        <f t="shared" si="165"/>
        <v>8.7716513403157961E-2</v>
      </c>
      <c r="CV101" s="70">
        <f t="shared" si="165"/>
        <v>9.4955409305128136E-2</v>
      </c>
      <c r="CW101" s="52">
        <f t="shared" ref="CW101:DP101" si="166">CW$50*CW26</f>
        <v>0.1010306172979555</v>
      </c>
      <c r="CX101" s="52">
        <f t="shared" si="166"/>
        <v>0.10687419700955149</v>
      </c>
      <c r="CY101" s="52">
        <f t="shared" si="166"/>
        <v>0.11248526850416514</v>
      </c>
      <c r="CZ101" s="52">
        <f t="shared" si="166"/>
        <v>0.11786305095545407</v>
      </c>
      <c r="DA101" s="52">
        <f t="shared" si="166"/>
        <v>0.12300686030046412</v>
      </c>
      <c r="DB101" s="52">
        <f t="shared" si="166"/>
        <v>0.12791610693309233</v>
      </c>
      <c r="DC101" s="52">
        <f t="shared" si="166"/>
        <v>0.13259029343647549</v>
      </c>
      <c r="DD101" s="52">
        <f t="shared" si="166"/>
        <v>0.13702901235375123</v>
      </c>
      <c r="DE101" s="52">
        <f t="shared" si="166"/>
        <v>0.14123194399664507</v>
      </c>
      <c r="DF101" s="52">
        <f t="shared" si="166"/>
        <v>0.14519885429134344</v>
      </c>
      <c r="DG101" s="52">
        <f t="shared" si="166"/>
        <v>0.14892959266112629</v>
      </c>
      <c r="DH101" s="52">
        <f t="shared" si="166"/>
        <v>0.15242408994522524</v>
      </c>
      <c r="DI101" s="52">
        <f t="shared" si="166"/>
        <v>0.15568235635339819</v>
      </c>
      <c r="DJ101" s="52">
        <f t="shared" si="166"/>
        <v>0.15870447945570271</v>
      </c>
      <c r="DK101" s="52">
        <f t="shared" si="166"/>
        <v>0.16149062220696284</v>
      </c>
      <c r="DL101" s="52">
        <f t="shared" si="166"/>
        <v>0.16404102100543741</v>
      </c>
      <c r="DM101" s="52">
        <f t="shared" si="166"/>
        <v>0.1663559837851879</v>
      </c>
      <c r="DN101" s="52">
        <f t="shared" si="166"/>
        <v>0.16843588814166721</v>
      </c>
      <c r="DO101" s="52">
        <f t="shared" si="166"/>
        <v>0.17028117949004673</v>
      </c>
      <c r="DP101" s="52">
        <f t="shared" si="166"/>
        <v>0.17189236925580961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1.1147411312596369E-3</v>
      </c>
      <c r="CC102" s="52">
        <f t="shared" si="167"/>
        <v>3.361575218122529E-3</v>
      </c>
      <c r="CD102" s="52">
        <f t="shared" si="167"/>
        <v>6.755822737542899E-3</v>
      </c>
      <c r="CE102" s="52">
        <f t="shared" si="167"/>
        <v>1.1310535131969363E-2</v>
      </c>
      <c r="CF102" s="52">
        <f t="shared" si="167"/>
        <v>1.7036544769410467E-2</v>
      </c>
      <c r="CG102" s="52">
        <f t="shared" si="167"/>
        <v>2.3941657484610374E-2</v>
      </c>
      <c r="CH102" s="52">
        <f t="shared" si="167"/>
        <v>3.2030612245506823E-2</v>
      </c>
      <c r="CI102" s="52">
        <f t="shared" si="167"/>
        <v>4.130443085887861E-2</v>
      </c>
      <c r="CJ102" s="52">
        <f t="shared" si="167"/>
        <v>5.1761202940441751E-2</v>
      </c>
      <c r="CK102" s="52">
        <f t="shared" si="167"/>
        <v>6.339434434849249E-2</v>
      </c>
      <c r="CL102" s="52">
        <f t="shared" si="167"/>
        <v>7.6192878243668549E-2</v>
      </c>
      <c r="CM102" s="52">
        <f t="shared" si="167"/>
        <v>9.0142263363649056E-2</v>
      </c>
      <c r="CN102" s="52">
        <f t="shared" si="167"/>
        <v>0.10522347758192002</v>
      </c>
      <c r="CO102" s="52">
        <f t="shared" si="167"/>
        <v>0.12141322128587623</v>
      </c>
      <c r="CP102" s="52">
        <f t="shared" si="167"/>
        <v>0.13868257660269157</v>
      </c>
      <c r="CQ102" s="52">
        <f t="shared" si="167"/>
        <v>0.15700095242054052</v>
      </c>
      <c r="CR102" s="52">
        <f t="shared" si="167"/>
        <v>0.17633050548237775</v>
      </c>
      <c r="CS102" s="52">
        <f t="shared" si="167"/>
        <v>0.19662530579058296</v>
      </c>
      <c r="CT102" s="52">
        <f t="shared" si="167"/>
        <v>0.21669745336485724</v>
      </c>
      <c r="CU102" s="52">
        <f t="shared" si="167"/>
        <v>0.23650943651795034</v>
      </c>
      <c r="CV102" s="70">
        <f t="shared" si="167"/>
        <v>0.25602762214074354</v>
      </c>
      <c r="CW102" s="52">
        <f t="shared" ref="CW102:DP102" si="168">CW$50*CW27</f>
        <v>0.27240816399503498</v>
      </c>
      <c r="CX102" s="52">
        <f t="shared" si="168"/>
        <v>0.28816416809525652</v>
      </c>
      <c r="CY102" s="52">
        <f t="shared" si="168"/>
        <v>0.30329326187664735</v>
      </c>
      <c r="CZ102" s="52">
        <f t="shared" si="168"/>
        <v>0.317793340002469</v>
      </c>
      <c r="DA102" s="52">
        <f t="shared" si="168"/>
        <v>0.33166255803844591</v>
      </c>
      <c r="DB102" s="52">
        <f t="shared" si="168"/>
        <v>0.34489932623366626</v>
      </c>
      <c r="DC102" s="52">
        <f t="shared" si="168"/>
        <v>0.35750230340643618</v>
      </c>
      <c r="DD102" s="52">
        <f t="shared" si="168"/>
        <v>0.36947039093359785</v>
      </c>
      <c r="DE102" s="52">
        <f t="shared" si="168"/>
        <v>0.38080272684183869</v>
      </c>
      <c r="DF102" s="52">
        <f t="shared" si="168"/>
        <v>0.39149867999953203</v>
      </c>
      <c r="DG102" s="52">
        <f t="shared" si="168"/>
        <v>0.40155784440769549</v>
      </c>
      <c r="DH102" s="52">
        <f t="shared" si="168"/>
        <v>0.41098003358862112</v>
      </c>
      <c r="DI102" s="52">
        <f t="shared" si="168"/>
        <v>0.41976527507080941</v>
      </c>
      <c r="DJ102" s="52">
        <f t="shared" si="168"/>
        <v>0.42791380496880904</v>
      </c>
      <c r="DK102" s="52">
        <f t="shared" si="168"/>
        <v>0.43542606265660017</v>
      </c>
      <c r="DL102" s="52">
        <f t="shared" si="168"/>
        <v>0.44230268553319485</v>
      </c>
      <c r="DM102" s="52">
        <f t="shared" si="168"/>
        <v>0.44854450387910161</v>
      </c>
      <c r="DN102" s="52">
        <f t="shared" si="168"/>
        <v>0.45415253580236364</v>
      </c>
      <c r="DO102" s="52">
        <f t="shared" si="168"/>
        <v>0.459127982272868</v>
      </c>
      <c r="DP102" s="52">
        <f t="shared" si="168"/>
        <v>0.46347222224365497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1.9673268207253601E-4</v>
      </c>
      <c r="CC103" s="52">
        <f t="shared" si="169"/>
        <v>5.9326034547816742E-4</v>
      </c>
      <c r="CD103" s="52">
        <f t="shared" si="169"/>
        <v>1.1922867915186628E-3</v>
      </c>
      <c r="CE103" s="52">
        <f t="shared" si="169"/>
        <v>1.9961153758394088E-3</v>
      </c>
      <c r="CF103" s="52">
        <f t="shared" si="169"/>
        <v>3.0066578255237243E-3</v>
      </c>
      <c r="CG103" s="52">
        <f t="shared" si="169"/>
        <v>4.2252917364653739E-3</v>
      </c>
      <c r="CH103" s="52">
        <f t="shared" si="169"/>
        <v>5.6528534551904723E-3</v>
      </c>
      <c r="CI103" s="52">
        <f t="shared" si="169"/>
        <v>7.289523313062523E-3</v>
      </c>
      <c r="CJ103" s="52">
        <f t="shared" si="169"/>
        <v>9.13496416003526E-3</v>
      </c>
      <c r="CK103" s="52">
        <f t="shared" si="169"/>
        <v>1.1188014008073793E-2</v>
      </c>
      <c r="CL103" s="52">
        <f t="shared" si="169"/>
        <v>1.344673563337982E-2</v>
      </c>
      <c r="CM103" s="52">
        <f t="shared" si="169"/>
        <v>1.5908562752663995E-2</v>
      </c>
      <c r="CN103" s="52">
        <f t="shared" si="169"/>
        <v>1.857013828699302E-2</v>
      </c>
      <c r="CO103" s="52">
        <f t="shared" si="169"/>
        <v>2.1427350254534946E-2</v>
      </c>
      <c r="CP103" s="52">
        <f t="shared" si="169"/>
        <v>2.4475095146931299E-2</v>
      </c>
      <c r="CQ103" s="52">
        <f t="shared" si="169"/>
        <v>2.7707974157850954E-2</v>
      </c>
      <c r="CR103" s="52">
        <f t="shared" si="169"/>
        <v>3.1119308601769421E-2</v>
      </c>
      <c r="CS103" s="52">
        <f t="shared" si="169"/>
        <v>3.4700992622209326E-2</v>
      </c>
      <c r="CT103" s="52">
        <f t="shared" si="169"/>
        <v>3.8243382255559094E-2</v>
      </c>
      <c r="CU103" s="52">
        <f t="shared" si="169"/>
        <v>4.1739857332673734E-2</v>
      </c>
      <c r="CV103" s="70">
        <f t="shared" si="169"/>
        <v>4.5184482186896836E-2</v>
      </c>
      <c r="CW103" s="52">
        <f t="shared" ref="CW103:DP103" si="170">CW$50*CW28</f>
        <v>4.8075366754109956E-2</v>
      </c>
      <c r="CX103" s="52">
        <f t="shared" si="170"/>
        <v>5.085603112403398E-2</v>
      </c>
      <c r="CY103" s="52">
        <f t="shared" si="170"/>
        <v>5.3526056579698909E-2</v>
      </c>
      <c r="CZ103" s="52">
        <f t="shared" si="170"/>
        <v>5.6085071565295401E-2</v>
      </c>
      <c r="DA103" s="52">
        <f t="shared" si="170"/>
        <v>5.853275056982208E-2</v>
      </c>
      <c r="DB103" s="52">
        <f t="shared" si="170"/>
        <v>6.0868813029521178E-2</v>
      </c>
      <c r="DC103" s="52">
        <f t="shared" si="170"/>
        <v>6.3093022248836755E-2</v>
      </c>
      <c r="DD103" s="52">
        <f t="shared" si="170"/>
        <v>6.5205184339632516E-2</v>
      </c>
      <c r="DE103" s="52">
        <f t="shared" si="170"/>
        <v>6.7205147178409169E-2</v>
      </c>
      <c r="DF103" s="52">
        <f t="shared" si="170"/>
        <v>6.9092799381264072E-2</v>
      </c>
      <c r="DG103" s="52">
        <f t="shared" si="170"/>
        <v>7.0868069296343275E-2</v>
      </c>
      <c r="DH103" s="52">
        <f t="shared" si="170"/>
        <v>7.2530924013531048E-2</v>
      </c>
      <c r="DI103" s="52">
        <f t="shared" si="170"/>
        <v>7.4081368391135397E-2</v>
      </c>
      <c r="DJ103" s="52">
        <f t="shared" si="170"/>
        <v>7.5519444099322708E-2</v>
      </c>
      <c r="DK103" s="52">
        <f t="shared" si="170"/>
        <v>7.6845228680061342E-2</v>
      </c>
      <c r="DL103" s="52">
        <f t="shared" si="170"/>
        <v>7.805883462333997E-2</v>
      </c>
      <c r="DM103" s="52">
        <f t="shared" si="170"/>
        <v>7.9160408459421738E-2</v>
      </c>
      <c r="DN103" s="52">
        <f t="shared" si="170"/>
        <v>8.0150129866906769E-2</v>
      </c>
      <c r="DO103" s="52">
        <f t="shared" si="170"/>
        <v>8.1028210796372957E-2</v>
      </c>
      <c r="DP103" s="52">
        <f t="shared" si="170"/>
        <v>8.1794894609370769E-2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0.14450749835326687</v>
      </c>
      <c r="CC106" s="52">
        <f t="shared" si="175"/>
        <v>0.43577186817203906</v>
      </c>
      <c r="CD106" s="52">
        <f t="shared" si="175"/>
        <v>0.87577915243629667</v>
      </c>
      <c r="CE106" s="52">
        <f t="shared" si="175"/>
        <v>1.4662212518441153</v>
      </c>
      <c r="CF106" s="52">
        <f t="shared" si="175"/>
        <v>2.20850240129655</v>
      </c>
      <c r="CG106" s="52">
        <f t="shared" si="175"/>
        <v>3.1036344963986049</v>
      </c>
      <c r="CH106" s="52">
        <f t="shared" si="175"/>
        <v>4.1522318648917214</v>
      </c>
      <c r="CI106" s="52">
        <f t="shared" si="175"/>
        <v>5.3544269668935556</v>
      </c>
      <c r="CJ106" s="52">
        <f t="shared" si="175"/>
        <v>6.7099721531104466</v>
      </c>
      <c r="CK106" s="52">
        <f t="shared" si="175"/>
        <v>8.2180138999576542</v>
      </c>
      <c r="CL106" s="52">
        <f t="shared" si="175"/>
        <v>9.8771292442452552</v>
      </c>
      <c r="CM106" s="52">
        <f t="shared" si="175"/>
        <v>11.685433155106484</v>
      </c>
      <c r="CN106" s="52">
        <f t="shared" si="175"/>
        <v>13.640459732756341</v>
      </c>
      <c r="CO106" s="52">
        <f t="shared" si="175"/>
        <v>15.739188573052767</v>
      </c>
      <c r="CP106" s="52">
        <f t="shared" si="175"/>
        <v>17.977870958609625</v>
      </c>
      <c r="CQ106" s="52">
        <f t="shared" si="175"/>
        <v>20.352541264657372</v>
      </c>
      <c r="CR106" s="52">
        <f t="shared" si="175"/>
        <v>22.85829374738535</v>
      </c>
      <c r="CS106" s="52">
        <f t="shared" si="175"/>
        <v>25.489174352646494</v>
      </c>
      <c r="CT106" s="52">
        <f t="shared" si="175"/>
        <v>28.091191763862298</v>
      </c>
      <c r="CU106" s="52">
        <f t="shared" si="175"/>
        <v>30.659483219687054</v>
      </c>
      <c r="CV106" s="70">
        <f t="shared" si="175"/>
        <v>33.189688751403118</v>
      </c>
      <c r="CW106" s="52">
        <f t="shared" ref="CW106:DP106" si="176">CW$50*CW31</f>
        <v>35.313151373043219</v>
      </c>
      <c r="CX106" s="52">
        <f t="shared" si="176"/>
        <v>37.355653145624288</v>
      </c>
      <c r="CY106" s="52">
        <f t="shared" si="176"/>
        <v>39.31688650590258</v>
      </c>
      <c r="CZ106" s="52">
        <f t="shared" si="176"/>
        <v>41.196578532267189</v>
      </c>
      <c r="DA106" s="52">
        <f t="shared" si="176"/>
        <v>42.994490124737382</v>
      </c>
      <c r="DB106" s="52">
        <f t="shared" si="176"/>
        <v>44.710415198760579</v>
      </c>
      <c r="DC106" s="52">
        <f t="shared" si="176"/>
        <v>46.344179892615863</v>
      </c>
      <c r="DD106" s="52">
        <f t="shared" si="176"/>
        <v>47.895641788229959</v>
      </c>
      <c r="DE106" s="52">
        <f t="shared" si="176"/>
        <v>49.364689145214363</v>
      </c>
      <c r="DF106" s="52">
        <f t="shared" si="176"/>
        <v>50.751240147935</v>
      </c>
      <c r="DG106" s="52">
        <f t="shared" si="176"/>
        <v>52.055242165430634</v>
      </c>
      <c r="DH106" s="52">
        <f t="shared" si="176"/>
        <v>53.276671023992819</v>
      </c>
      <c r="DI106" s="52">
        <f t="shared" si="176"/>
        <v>54.41553029223013</v>
      </c>
      <c r="DJ106" s="52">
        <f t="shared" si="176"/>
        <v>55.471850578435195</v>
      </c>
      <c r="DK106" s="52">
        <f t="shared" si="176"/>
        <v>56.445688840078148</v>
      </c>
      <c r="DL106" s="52">
        <f t="shared" si="176"/>
        <v>57.337127705254552</v>
      </c>
      <c r="DM106" s="52">
        <f t="shared" si="176"/>
        <v>58.146274805912157</v>
      </c>
      <c r="DN106" s="52">
        <f t="shared" si="176"/>
        <v>58.873262122689574</v>
      </c>
      <c r="DO106" s="52">
        <f t="shared" si="176"/>
        <v>59.518245341197641</v>
      </c>
      <c r="DP106" s="52">
        <f t="shared" si="176"/>
        <v>60.081403219579066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6.7000800804133342E-2</v>
      </c>
      <c r="CC107" s="52">
        <f t="shared" si="177"/>
        <v>0.20204532268674336</v>
      </c>
      <c r="CD107" s="52">
        <f t="shared" si="177"/>
        <v>0.40605439309004909</v>
      </c>
      <c r="CE107" s="52">
        <f t="shared" si="177"/>
        <v>0.6798124605924557</v>
      </c>
      <c r="CF107" s="52">
        <f t="shared" si="177"/>
        <v>1.0239705977262539</v>
      </c>
      <c r="CG107" s="52">
        <f t="shared" si="177"/>
        <v>1.4389979691828125</v>
      </c>
      <c r="CH107" s="52">
        <f t="shared" si="177"/>
        <v>1.9251794075909003</v>
      </c>
      <c r="CI107" s="52">
        <f t="shared" si="177"/>
        <v>2.4825763279916666</v>
      </c>
      <c r="CJ107" s="52">
        <f t="shared" si="177"/>
        <v>3.1110739079628615</v>
      </c>
      <c r="CK107" s="52">
        <f t="shared" si="177"/>
        <v>3.8102764118898329</v>
      </c>
      <c r="CL107" s="52">
        <f t="shared" si="177"/>
        <v>4.579524083882224</v>
      </c>
      <c r="CM107" s="52">
        <f t="shared" si="177"/>
        <v>5.4179429306936386</v>
      </c>
      <c r="CN107" s="52">
        <f t="shared" si="177"/>
        <v>6.3243896396089569</v>
      </c>
      <c r="CO107" s="52">
        <f t="shared" si="177"/>
        <v>7.2974638023547254</v>
      </c>
      <c r="CP107" s="52">
        <f t="shared" si="177"/>
        <v>8.3354273287299367</v>
      </c>
      <c r="CQ107" s="52">
        <f t="shared" si="177"/>
        <v>9.4364415595765863</v>
      </c>
      <c r="CR107" s="52">
        <f t="shared" si="177"/>
        <v>10.598231950199068</v>
      </c>
      <c r="CS107" s="52">
        <f t="shared" si="177"/>
        <v>11.818037907545603</v>
      </c>
      <c r="CT107" s="52">
        <f t="shared" si="177"/>
        <v>13.02446146510777</v>
      </c>
      <c r="CU107" s="52">
        <f t="shared" si="177"/>
        <v>14.21524800697985</v>
      </c>
      <c r="CV107" s="70">
        <f t="shared" si="177"/>
        <v>15.38837603670739</v>
      </c>
      <c r="CW107" s="52">
        <f t="shared" ref="CW107:DP107" si="178">CW$50*CW32</f>
        <v>16.37291799991905</v>
      </c>
      <c r="CX107" s="52">
        <f t="shared" si="178"/>
        <v>17.319922521942175</v>
      </c>
      <c r="CY107" s="52">
        <f t="shared" si="178"/>
        <v>18.229247001293363</v>
      </c>
      <c r="CZ107" s="52">
        <f t="shared" si="178"/>
        <v>19.100764898058102</v>
      </c>
      <c r="DA107" s="52">
        <f t="shared" si="178"/>
        <v>19.934365353697114</v>
      </c>
      <c r="DB107" s="52">
        <f t="shared" si="178"/>
        <v>20.729952817251366</v>
      </c>
      <c r="DC107" s="52">
        <f t="shared" si="178"/>
        <v>21.487446677855242</v>
      </c>
      <c r="DD107" s="52">
        <f t="shared" si="178"/>
        <v>22.206780903468406</v>
      </c>
      <c r="DE107" s="52">
        <f t="shared" si="178"/>
        <v>22.887903685737687</v>
      </c>
      <c r="DF107" s="52">
        <f t="shared" si="178"/>
        <v>23.530777090901417</v>
      </c>
      <c r="DG107" s="52">
        <f t="shared" si="178"/>
        <v>24.135376716651127</v>
      </c>
      <c r="DH107" s="52">
        <f t="shared" si="178"/>
        <v>24.701691354863776</v>
      </c>
      <c r="DI107" s="52">
        <f t="shared" si="178"/>
        <v>25.229722660122228</v>
      </c>
      <c r="DJ107" s="52">
        <f t="shared" si="178"/>
        <v>25.719484823940007</v>
      </c>
      <c r="DK107" s="52">
        <f t="shared" si="178"/>
        <v>26.17100425460842</v>
      </c>
      <c r="DL107" s="52">
        <f t="shared" si="178"/>
        <v>26.584319262586313</v>
      </c>
      <c r="DM107" s="52">
        <f t="shared" si="178"/>
        <v>26.9594797513512</v>
      </c>
      <c r="DN107" s="52">
        <f t="shared" si="178"/>
        <v>27.296546913634085</v>
      </c>
      <c r="DO107" s="52">
        <f t="shared" si="178"/>
        <v>27.595592932959846</v>
      </c>
      <c r="DP107" s="52">
        <f t="shared" si="178"/>
        <v>27.856700690416634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0.1142632813575169</v>
      </c>
      <c r="CC120" s="54">
        <f t="shared" si="204"/>
        <v>0.34629759892744455</v>
      </c>
      <c r="CD120" s="54">
        <f t="shared" si="204"/>
        <v>0.6995471248389008</v>
      </c>
      <c r="CE120" s="54">
        <f t="shared" si="204"/>
        <v>1.177370512407129</v>
      </c>
      <c r="CF120" s="54">
        <f t="shared" si="204"/>
        <v>1.7830483573157632</v>
      </c>
      <c r="CG120" s="54">
        <f t="shared" si="204"/>
        <v>2.519700643078524</v>
      </c>
      <c r="CH120" s="54">
        <f t="shared" si="204"/>
        <v>3.3902825381415562</v>
      </c>
      <c r="CI120" s="54">
        <f t="shared" si="204"/>
        <v>4.3975149519010639</v>
      </c>
      <c r="CJ120" s="54">
        <f t="shared" si="204"/>
        <v>5.5439661481439231</v>
      </c>
      <c r="CK120" s="54">
        <f t="shared" si="204"/>
        <v>6.8318638158485019</v>
      </c>
      <c r="CL120" s="54">
        <f t="shared" si="204"/>
        <v>8.263119210108929</v>
      </c>
      <c r="CM120" s="54">
        <f t="shared" si="204"/>
        <v>9.8394114757575366</v>
      </c>
      <c r="CN120" s="54">
        <f t="shared" si="204"/>
        <v>11.562083173783613</v>
      </c>
      <c r="CO120" s="54">
        <f t="shared" si="204"/>
        <v>13.432155105554667</v>
      </c>
      <c r="CP120" s="54">
        <f t="shared" si="204"/>
        <v>15.450169216432414</v>
      </c>
      <c r="CQ120" s="54">
        <f t="shared" si="204"/>
        <v>17.616617331324441</v>
      </c>
      <c r="CR120" s="54">
        <f t="shared" si="204"/>
        <v>19.931311495120291</v>
      </c>
      <c r="CS120" s="54">
        <f t="shared" si="204"/>
        <v>22.39326609260366</v>
      </c>
      <c r="CT120" s="54">
        <f t="shared" si="204"/>
        <v>24.87053235600456</v>
      </c>
      <c r="CU120" s="54">
        <f t="shared" si="204"/>
        <v>27.360180775624148</v>
      </c>
      <c r="CV120" s="71">
        <f t="shared" ref="CV120:DP120" si="205">CV127</f>
        <v>29.859665967657268</v>
      </c>
      <c r="CW120" s="58">
        <f t="shared" si="205"/>
        <v>32.035894970174439</v>
      </c>
      <c r="CX120" s="58">
        <f t="shared" si="205"/>
        <v>34.179761059171852</v>
      </c>
      <c r="CY120" s="58">
        <f t="shared" si="205"/>
        <v>36.291141290747937</v>
      </c>
      <c r="CZ120" s="58">
        <f t="shared" si="205"/>
        <v>38.369926568486385</v>
      </c>
      <c r="DA120" s="58">
        <f t="shared" si="205"/>
        <v>40.416021315672182</v>
      </c>
      <c r="DB120" s="58">
        <f t="shared" si="205"/>
        <v>42.429343153024099</v>
      </c>
      <c r="DC120" s="58">
        <f t="shared" si="205"/>
        <v>44.409822581865875</v>
      </c>
      <c r="DD120" s="58">
        <f t="shared" si="205"/>
        <v>46.357402672658822</v>
      </c>
      <c r="DE120" s="58">
        <f t="shared" si="205"/>
        <v>48.272038758819377</v>
      </c>
      <c r="DF120" s="58">
        <f t="shared" si="205"/>
        <v>50.153698135746232</v>
      </c>
      <c r="DG120" s="58">
        <f t="shared" si="205"/>
        <v>52.002359764983552</v>
      </c>
      <c r="DH120" s="58">
        <f t="shared" si="205"/>
        <v>53.818013983445475</v>
      </c>
      <c r="DI120" s="58">
        <f t="shared" si="205"/>
        <v>55.600662217631012</v>
      </c>
      <c r="DJ120" s="58">
        <f t="shared" si="205"/>
        <v>57.350316702756786</v>
      </c>
      <c r="DK120" s="58">
        <f t="shared" si="205"/>
        <v>59.067000206737212</v>
      </c>
      <c r="DL120" s="58">
        <f t="shared" si="205"/>
        <v>60.750745758943154</v>
      </c>
      <c r="DM120" s="58">
        <f t="shared" si="205"/>
        <v>62.401596383669187</v>
      </c>
      <c r="DN120" s="58">
        <f t="shared" si="205"/>
        <v>64.019604838242344</v>
      </c>
      <c r="DO120" s="58">
        <f t="shared" si="205"/>
        <v>65.604833355705154</v>
      </c>
      <c r="DP120" s="58">
        <f t="shared" si="205"/>
        <v>67.15735339200674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5.7764755761799701E-2</v>
      </c>
      <c r="CC124" s="58">
        <f t="shared" si="209"/>
        <v>0.17419342123883594</v>
      </c>
      <c r="CD124" s="58">
        <f t="shared" si="209"/>
        <v>0.35007988802136064</v>
      </c>
      <c r="CE124" s="58">
        <f t="shared" si="209"/>
        <v>0.58610046863094689</v>
      </c>
      <c r="CF124" s="58">
        <f t="shared" si="209"/>
        <v>0.88281648540045665</v>
      </c>
      <c r="CG124" s="58">
        <f t="shared" si="209"/>
        <v>1.2406324287760295</v>
      </c>
      <c r="CH124" s="58">
        <f t="shared" si="209"/>
        <v>1.6597938672738082</v>
      </c>
      <c r="CI124" s="58">
        <f t="shared" si="209"/>
        <v>2.1403537498855876</v>
      </c>
      <c r="CJ124" s="58">
        <f t="shared" si="209"/>
        <v>2.6822130824337229</v>
      </c>
      <c r="CK124" s="58">
        <f t="shared" si="209"/>
        <v>3.2850306813673864</v>
      </c>
      <c r="CL124" s="58">
        <f t="shared" si="209"/>
        <v>3.9482377379945692</v>
      </c>
      <c r="CM124" s="58">
        <f t="shared" si="209"/>
        <v>4.671080738837678</v>
      </c>
      <c r="CN124" s="58">
        <f t="shared" si="209"/>
        <v>5.4525739765774617</v>
      </c>
      <c r="CO124" s="58">
        <f t="shared" si="209"/>
        <v>6.2915100889001581</v>
      </c>
      <c r="CP124" s="58">
        <f t="shared" si="209"/>
        <v>7.1863905809408077</v>
      </c>
      <c r="CQ124" s="58">
        <f t="shared" si="209"/>
        <v>8.1356302522851358</v>
      </c>
      <c r="CR124" s="58">
        <f t="shared" si="209"/>
        <v>9.1372681037027785</v>
      </c>
      <c r="CS124" s="58">
        <f t="shared" si="209"/>
        <v>10.188924089261747</v>
      </c>
      <c r="CT124" s="58">
        <f t="shared" si="209"/>
        <v>11.229042435780984</v>
      </c>
      <c r="CU124" s="58">
        <f t="shared" si="209"/>
        <v>12.255679325640893</v>
      </c>
      <c r="CV124" s="71">
        <f t="shared" ref="CV124:DP124" si="210">CV50*CV45</f>
        <v>13.267091925210185</v>
      </c>
      <c r="CW124" s="58">
        <f t="shared" si="210"/>
        <v>14.115915004331589</v>
      </c>
      <c r="CX124" s="58">
        <f t="shared" si="210"/>
        <v>14.932375169933236</v>
      </c>
      <c r="CY124" s="58">
        <f t="shared" si="210"/>
        <v>15.716349478113544</v>
      </c>
      <c r="CZ124" s="58">
        <f t="shared" si="210"/>
        <v>16.467728832456228</v>
      </c>
      <c r="DA124" s="58">
        <f t="shared" si="210"/>
        <v>17.186417656246256</v>
      </c>
      <c r="DB124" s="58">
        <f t="shared" si="210"/>
        <v>17.872333570202407</v>
      </c>
      <c r="DC124" s="58">
        <f t="shared" si="210"/>
        <v>18.52540707564842</v>
      </c>
      <c r="DD124" s="58">
        <f t="shared" si="210"/>
        <v>19.145581243045601</v>
      </c>
      <c r="DE124" s="58">
        <f t="shared" si="210"/>
        <v>19.732811405810388</v>
      </c>
      <c r="DF124" s="58">
        <f t="shared" si="210"/>
        <v>20.287064859341477</v>
      </c>
      <c r="DG124" s="58">
        <f t="shared" si="210"/>
        <v>20.808320565183024</v>
      </c>
      <c r="DH124" s="58">
        <f t="shared" si="210"/>
        <v>21.296568860249188</v>
      </c>
      <c r="DI124" s="58">
        <f t="shared" si="210"/>
        <v>21.751811171038959</v>
      </c>
      <c r="DJ124" s="58">
        <f t="shared" si="210"/>
        <v>22.174059732768974</v>
      </c>
      <c r="DK124" s="58">
        <f t="shared" si="210"/>
        <v>22.563337313353635</v>
      </c>
      <c r="DL124" s="58">
        <f t="shared" si="210"/>
        <v>22.919676942163814</v>
      </c>
      <c r="DM124" s="58">
        <f t="shared" si="210"/>
        <v>23.243121643494071</v>
      </c>
      <c r="DN124" s="58">
        <f t="shared" si="210"/>
        <v>23.53372417467147</v>
      </c>
      <c r="DO124" s="58">
        <f t="shared" si="210"/>
        <v>23.791546768738513</v>
      </c>
      <c r="DP124" s="58">
        <f t="shared" si="210"/>
        <v>24.016660881644345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1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1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0.1142632813575169</v>
      </c>
      <c r="CC127" s="59">
        <f t="shared" si="213"/>
        <v>0.34629759892744455</v>
      </c>
      <c r="CD127" s="59">
        <f t="shared" si="213"/>
        <v>0.6995471248389008</v>
      </c>
      <c r="CE127" s="59">
        <f t="shared" si="213"/>
        <v>1.177370512407129</v>
      </c>
      <c r="CF127" s="59">
        <f t="shared" si="213"/>
        <v>1.7830483573157632</v>
      </c>
      <c r="CG127" s="59">
        <f t="shared" si="213"/>
        <v>2.519700643078524</v>
      </c>
      <c r="CH127" s="59">
        <f t="shared" si="213"/>
        <v>3.3902825381415562</v>
      </c>
      <c r="CI127" s="59">
        <f t="shared" si="213"/>
        <v>4.3975149519010639</v>
      </c>
      <c r="CJ127" s="59">
        <f t="shared" si="213"/>
        <v>5.5439661481439231</v>
      </c>
      <c r="CK127" s="59">
        <f t="shared" si="213"/>
        <v>6.8318638158485019</v>
      </c>
      <c r="CL127" s="59">
        <f t="shared" si="213"/>
        <v>8.263119210108929</v>
      </c>
      <c r="CM127" s="59">
        <f t="shared" si="213"/>
        <v>9.8394114757575366</v>
      </c>
      <c r="CN127" s="59">
        <f t="shared" si="213"/>
        <v>11.562083173783613</v>
      </c>
      <c r="CO127" s="59">
        <f t="shared" si="213"/>
        <v>13.432155105554667</v>
      </c>
      <c r="CP127" s="59">
        <f t="shared" si="213"/>
        <v>15.450169216432414</v>
      </c>
      <c r="CQ127" s="59">
        <f t="shared" si="213"/>
        <v>17.616617331324441</v>
      </c>
      <c r="CR127" s="59">
        <f t="shared" si="213"/>
        <v>19.931311495120291</v>
      </c>
      <c r="CS127" s="59">
        <f t="shared" si="213"/>
        <v>22.39326609260366</v>
      </c>
      <c r="CT127" s="59">
        <f t="shared" si="213"/>
        <v>24.87053235600456</v>
      </c>
      <c r="CU127" s="59">
        <f t="shared" si="213"/>
        <v>27.360180775624148</v>
      </c>
      <c r="CV127" s="72">
        <f t="shared" ref="CV127:DP127" si="214">CV124+CV126</f>
        <v>29.859665967657268</v>
      </c>
      <c r="CW127" s="59">
        <f t="shared" si="214"/>
        <v>32.035894970174439</v>
      </c>
      <c r="CX127" s="59">
        <f t="shared" si="214"/>
        <v>34.179761059171852</v>
      </c>
      <c r="CY127" s="59">
        <f t="shared" si="214"/>
        <v>36.291141290747937</v>
      </c>
      <c r="CZ127" s="59">
        <f t="shared" si="214"/>
        <v>38.369926568486385</v>
      </c>
      <c r="DA127" s="59">
        <f t="shared" si="214"/>
        <v>40.416021315672182</v>
      </c>
      <c r="DB127" s="59">
        <f t="shared" si="214"/>
        <v>42.429343153024099</v>
      </c>
      <c r="DC127" s="59">
        <f t="shared" si="214"/>
        <v>44.409822581865875</v>
      </c>
      <c r="DD127" s="59">
        <f t="shared" si="214"/>
        <v>46.357402672658822</v>
      </c>
      <c r="DE127" s="59">
        <f t="shared" si="214"/>
        <v>48.272038758819377</v>
      </c>
      <c r="DF127" s="59">
        <f t="shared" si="214"/>
        <v>50.153698135746232</v>
      </c>
      <c r="DG127" s="59">
        <f t="shared" si="214"/>
        <v>52.002359764983552</v>
      </c>
      <c r="DH127" s="59">
        <f t="shared" si="214"/>
        <v>53.818013983445475</v>
      </c>
      <c r="DI127" s="59">
        <f t="shared" si="214"/>
        <v>55.600662217631012</v>
      </c>
      <c r="DJ127" s="59">
        <f t="shared" si="214"/>
        <v>57.350316702756786</v>
      </c>
      <c r="DK127" s="59">
        <f t="shared" si="214"/>
        <v>59.067000206737212</v>
      </c>
      <c r="DL127" s="59">
        <f t="shared" si="214"/>
        <v>60.750745758943154</v>
      </c>
      <c r="DM127" s="59">
        <f t="shared" si="214"/>
        <v>62.401596383669187</v>
      </c>
      <c r="DN127" s="59">
        <f t="shared" si="214"/>
        <v>64.019604838242344</v>
      </c>
      <c r="DO127" s="59">
        <f t="shared" si="214"/>
        <v>65.604833355705154</v>
      </c>
      <c r="DP127" s="59">
        <f t="shared" si="214"/>
        <v>67.15735339200674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1.2395833333333333E-2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K46" si="1">J15</f>
        <v>3.1218069046153847E-3</v>
      </c>
      <c r="L15" s="42">
        <f t="shared" ref="L15:L46" si="2">K15</f>
        <v>3.1218069046153847E-3</v>
      </c>
      <c r="M15" s="42">
        <f t="shared" ref="M15:AO15" si="3">L15*(1-$F$4)</f>
        <v>3.0831095065269229E-3</v>
      </c>
      <c r="N15" s="42">
        <f t="shared" si="3"/>
        <v>3.0448917949355996E-3</v>
      </c>
      <c r="O15" s="42">
        <f t="shared" si="3"/>
        <v>3.0071478237275436E-3</v>
      </c>
      <c r="P15" s="42">
        <f t="shared" si="3"/>
        <v>2.969871720495921E-3</v>
      </c>
      <c r="Q15" s="42">
        <f t="shared" si="3"/>
        <v>2.9330576856272735E-3</v>
      </c>
      <c r="R15" s="42">
        <f t="shared" si="3"/>
        <v>2.8966999913991854E-3</v>
      </c>
      <c r="S15" s="42">
        <f t="shared" si="3"/>
        <v>2.8607929810891327E-3</v>
      </c>
      <c r="T15" s="42">
        <f t="shared" si="3"/>
        <v>2.8253310680943816E-3</v>
      </c>
      <c r="U15" s="42">
        <f t="shared" si="3"/>
        <v>2.7903087350627949E-3</v>
      </c>
      <c r="V15" s="42">
        <f t="shared" si="3"/>
        <v>2.7557205330344123E-3</v>
      </c>
      <c r="W15" s="42">
        <f t="shared" si="3"/>
        <v>2.7215610805936732E-3</v>
      </c>
      <c r="X15" s="42">
        <f t="shared" si="3"/>
        <v>2.6878250630321472E-3</v>
      </c>
      <c r="Y15" s="42">
        <f t="shared" si="3"/>
        <v>2.6545072315216443E-3</v>
      </c>
      <c r="Z15" s="42">
        <f t="shared" si="3"/>
        <v>2.6216024022975739E-3</v>
      </c>
      <c r="AA15" s="42">
        <f t="shared" si="3"/>
        <v>2.589105455852427E-3</v>
      </c>
      <c r="AB15" s="42">
        <f t="shared" si="3"/>
        <v>2.5570113361392563E-3</v>
      </c>
      <c r="AC15" s="42">
        <f t="shared" si="3"/>
        <v>2.52531504978503E-3</v>
      </c>
      <c r="AD15" s="42">
        <f t="shared" si="3"/>
        <v>2.4940116653137364E-3</v>
      </c>
      <c r="AE15" s="42">
        <f t="shared" si="3"/>
        <v>2.4630963123791179E-3</v>
      </c>
      <c r="AF15" s="42">
        <f t="shared" si="3"/>
        <v>2.4325641810069181E-3</v>
      </c>
      <c r="AG15" s="42">
        <f t="shared" si="3"/>
        <v>2.4024105208465198E-3</v>
      </c>
      <c r="AH15" s="42">
        <f t="shared" si="3"/>
        <v>2.3726306404318596E-3</v>
      </c>
      <c r="AI15" s="42">
        <f t="shared" si="3"/>
        <v>2.3432199064515064E-3</v>
      </c>
      <c r="AJ15" s="42">
        <f t="shared" si="3"/>
        <v>2.3141737430277844E-3</v>
      </c>
      <c r="AK15" s="42">
        <f t="shared" si="3"/>
        <v>2.2854876310048357E-3</v>
      </c>
      <c r="AL15" s="42">
        <f t="shared" si="3"/>
        <v>2.2571571072455047E-3</v>
      </c>
      <c r="AM15" s="42">
        <f t="shared" si="3"/>
        <v>2.2291777639369403E-3</v>
      </c>
      <c r="AN15" s="42">
        <f t="shared" si="3"/>
        <v>2.2015452479048053E-3</v>
      </c>
      <c r="AO15" s="42">
        <f t="shared" si="3"/>
        <v>2.174255259935985E-3</v>
      </c>
      <c r="AP15" s="42">
        <f t="shared" ref="AP15:BJ15" si="4">AO15*(1-$F$4)</f>
        <v>2.1473035541096949E-3</v>
      </c>
      <c r="AQ15" s="42">
        <f t="shared" si="4"/>
        <v>2.1206859371368765E-3</v>
      </c>
      <c r="AR15" s="42">
        <f t="shared" si="4"/>
        <v>2.0943982677077838E-3</v>
      </c>
      <c r="AS15" s="42">
        <f t="shared" si="4"/>
        <v>2.0684364558476559E-3</v>
      </c>
      <c r="AT15" s="42">
        <f t="shared" si="4"/>
        <v>2.0427964622803775E-3</v>
      </c>
      <c r="AU15" s="42">
        <f t="shared" si="4"/>
        <v>2.0174742978000268E-3</v>
      </c>
      <c r="AV15" s="42">
        <f t="shared" si="4"/>
        <v>1.9924660226502138E-3</v>
      </c>
      <c r="AW15" s="42">
        <f t="shared" si="4"/>
        <v>1.967767745911112E-3</v>
      </c>
      <c r="AX15" s="42">
        <f t="shared" si="4"/>
        <v>1.9433756248940887E-3</v>
      </c>
      <c r="AY15" s="42">
        <f t="shared" si="4"/>
        <v>1.919285864543839E-3</v>
      </c>
      <c r="AZ15" s="42">
        <f t="shared" si="4"/>
        <v>1.895494716847931E-3</v>
      </c>
      <c r="BA15" s="42">
        <f t="shared" si="4"/>
        <v>1.8719984802536701E-3</v>
      </c>
      <c r="BB15" s="42">
        <f t="shared" si="4"/>
        <v>1.8487934990921923E-3</v>
      </c>
      <c r="BC15" s="42">
        <f t="shared" si="4"/>
        <v>1.8258761630096953E-3</v>
      </c>
      <c r="BD15" s="42">
        <f t="shared" si="4"/>
        <v>1.8032429064057209E-3</v>
      </c>
      <c r="BE15" s="42">
        <f t="shared" si="4"/>
        <v>1.7808902078783999E-3</v>
      </c>
      <c r="BF15" s="42">
        <f t="shared" si="4"/>
        <v>1.7588145896765737E-3</v>
      </c>
      <c r="BG15" s="42">
        <f t="shared" si="4"/>
        <v>1.7370126171587076E-3</v>
      </c>
      <c r="BH15" s="42">
        <f t="shared" si="4"/>
        <v>1.7154808982585111E-3</v>
      </c>
      <c r="BI15" s="42">
        <f t="shared" si="4"/>
        <v>1.6942160829571816E-3</v>
      </c>
      <c r="BJ15" s="42">
        <f t="shared" si="4"/>
        <v>1.6732148627621915E-3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2.0291744880000002</v>
      </c>
      <c r="BR15" s="8" cm="1">
        <f t="array" ref="BR15">L15*INDEX(prod_est,$G15+$H15,MATCH(BR$14,$BP$14:$DP$14,0))</f>
        <v>1.6673726767896002</v>
      </c>
      <c r="BS15" s="8" cm="1">
        <f t="array" ref="BS15">M15*INDEX(prod_est,$G15+$H15,MATCH(BS$14,$BP$14:$DP$14,0))</f>
        <v>1.8541927046999267</v>
      </c>
      <c r="BT15" s="8" cm="1">
        <f t="array" ref="BT15">N15*INDEX(prod_est,$G15+$H15,MATCH(BT$14,$BP$14:$DP$14,0))</f>
        <v>1.8550295262404983</v>
      </c>
      <c r="BU15" s="8" cm="1">
        <f t="array" ref="BU15">O15*INDEX(prod_est,$G15+$H15,MATCH(BU$14,$BP$14:$DP$14,0))</f>
        <v>1.8551541260920525</v>
      </c>
      <c r="BV15" s="8" cm="1">
        <f t="array" ref="BV15">P15*INDEX(prod_est,$G15+$H15,MATCH(BV$14,$BP$14:$DP$14,0))</f>
        <v>1.8545741013550414</v>
      </c>
      <c r="BW15" s="8" cm="1">
        <f t="array" ref="BW15">Q15*INDEX(prod_est,$G15+$H15,MATCH(BW$14,$BP$14:$DP$14,0))</f>
        <v>1.8532972789123026</v>
      </c>
      <c r="BX15" s="8" cm="1">
        <f t="array" ref="BX15">R15*INDEX(prod_est,$G15+$H15,MATCH(BX$14,$BP$14:$DP$14,0))</f>
        <v>1.8513317024381641</v>
      </c>
      <c r="BY15" s="8" cm="1">
        <f t="array" ref="BY15">S15*INDEX(prod_est,$G15+$H15,MATCH(BY$14,$BP$14:$DP$14,0))</f>
        <v>1.8486856197987251</v>
      </c>
      <c r="BZ15" s="8" cm="1">
        <f t="array" ref="BZ15">T15*INDEX(prod_est,$G15+$H15,MATCH(BZ$14,$BP$14:$DP$14,0))</f>
        <v>1.8227137428867191</v>
      </c>
      <c r="CA15" s="8" cm="1">
        <f t="array" ref="CA15">U15*INDEX(prod_est,$G15+$H15,MATCH(CA$14,$BP$14:$DP$14,0))</f>
        <v>1.7967244394466948</v>
      </c>
      <c r="CB15" s="8" cm="1">
        <f t="array" ref="CB15">V15*INDEX(prod_est,$G15+$H15,MATCH(CB$14,$BP$14:$DP$14,0))</f>
        <v>1.770726808588724</v>
      </c>
      <c r="CC15" s="8" cm="1">
        <f t="array" ref="CC15">W15*INDEX(prod_est,$G15+$H15,MATCH(CC$14,$BP$14:$DP$14,0))</f>
        <v>1.7447296685515343</v>
      </c>
      <c r="CD15" s="8" cm="1">
        <f t="array" ref="CD15">X15*INDEX(prod_est,$G15+$H15,MATCH(CD$14,$BP$14:$DP$14,0))</f>
        <v>1.7187415629861837</v>
      </c>
      <c r="CE15" s="8" cm="1">
        <f t="array" ref="CE15">Y15*INDEX(prod_est,$G15+$H15,MATCH(CE$14,$BP$14:$DP$14,0))</f>
        <v>1.6927707671182117</v>
      </c>
      <c r="CF15" s="8" cm="1">
        <f t="array" ref="CF15">Z15*INDEX(prod_est,$G15+$H15,MATCH(CF$14,$BP$14:$DP$14,0))</f>
        <v>1.6668252937904067</v>
      </c>
      <c r="CG15" s="8" cm="1">
        <f t="array" ref="CG15">AA15*INDEX(prod_est,$G15+$H15,MATCH(CG$14,$BP$14:$DP$14,0))</f>
        <v>1.6409128993883275</v>
      </c>
      <c r="CH15" s="8" cm="1">
        <f t="array" ref="CH15">AB15*INDEX(prod_est,$G15+$H15,MATCH(CH$14,$BP$14:$DP$14,0))</f>
        <v>1.6150410896506568</v>
      </c>
      <c r="CI15" s="8" cm="1">
        <f t="array" ref="CI15">AC15*INDEX(prod_est,$G15+$H15,MATCH(CI$14,$BP$14:$DP$14,0))</f>
        <v>1.5892171253664362</v>
      </c>
      <c r="CJ15" s="8" cm="1">
        <f t="array" ref="CJ15">AD15*INDEX(prod_est,$G15+$H15,MATCH(CJ$14,$BP$14:$DP$14,0))</f>
        <v>1.5634480279612073</v>
      </c>
      <c r="CK15" s="8" cm="1">
        <f t="array" ref="CK15">AE15*INDEX(prod_est,$G15+$H15,MATCH(CK$14,$BP$14:$DP$14,0))</f>
        <v>1.537740584974032</v>
      </c>
      <c r="CL15" s="8" cm="1">
        <f t="array" ref="CL15">AF15*INDEX(prod_est,$G15+$H15,MATCH(CL$14,$BP$14:$DP$14,0))</f>
        <v>1.5121013554273481</v>
      </c>
      <c r="CM15" s="8" cm="1">
        <f t="array" ref="CM15">AG15*INDEX(prod_est,$G15+$H15,MATCH(CM$14,$BP$14:$DP$14,0))</f>
        <v>1.4865366750915761</v>
      </c>
      <c r="CN15" s="8" cm="1">
        <f t="array" ref="CN15">AH15*INDEX(prod_est,$G15+$H15,MATCH(CN$14,$BP$14:$DP$14,0))</f>
        <v>1.4610526616463526</v>
      </c>
      <c r="CO15" s="8" cm="1">
        <f t="array" ref="CO15">AI15*INDEX(prod_est,$G15+$H15,MATCH(CO$14,$BP$14:$DP$14,0))</f>
        <v>1.4356552197402599</v>
      </c>
      <c r="CP15" s="8" cm="1">
        <f t="array" ref="CP15">AJ15*INDEX(prod_est,$G15+$H15,MATCH(CP$14,$BP$14:$DP$14,0))</f>
        <v>1.4103500459508531</v>
      </c>
      <c r="CQ15" s="8" cm="1">
        <f t="array" ref="CQ15">AK15*INDEX(prod_est,$G15+$H15,MATCH(CQ$14,$BP$14:$DP$14,0))</f>
        <v>1.3851426336467907</v>
      </c>
      <c r="CR15" s="8" cm="1">
        <f t="array" ref="CR15">AL15*INDEX(prod_est,$G15+$H15,MATCH(CR$14,$BP$14:$DP$14,0))</f>
        <v>1.3600382777538211</v>
      </c>
      <c r="CS15" s="8" cm="1">
        <f t="array" ref="CS15">AM15*INDEX(prod_est,$G15+$H15,MATCH(CS$14,$BP$14:$DP$14,0))</f>
        <v>1.3350420794263556</v>
      </c>
      <c r="CT15" s="8" cm="1">
        <f t="array" ref="CT15">AN15*INDEX(prod_est,$G15+$H15,MATCH(CT$14,$BP$14:$DP$14,0))</f>
        <v>1.3101589506263311</v>
      </c>
      <c r="CU15" s="8" cm="1">
        <f t="array" ref="CU15">AO15*INDEX(prod_est,$G15+$H15,MATCH(CU$14,$BP$14:$DP$14,0))</f>
        <v>1.2853936186110351</v>
      </c>
      <c r="CV15" s="8" cm="1">
        <f t="array" ref="CV15">AP15*INDEX(prod_est,$G15+$H15,MATCH(CV$14,$BP$14:$DP$14,0))</f>
        <v>1.2607506303315332</v>
      </c>
      <c r="CW15" cm="1">
        <f t="array" ref="CW15">AQ15*INDEX(prod_est,$G15+$H15,MATCH(CW$14,$BP$14:$DP$14,0))</f>
        <v>1.2362343567433205</v>
      </c>
      <c r="CX15" cm="1">
        <f t="array" ref="CX15">AR15*INDEX(prod_est,$G15+$H15,MATCH(CX$14,$BP$14:$DP$14,0))</f>
        <v>1.2118489970307789</v>
      </c>
      <c r="CY15" cm="1">
        <f t="array" ref="CY15">AS15*INDEX(prod_est,$G15+$H15,MATCH(CY$14,$BP$14:$DP$14,0))</f>
        <v>1.1875985827470079</v>
      </c>
      <c r="CZ15" cm="1">
        <f t="array" ref="CZ15">AT15*INDEX(prod_est,$G15+$H15,MATCH(CZ$14,$BP$14:$DP$14,0))</f>
        <v>1.1634869818705629</v>
      </c>
      <c r="DA15" cm="1">
        <f t="array" ref="DA15">AU15*INDEX(prod_est,$G15+$H15,MATCH(DA$14,$BP$14:$DP$14,0))</f>
        <v>1.1395179027806022</v>
      </c>
      <c r="DB15" cm="1">
        <f t="array" ref="DB15">AV15*INDEX(prod_est,$G15+$H15,MATCH(DB$14,$BP$14:$DP$14,0))</f>
        <v>1.1156948981519412</v>
      </c>
      <c r="DC15" cm="1">
        <f t="array" ref="DC15">AW15*INDEX(prod_est,$G15+$H15,MATCH(DC$14,$BP$14:$DP$14,0))</f>
        <v>1.0920213687714535</v>
      </c>
      <c r="DD15" cm="1">
        <f t="array" ref="DD15">AX15*INDEX(prod_est,$G15+$H15,MATCH(DD$14,$BP$14:$DP$14,0))</f>
        <v>1.0685005672772681</v>
      </c>
      <c r="DE15" cm="1">
        <f t="array" ref="DE15">AY15*INDEX(prod_est,$G15+$H15,MATCH(DE$14,$BP$14:$DP$14,0))</f>
        <v>1.0451356018221603</v>
      </c>
      <c r="DF15" cm="1">
        <f t="array" ref="DF15">AZ15*INDEX(prod_est,$G15+$H15,MATCH(DF$14,$BP$14:$DP$14,0))</f>
        <v>1.021929439662526</v>
      </c>
      <c r="DG15" cm="1">
        <f t="array" ref="DG15">BA15*INDEX(prod_est,$G15+$H15,MATCH(DG$14,$BP$14:$DP$14,0))</f>
        <v>0.99888491067430052</v>
      </c>
      <c r="DH15" cm="1">
        <f t="array" ref="DH15">BB15*INDEX(prod_est,$G15+$H15,MATCH(DH$14,$BP$14:$DP$14,0))</f>
        <v>0.97600471079715523</v>
      </c>
      <c r="DI15" cm="1">
        <f t="array" ref="DI15">BC15*INDEX(prod_est,$G15+$H15,MATCH(DI$14,$BP$14:$DP$14,0))</f>
        <v>0.95329140540829238</v>
      </c>
      <c r="DJ15" cm="1">
        <f t="array" ref="DJ15">BD15*INDEX(prod_est,$G15+$H15,MATCH(DJ$14,$BP$14:$DP$14,0))</f>
        <v>0.93074743262712578</v>
      </c>
      <c r="DK15" cm="1">
        <f t="array" ref="DK15">BE15*INDEX(prod_est,$G15+$H15,MATCH(DK$14,$BP$14:$DP$14,0))</f>
        <v>0.90837510655211962</v>
      </c>
      <c r="DL15" cm="1">
        <f t="array" ref="DL15">BF15*INDEX(prod_est,$G15+$H15,MATCH(DL$14,$BP$14:$DP$14,0))</f>
        <v>0.88617662043103396</v>
      </c>
      <c r="DM15" cm="1">
        <f t="array" ref="DM15">BG15*INDEX(prod_est,$G15+$H15,MATCH(DM$14,$BP$14:$DP$14,0))</f>
        <v>0.8641540497658009</v>
      </c>
      <c r="DN15" cm="1">
        <f t="array" ref="DN15">BH15*INDEX(prod_est,$G15+$H15,MATCH(DN$14,$BP$14:$DP$14,0))</f>
        <v>0.84230935535324059</v>
      </c>
      <c r="DO15" cm="1">
        <f t="array" ref="DO15">BI15*INDEX(prod_est,$G15+$H15,MATCH(DO$14,$BP$14:$DP$14,0))</f>
        <v>0.82064438626279967</v>
      </c>
      <c r="DP15" cm="1">
        <f t="array" ref="DP15">BJ15*INDEX(prod_est,$G15+$H15,MATCH(DP$14,$BP$14:$DP$14,0))</f>
        <v>0.79916088275247787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si="1"/>
        <v>2.6674424861538462E-3</v>
      </c>
      <c r="L32" s="42">
        <f t="shared" si="2"/>
        <v>2.6674424861538462E-3</v>
      </c>
      <c r="M32" s="42">
        <f t="shared" ref="M32:AP32" si="41">L32*(1-$F$4)</f>
        <v>2.6343773136692306E-3</v>
      </c>
      <c r="N32" s="42">
        <f t="shared" si="41"/>
        <v>2.6017220115518722E-3</v>
      </c>
      <c r="O32" s="42">
        <f t="shared" si="41"/>
        <v>2.5694714991170101E-3</v>
      </c>
      <c r="P32" s="42">
        <f t="shared" si="41"/>
        <v>2.5376207586592053E-3</v>
      </c>
      <c r="Q32" s="42">
        <f t="shared" si="41"/>
        <v>2.5061648346716586E-3</v>
      </c>
      <c r="R32" s="42">
        <f t="shared" si="41"/>
        <v>2.4750988330752076E-3</v>
      </c>
      <c r="S32" s="42">
        <f t="shared" si="41"/>
        <v>2.4444179204568795E-3</v>
      </c>
      <c r="T32" s="42">
        <f t="shared" si="41"/>
        <v>2.4141173233178828E-3</v>
      </c>
      <c r="U32" s="42">
        <f t="shared" si="41"/>
        <v>2.3841923273309213E-3</v>
      </c>
      <c r="V32" s="42">
        <f t="shared" si="41"/>
        <v>2.354638276606715E-3</v>
      </c>
      <c r="W32" s="42">
        <f t="shared" si="41"/>
        <v>2.3254505729696107E-3</v>
      </c>
      <c r="X32" s="42">
        <f t="shared" si="41"/>
        <v>2.2966246752421748E-3</v>
      </c>
      <c r="Y32" s="42">
        <f t="shared" si="41"/>
        <v>2.268156098538652E-3</v>
      </c>
      <c r="Z32" s="42">
        <f t="shared" si="41"/>
        <v>2.2400404135671831E-3</v>
      </c>
      <c r="AA32" s="42">
        <f t="shared" si="41"/>
        <v>2.2122732459406731E-3</v>
      </c>
      <c r="AB32" s="42">
        <f t="shared" si="41"/>
        <v>2.1848502754962E-3</v>
      </c>
      <c r="AC32" s="42">
        <f t="shared" si="41"/>
        <v>2.1577672356228616E-3</v>
      </c>
      <c r="AD32" s="42">
        <f t="shared" si="41"/>
        <v>2.131019912597953E-3</v>
      </c>
      <c r="AE32" s="42">
        <f t="shared" si="41"/>
        <v>2.1046041449313741E-3</v>
      </c>
      <c r="AF32" s="42">
        <f t="shared" si="41"/>
        <v>2.0785158227181622E-3</v>
      </c>
      <c r="AG32" s="42">
        <f t="shared" si="41"/>
        <v>2.0527508869990514E-3</v>
      </c>
      <c r="AH32" s="42">
        <f t="shared" si="41"/>
        <v>2.027305329128959E-3</v>
      </c>
      <c r="AI32" s="42">
        <f t="shared" si="41"/>
        <v>2.0021751901532978E-3</v>
      </c>
      <c r="AJ32" s="42">
        <f t="shared" si="41"/>
        <v>1.9773565601920225E-3</v>
      </c>
      <c r="AK32" s="42">
        <f t="shared" si="41"/>
        <v>1.9528455778313088E-3</v>
      </c>
      <c r="AL32" s="42">
        <f t="shared" si="41"/>
        <v>1.9286384295227746E-3</v>
      </c>
      <c r="AM32" s="42">
        <f t="shared" si="41"/>
        <v>1.9047313489901484E-3</v>
      </c>
      <c r="AN32" s="42">
        <f t="shared" si="41"/>
        <v>1.8811206166432913E-3</v>
      </c>
      <c r="AO32" s="42">
        <f t="shared" si="41"/>
        <v>1.8578025589994838E-3</v>
      </c>
      <c r="AP32" s="42">
        <f t="shared" si="41"/>
        <v>1.834773548111886E-3</v>
      </c>
      <c r="AQ32" s="42">
        <f t="shared" ref="AQ32:BJ32" si="42">AP32*(1-$F$4)</f>
        <v>1.8120300010050824E-3</v>
      </c>
      <c r="AR32" s="42">
        <f t="shared" si="42"/>
        <v>1.7895683791176234E-3</v>
      </c>
      <c r="AS32" s="42">
        <f t="shared" si="42"/>
        <v>1.7673851877514778E-3</v>
      </c>
      <c r="AT32" s="42">
        <f t="shared" si="42"/>
        <v>1.7454769755283082E-3</v>
      </c>
      <c r="AU32" s="42">
        <f t="shared" si="42"/>
        <v>1.7238403338524885E-3</v>
      </c>
      <c r="AV32" s="42">
        <f t="shared" si="42"/>
        <v>1.7024718963807753E-3</v>
      </c>
      <c r="AW32" s="42">
        <f t="shared" si="42"/>
        <v>1.6813683384985551E-3</v>
      </c>
      <c r="AX32" s="42">
        <f t="shared" si="42"/>
        <v>1.6605263768025833E-3</v>
      </c>
      <c r="AY32" s="42">
        <f t="shared" si="42"/>
        <v>1.6399427685901346E-3</v>
      </c>
      <c r="AZ32" s="42">
        <f t="shared" si="42"/>
        <v>1.6196143113544859E-3</v>
      </c>
      <c r="BA32" s="42">
        <f t="shared" si="42"/>
        <v>1.5995378422866541E-3</v>
      </c>
      <c r="BB32" s="42">
        <f t="shared" si="42"/>
        <v>1.5797102377833091E-3</v>
      </c>
      <c r="BC32" s="42">
        <f t="shared" si="42"/>
        <v>1.5601284129607867E-3</v>
      </c>
      <c r="BD32" s="42">
        <f t="shared" si="42"/>
        <v>1.5407893211751269E-3</v>
      </c>
      <c r="BE32" s="42">
        <f t="shared" si="42"/>
        <v>1.5216899535480603E-3</v>
      </c>
      <c r="BF32" s="42">
        <f t="shared" si="42"/>
        <v>1.5028273384988706E-3</v>
      </c>
      <c r="BG32" s="42">
        <f t="shared" si="42"/>
        <v>1.4841985412820616E-3</v>
      </c>
      <c r="BH32" s="42">
        <f t="shared" si="42"/>
        <v>1.4658006635307527E-3</v>
      </c>
      <c r="BI32" s="42">
        <f t="shared" si="42"/>
        <v>1.4476308428057359E-3</v>
      </c>
      <c r="BJ32" s="42">
        <f t="shared" si="42"/>
        <v>1.4296862521501232E-3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1.733837616</v>
      </c>
      <c r="BR32" s="8" cm="1">
        <f t="array" ref="BR32">L32*INDEX(prod_est,$G32+$H32,MATCH(BR$14,$BP$14:$DP$14,0))</f>
        <v>1.4246943690672</v>
      </c>
      <c r="BS32" s="8" cm="1">
        <f t="array" ref="BS32">M32*INDEX(prod_est,$G32+$H32,MATCH(BS$14,$BP$14:$DP$14,0))</f>
        <v>1.5843236142250932</v>
      </c>
      <c r="BT32" s="8" cm="1">
        <f t="array" ref="BT32">N32*INDEX(prod_est,$G32+$H32,MATCH(BT$14,$BP$14:$DP$14,0))</f>
        <v>1.5850386402977656</v>
      </c>
      <c r="BU32" s="8" cm="1">
        <f t="array" ref="BU32">O32*INDEX(prod_est,$G32+$H32,MATCH(BU$14,$BP$14:$DP$14,0))</f>
        <v>1.5851451052227143</v>
      </c>
      <c r="BV32" s="8" cm="1">
        <f t="array" ref="BV32">P32*INDEX(prod_est,$G32+$H32,MATCH(BV$14,$BP$14:$DP$14,0))</f>
        <v>1.5846495003778929</v>
      </c>
      <c r="BW32" s="8" cm="1">
        <f t="array" ref="BW32">Q32*INDEX(prod_est,$G32+$H32,MATCH(BW$14,$BP$14:$DP$14,0))</f>
        <v>1.583558513479888</v>
      </c>
      <c r="BX32" s="8" cm="1">
        <f t="array" ref="BX32">R32*INDEX(prod_est,$G32+$H32,MATCH(BX$14,$BP$14:$DP$14,0))</f>
        <v>1.5818790174837869</v>
      </c>
      <c r="BY32" s="8" cm="1">
        <f t="array" ref="BY32">S32*INDEX(prod_est,$G32+$H32,MATCH(BY$14,$BP$14:$DP$14,0))</f>
        <v>1.57961805981729</v>
      </c>
      <c r="BZ32" s="8" cm="1">
        <f t="array" ref="BZ32">T32*INDEX(prod_est,$G32+$H32,MATCH(BZ$14,$BP$14:$DP$14,0))</f>
        <v>1.5574262683205709</v>
      </c>
      <c r="CA32" s="8" cm="1">
        <f t="array" ref="CA32">U32*INDEX(prod_est,$G32+$H32,MATCH(CA$14,$BP$14:$DP$14,0))</f>
        <v>1.5352195866456178</v>
      </c>
      <c r="CB32" s="8" cm="1">
        <f t="array" ref="CB32">V32*INDEX(prod_est,$G32+$H32,MATCH(CB$14,$BP$14:$DP$14,0))</f>
        <v>1.513005789569517</v>
      </c>
      <c r="CC32" s="8" cm="1">
        <f t="array" ref="CC32">W32*INDEX(prod_est,$G32+$H32,MATCH(CC$14,$BP$14:$DP$14,0))</f>
        <v>1.4907924118775246</v>
      </c>
      <c r="CD32" s="8" cm="1">
        <f t="array" ref="CD32">X32*INDEX(prod_est,$G32+$H32,MATCH(CD$14,$BP$14:$DP$14,0))</f>
        <v>1.4685867537321797</v>
      </c>
      <c r="CE32" s="8" cm="1">
        <f t="array" ref="CE32">Y32*INDEX(prod_est,$G32+$H32,MATCH(CE$14,$BP$14:$DP$14,0))</f>
        <v>1.4463958859385833</v>
      </c>
      <c r="CF32" s="8" cm="1">
        <f t="array" ref="CF32">Z32*INDEX(prod_est,$G32+$H32,MATCH(CF$14,$BP$14:$DP$14,0))</f>
        <v>1.4242266551076692</v>
      </c>
      <c r="CG32" s="8" cm="1">
        <f t="array" ref="CG32">AA32*INDEX(prod_est,$G32+$H32,MATCH(CG$14,$BP$14:$DP$14,0))</f>
        <v>1.4020856887192958</v>
      </c>
      <c r="CH32" s="8" cm="1">
        <f t="array" ref="CH32">AB32*INDEX(prod_est,$G32+$H32,MATCH(CH$14,$BP$14:$DP$14,0))</f>
        <v>1.3799794000869263</v>
      </c>
      <c r="CI32" s="8" cm="1">
        <f t="array" ref="CI32">AC32*INDEX(prod_est,$G32+$H32,MATCH(CI$14,$BP$14:$DP$14,0))</f>
        <v>1.3579139932256596</v>
      </c>
      <c r="CJ32" s="8" cm="1">
        <f t="array" ref="CJ32">AD32*INDEX(prod_est,$G32+$H32,MATCH(CJ$14,$BP$14:$DP$14,0))</f>
        <v>1.335895467625335</v>
      </c>
      <c r="CK32" s="8" cm="1">
        <f t="array" ref="CK32">AE32*INDEX(prod_est,$G32+$H32,MATCH(CK$14,$BP$14:$DP$14,0))</f>
        <v>1.3139296229303961</v>
      </c>
      <c r="CL32" s="8" cm="1">
        <f t="array" ref="CL32">AF32*INDEX(prod_est,$G32+$H32,MATCH(CL$14,$BP$14:$DP$14,0))</f>
        <v>1.2920220635281914</v>
      </c>
      <c r="CM32" s="8" cm="1">
        <f t="array" ref="CM32">AG32*INDEX(prod_est,$G32+$H32,MATCH(CM$14,$BP$14:$DP$14,0))</f>
        <v>1.2701782030473387</v>
      </c>
      <c r="CN32" s="8" cm="1">
        <f t="array" ref="CN32">AH32*INDEX(prod_est,$G32+$H32,MATCH(CN$14,$BP$14:$DP$14,0))</f>
        <v>1.2484032687677697</v>
      </c>
      <c r="CO32" s="8" cm="1">
        <f t="array" ref="CO32">AI32*INDEX(prod_est,$G32+$H32,MATCH(CO$14,$BP$14:$DP$14,0))</f>
        <v>1.2267023059440352</v>
      </c>
      <c r="CP32" s="8" cm="1">
        <f t="array" ref="CP32">AJ32*INDEX(prod_est,$G32+$H32,MATCH(CP$14,$BP$14:$DP$14,0))</f>
        <v>1.2050801820434263</v>
      </c>
      <c r="CQ32" s="8" cm="1">
        <f t="array" ref="CQ32">AK32*INDEX(prod_est,$G32+$H32,MATCH(CQ$14,$BP$14:$DP$14,0))</f>
        <v>1.183541590900443</v>
      </c>
      <c r="CR32" s="8" cm="1">
        <f t="array" ref="CR32">AL32*INDEX(prod_est,$G32+$H32,MATCH(CR$14,$BP$14:$DP$14,0))</f>
        <v>1.1620910567891143</v>
      </c>
      <c r="CS32" s="8" cm="1">
        <f t="array" ref="CS32">AM32*INDEX(prod_est,$G32+$H32,MATCH(CS$14,$BP$14:$DP$14,0))</f>
        <v>1.1407329384146456</v>
      </c>
      <c r="CT32" s="8" cm="1">
        <f t="array" ref="CT32">AN32*INDEX(prod_est,$G32+$H32,MATCH(CT$14,$BP$14:$DP$14,0))</f>
        <v>1.119471432825849</v>
      </c>
      <c r="CU32" s="8" cm="1">
        <f t="array" ref="CU32">AO32*INDEX(prod_est,$G32+$H32,MATCH(CU$14,$BP$14:$DP$14,0))</f>
        <v>1.0983105792497869</v>
      </c>
      <c r="CV32" s="8" cm="1">
        <f t="array" ref="CV32">AP32*INDEX(prod_est,$G32+$H32,MATCH(CV$14,$BP$14:$DP$14,0))</f>
        <v>1.0772542628500277</v>
      </c>
      <c r="CW32" cm="1">
        <f t="array" ref="CW32">AQ32*INDEX(prod_est,$G32+$H32,MATCH(CW$14,$BP$14:$DP$14,0))</f>
        <v>1.0563062184099035</v>
      </c>
      <c r="CX32" cm="1">
        <f t="array" ref="CX32">AR32*INDEX(prod_est,$G32+$H32,MATCH(CX$14,$BP$14:$DP$14,0))</f>
        <v>1.0354700339421163</v>
      </c>
      <c r="CY32" cm="1">
        <f t="array" ref="CY32">AS32*INDEX(prod_est,$G32+$H32,MATCH(CY$14,$BP$14:$DP$14,0))</f>
        <v>1.0147491542260365</v>
      </c>
      <c r="CZ32" cm="1">
        <f t="array" ref="CZ32">AT32*INDEX(prod_est,$G32+$H32,MATCH(CZ$14,$BP$14:$DP$14,0))</f>
        <v>0.99414688427400122</v>
      </c>
      <c r="DA32" cm="1">
        <f t="array" ref="DA32">AU32*INDEX(prod_est,$G32+$H32,MATCH(DA$14,$BP$14:$DP$14,0))</f>
        <v>0.9736663927278979</v>
      </c>
      <c r="DB32" cm="1">
        <f t="array" ref="DB32">AV32*INDEX(prod_est,$G32+$H32,MATCH(DB$14,$BP$14:$DP$14,0))</f>
        <v>0.95331071518731059</v>
      </c>
      <c r="DC32" cm="1">
        <f t="array" ref="DC32">AW32*INDEX(prod_est,$G32+$H32,MATCH(DC$14,$BP$14:$DP$14,0))</f>
        <v>0.93308275747046243</v>
      </c>
      <c r="DD32" cm="1">
        <f t="array" ref="DD32">AX32*INDEX(prod_est,$G32+$H32,MATCH(DD$14,$BP$14:$DP$14,0))</f>
        <v>0.91298529880919055</v>
      </c>
      <c r="DE32" cm="1">
        <f t="array" ref="DE32">AY32*INDEX(prod_est,$G32+$H32,MATCH(DE$14,$BP$14:$DP$14,0))</f>
        <v>0.89302099497914622</v>
      </c>
      <c r="DF32" cm="1">
        <f t="array" ref="DF32">AZ32*INDEX(prod_est,$G32+$H32,MATCH(DF$14,$BP$14:$DP$14,0))</f>
        <v>0.87319238136641208</v>
      </c>
      <c r="DG32" cm="1">
        <f t="array" ref="DG32">BA32*INDEX(prod_est,$G32+$H32,MATCH(DG$14,$BP$14:$DP$14,0))</f>
        <v>0.85350187597169414</v>
      </c>
      <c r="DH32" cm="1">
        <f t="array" ref="DH32">BB32*INDEX(prod_est,$G32+$H32,MATCH(DH$14,$BP$14:$DP$14,0))</f>
        <v>0.83395178235323297</v>
      </c>
      <c r="DI32" cm="1">
        <f t="array" ref="DI32">BC32*INDEX(prod_est,$G32+$H32,MATCH(DI$14,$BP$14:$DP$14,0))</f>
        <v>0.81454429250955718</v>
      </c>
      <c r="DJ32" cm="1">
        <f t="array" ref="DJ32">BD32*INDEX(prod_est,$G32+$H32,MATCH(DJ$14,$BP$14:$DP$14,0))</f>
        <v>0.79528148970318424</v>
      </c>
      <c r="DK32" cm="1">
        <f t="array" ref="DK32">BE32*INDEX(prod_est,$G32+$H32,MATCH(DK$14,$BP$14:$DP$14,0))</f>
        <v>0.776165351226352</v>
      </c>
      <c r="DL32" cm="1">
        <f t="array" ref="DL32">BF32*INDEX(prod_est,$G32+$H32,MATCH(DL$14,$BP$14:$DP$14,0))</f>
        <v>0.75719775110984977</v>
      </c>
      <c r="DM32" cm="1">
        <f t="array" ref="DM32">BG32*INDEX(prod_est,$G32+$H32,MATCH(DM$14,$BP$14:$DP$14,0))</f>
        <v>0.73838046277599445</v>
      </c>
      <c r="DN32" cm="1">
        <f t="array" ref="DN32">BH32*INDEX(prod_est,$G32+$H32,MATCH(DN$14,$BP$14:$DP$14,0))</f>
        <v>0.71971516163678451</v>
      </c>
      <c r="DO32" cm="1">
        <f t="array" ref="DO32">BI32*INDEX(prod_est,$G32+$H32,MATCH(DO$14,$BP$14:$DP$14,0))</f>
        <v>0.70120342763824239</v>
      </c>
      <c r="DP32" cm="1">
        <f t="array" ref="DP32">BJ32*INDEX(prod_est,$G32+$H32,MATCH(DP$14,$BP$14:$DP$14,0))</f>
        <v>0.68284674775194187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si="1"/>
        <v>1.4640273415384617E-3</v>
      </c>
      <c r="L45" s="42">
        <f t="shared" si="2"/>
        <v>1.4640273415384617E-3</v>
      </c>
      <c r="M45" s="42">
        <f t="shared" ref="M45:AP45" si="64">L45*(1-$F$4)</f>
        <v>1.4458795026173078E-3</v>
      </c>
      <c r="N45" s="42">
        <f t="shared" si="64"/>
        <v>1.4279566212827806E-3</v>
      </c>
      <c r="O45" s="42">
        <f t="shared" si="64"/>
        <v>1.4102559089981294E-3</v>
      </c>
      <c r="P45" s="42">
        <f t="shared" si="64"/>
        <v>1.39277461179284E-3</v>
      </c>
      <c r="Q45" s="42">
        <f t="shared" si="64"/>
        <v>1.3755100098341577E-3</v>
      </c>
      <c r="R45" s="42">
        <f t="shared" si="64"/>
        <v>1.3584594170039216E-3</v>
      </c>
      <c r="S45" s="42">
        <f t="shared" si="64"/>
        <v>1.3416201804806439E-3</v>
      </c>
      <c r="T45" s="42">
        <f t="shared" si="64"/>
        <v>1.324989680326769E-3</v>
      </c>
      <c r="U45" s="42">
        <f t="shared" si="64"/>
        <v>1.3085653290810517E-3</v>
      </c>
      <c r="V45" s="42">
        <f t="shared" si="64"/>
        <v>1.2923445713559844E-3</v>
      </c>
      <c r="W45" s="42">
        <f t="shared" si="64"/>
        <v>1.2763248834402174E-3</v>
      </c>
      <c r="X45" s="42">
        <f t="shared" si="64"/>
        <v>1.2605037729059062E-3</v>
      </c>
      <c r="Y45" s="42">
        <f t="shared" si="64"/>
        <v>1.2448787782209268E-3</v>
      </c>
      <c r="Z45" s="42">
        <f t="shared" si="64"/>
        <v>1.2294474683658965E-3</v>
      </c>
      <c r="AA45" s="42">
        <f t="shared" si="64"/>
        <v>1.2142074424559442E-3</v>
      </c>
      <c r="AB45" s="42">
        <f t="shared" si="64"/>
        <v>1.1991563293671673E-3</v>
      </c>
      <c r="AC45" s="42">
        <f t="shared" si="64"/>
        <v>1.1842917873677199E-3</v>
      </c>
      <c r="AD45" s="42">
        <f t="shared" si="64"/>
        <v>1.1696115037534741E-3</v>
      </c>
      <c r="AE45" s="42">
        <f t="shared" si="64"/>
        <v>1.1551131944881967E-3</v>
      </c>
      <c r="AF45" s="42">
        <f t="shared" si="64"/>
        <v>1.1407946038481868E-3</v>
      </c>
      <c r="AG45" s="42">
        <f t="shared" si="64"/>
        <v>1.1266535040713186E-3</v>
      </c>
      <c r="AH45" s="42">
        <f t="shared" si="64"/>
        <v>1.1126876950104344E-3</v>
      </c>
      <c r="AI45" s="42">
        <f t="shared" si="64"/>
        <v>1.0988950037910342E-3</v>
      </c>
      <c r="AJ45" s="42">
        <f t="shared" si="64"/>
        <v>1.0852732844732079E-3</v>
      </c>
      <c r="AK45" s="42">
        <f t="shared" si="64"/>
        <v>1.0718204177177586E-3</v>
      </c>
      <c r="AL45" s="42">
        <f t="shared" si="64"/>
        <v>1.0585343104564655E-3</v>
      </c>
      <c r="AM45" s="42">
        <f t="shared" si="64"/>
        <v>1.0454128955664321E-3</v>
      </c>
      <c r="AN45" s="42">
        <f t="shared" si="64"/>
        <v>1.0324541315484732E-3</v>
      </c>
      <c r="AO45" s="42">
        <f t="shared" si="64"/>
        <v>1.0196560022094868E-3</v>
      </c>
      <c r="AP45" s="42">
        <f t="shared" si="64"/>
        <v>1.0070165163487651E-3</v>
      </c>
      <c r="AQ45" s="42">
        <f t="shared" si="60"/>
        <v>9.9453370744819174E-4</v>
      </c>
      <c r="AR45" s="42">
        <f t="shared" si="60"/>
        <v>9.8220563336628183E-4</v>
      </c>
      <c r="AS45" s="42">
        <f t="shared" si="60"/>
        <v>9.7003037603601221E-4</v>
      </c>
      <c r="AT45" s="42">
        <f t="shared" si="60"/>
        <v>9.5800604116639914E-4</v>
      </c>
      <c r="AU45" s="42">
        <f t="shared" si="60"/>
        <v>9.4613075794777398E-4</v>
      </c>
      <c r="AV45" s="42">
        <f t="shared" si="60"/>
        <v>9.3440267876071298E-4</v>
      </c>
      <c r="AW45" s="42">
        <f t="shared" si="60"/>
        <v>9.2281997888857498E-4</v>
      </c>
      <c r="AX45" s="42">
        <f t="shared" si="60"/>
        <v>9.1138085623360197E-4</v>
      </c>
      <c r="AY45" s="42">
        <f t="shared" si="60"/>
        <v>9.0008353103653959E-4</v>
      </c>
      <c r="AZ45" s="42">
        <f t="shared" si="60"/>
        <v>8.8892624559973245E-4</v>
      </c>
      <c r="BA45" s="42">
        <f t="shared" si="60"/>
        <v>8.7790726401365234E-4</v>
      </c>
      <c r="BB45" s="42">
        <f t="shared" si="60"/>
        <v>8.6702487188681642E-4</v>
      </c>
      <c r="BC45" s="42">
        <f t="shared" si="60"/>
        <v>8.5627737607905268E-4</v>
      </c>
      <c r="BD45" s="42">
        <f t="shared" si="60"/>
        <v>8.4566310443807274E-4</v>
      </c>
      <c r="BE45" s="42">
        <f t="shared" si="60"/>
        <v>8.3518040553930909E-4</v>
      </c>
      <c r="BF45" s="42">
        <f t="shared" si="60"/>
        <v>8.2482764842897803E-4</v>
      </c>
      <c r="BG45" s="42">
        <f t="shared" si="60"/>
        <v>8.1460322237032713E-4</v>
      </c>
      <c r="BH45" s="42">
        <f t="shared" si="60"/>
        <v>8.0450553659302821E-4</v>
      </c>
      <c r="BI45" s="42">
        <f t="shared" si="60"/>
        <v>7.9453302004567708E-4</v>
      </c>
      <c r="BJ45" s="42">
        <f t="shared" si="60"/>
        <v>7.8468412115136087E-4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0.95161777200000008</v>
      </c>
      <c r="BR45" s="8" cm="1">
        <f t="array" ref="BR45">L45*INDEX(prod_est,$G45+$H45,MATCH(BR$14,$BP$14:$DP$14,0))</f>
        <v>0.78194432325240015</v>
      </c>
      <c r="BS45" s="8" cm="1">
        <f t="array" ref="BS45">M45*INDEX(prod_est,$G45+$H45,MATCH(BS$14,$BP$14:$DP$14,0))</f>
        <v>0.86955692619825531</v>
      </c>
      <c r="BT45" s="8" cm="1">
        <f t="array" ref="BT45">N45*INDEX(prod_est,$G45+$H45,MATCH(BT$14,$BP$14:$DP$14,0))</f>
        <v>0.86994936866917605</v>
      </c>
      <c r="BU45" s="8" cm="1">
        <f t="array" ref="BU45">O45*INDEX(prod_est,$G45+$H45,MATCH(BU$14,$BP$14:$DP$14,0))</f>
        <v>0.87000780200442096</v>
      </c>
      <c r="BV45" s="8" cm="1">
        <f t="array" ref="BV45">P45*INDEX(prod_est,$G45+$H45,MATCH(BV$14,$BP$14:$DP$14,0))</f>
        <v>0.8697357890005103</v>
      </c>
      <c r="BW45" s="8" cm="1">
        <f t="array" ref="BW45">Q45*INDEX(prod_est,$G45+$H45,MATCH(BW$14,$BP$14:$DP$14,0))</f>
        <v>0.86913700021453633</v>
      </c>
      <c r="BX45" s="8" cm="1">
        <f t="array" ref="BX45">R45*INDEX(prod_est,$G45+$H45,MATCH(BX$14,$BP$14:$DP$14,0))</f>
        <v>0.86821520787184869</v>
      </c>
      <c r="BY45" s="8" cm="1">
        <f t="array" ref="BY45">S45*INDEX(prod_est,$G45+$H45,MATCH(BY$14,$BP$14:$DP$14,0))</f>
        <v>0.8669742799571909</v>
      </c>
      <c r="BZ45" s="8" cm="1">
        <f t="array" ref="BZ45">T45*INDEX(prod_est,$G45+$H45,MATCH(BZ$14,$BP$14:$DP$14,0))</f>
        <v>0.8547943024403134</v>
      </c>
      <c r="CA45" s="8" cm="1">
        <f t="array" ref="CA45">U45*INDEX(prod_est,$G45+$H45,MATCH(CA$14,$BP$14:$DP$14,0))</f>
        <v>0.84260615244055459</v>
      </c>
      <c r="CB45" s="8" cm="1">
        <f t="array" ref="CB45">V45*INDEX(prod_est,$G45+$H45,MATCH(CB$14,$BP$14:$DP$14,0))</f>
        <v>0.83041409714878667</v>
      </c>
      <c r="CC45" s="8" cm="1">
        <f t="array" ref="CC45">W45*INDEX(prod_est,$G45+$H45,MATCH(CC$14,$BP$14:$DP$14,0))</f>
        <v>0.81822227203622755</v>
      </c>
      <c r="CD45" s="8" cm="1">
        <f t="array" ref="CD45">X45*INDEX(prod_est,$G45+$H45,MATCH(CD$14,$BP$14:$DP$14,0))</f>
        <v>0.80603468380128251</v>
      </c>
      <c r="CE45" s="8" cm="1">
        <f t="array" ref="CE45">Y45*INDEX(prod_est,$G45+$H45,MATCH(CE$14,$BP$14:$DP$14,0))</f>
        <v>0.79385521325939479</v>
      </c>
      <c r="CF45" s="8" cm="1">
        <f t="array" ref="CF45">Z45*INDEX(prod_est,$G45+$H45,MATCH(CF$14,$BP$14:$DP$14,0))</f>
        <v>0.78168761817691035</v>
      </c>
      <c r="CG45" s="8" cm="1">
        <f t="array" ref="CG45">AA45*INDEX(prod_est,$G45+$H45,MATCH(CG$14,$BP$14:$DP$14,0))</f>
        <v>0.76953553604995839</v>
      </c>
      <c r="CH45" s="8" cm="1">
        <f t="array" ref="CH45">AB45*INDEX(prod_est,$G45+$H45,MATCH(CH$14,$BP$14:$DP$14,0))</f>
        <v>0.75740248682931877</v>
      </c>
      <c r="CI45" s="8" cm="1">
        <f t="array" ref="CI45">AC45*INDEX(prod_est,$G45+$H45,MATCH(CI$14,$BP$14:$DP$14,0))</f>
        <v>0.74529187559224419</v>
      </c>
      <c r="CJ45" s="8" cm="1">
        <f t="array" ref="CJ45">AD45*INDEX(prod_est,$G45+$H45,MATCH(CJ$14,$BP$14:$DP$14,0))</f>
        <v>0.73320699516218091</v>
      </c>
      <c r="CK45" s="8" cm="1">
        <f t="array" ref="CK45">AE45*INDEX(prod_est,$G45+$H45,MATCH(CK$14,$BP$14:$DP$14,0))</f>
        <v>0.72115102867731506</v>
      </c>
      <c r="CL45" s="8" cm="1">
        <f t="array" ref="CL45">AF45*INDEX(prod_est,$G45+$H45,MATCH(CL$14,$BP$14:$DP$14,0))</f>
        <v>0.70912705210886362</v>
      </c>
      <c r="CM45" s="8" cm="1">
        <f t="array" ref="CM45">AG45*INDEX(prod_est,$G45+$H45,MATCH(CM$14,$BP$14:$DP$14,0))</f>
        <v>0.69713803673000496</v>
      </c>
      <c r="CN45" s="8" cm="1">
        <f t="array" ref="CN45">AH45*INDEX(prod_est,$G45+$H45,MATCH(CN$14,$BP$14:$DP$14,0))</f>
        <v>0.68518685153633341</v>
      </c>
      <c r="CO45" s="8" cm="1">
        <f t="array" ref="CO45">AI45*INDEX(prod_est,$G45+$H45,MATCH(CO$14,$BP$14:$DP$14,0))</f>
        <v>0.67327626561870901</v>
      </c>
      <c r="CP45" s="8" cm="1">
        <f t="array" ref="CP45">AJ45*INDEX(prod_est,$G45+$H45,MATCH(CP$14,$BP$14:$DP$14,0))</f>
        <v>0.66140895048935189</v>
      </c>
      <c r="CQ45" s="8" cm="1">
        <f t="array" ref="CQ45">AK45*INDEX(prod_est,$G45+$H45,MATCH(CQ$14,$BP$14:$DP$14,0))</f>
        <v>0.64958748236202468</v>
      </c>
      <c r="CR45" s="8" cm="1">
        <f t="array" ref="CR45">AL45*INDEX(prod_est,$G45+$H45,MATCH(CR$14,$BP$14:$DP$14,0))</f>
        <v>0.63781434438712892</v>
      </c>
      <c r="CS45" s="8" cm="1">
        <f t="array" ref="CS45">AM45*INDEX(prod_est,$G45+$H45,MATCH(CS$14,$BP$14:$DP$14,0))</f>
        <v>0.62609192884252107</v>
      </c>
      <c r="CT45" s="8" cm="1">
        <f t="array" ref="CT45">AN45*INDEX(prod_est,$G45+$H45,MATCH(CT$14,$BP$14:$DP$14,0))</f>
        <v>0.614422539280854</v>
      </c>
      <c r="CU45" s="8" cm="1">
        <f t="array" ref="CU45">AO45*INDEX(prod_est,$G45+$H45,MATCH(CU$14,$BP$14:$DP$14,0))</f>
        <v>0.60280839263422203</v>
      </c>
      <c r="CV45" s="8" cm="1">
        <f t="array" ref="CV45">AP45*INDEX(prod_est,$G45+$H45,MATCH(CV$14,$BP$14:$DP$14,0))</f>
        <v>0.59125162127688313</v>
      </c>
      <c r="CW45" cm="1">
        <f t="array" ref="CW45">AQ45*INDEX(prod_est,$G45+$H45,MATCH(CW$14,$BP$14:$DP$14,0))</f>
        <v>0.57975427504681487</v>
      </c>
      <c r="CX45" cm="1">
        <f t="array" ref="CX45">AR45*INDEX(prod_est,$G45+$H45,MATCH(CX$14,$BP$14:$DP$14,0))</f>
        <v>0.56831832322685116</v>
      </c>
      <c r="CY45" cm="1">
        <f t="array" ref="CY45">AS45*INDEX(prod_est,$G45+$H45,MATCH(CY$14,$BP$14:$DP$14,0))</f>
        <v>0.55694565648612926</v>
      </c>
      <c r="CZ45" cm="1">
        <f t="array" ref="CZ45">AT45*INDEX(prod_est,$G45+$H45,MATCH(CZ$14,$BP$14:$DP$14,0))</f>
        <v>0.5456380887825697</v>
      </c>
      <c r="DA45" cm="1">
        <f t="array" ref="DA45">AU45*INDEX(prod_est,$G45+$H45,MATCH(DA$14,$BP$14:$DP$14,0))</f>
        <v>0.53439735922709342</v>
      </c>
      <c r="DB45" cm="1">
        <f t="array" ref="DB45">AV45*INDEX(prod_est,$G45+$H45,MATCH(DB$14,$BP$14:$DP$14,0))</f>
        <v>0.52322513391027681</v>
      </c>
      <c r="DC45" cm="1">
        <f t="array" ref="DC45">AW45*INDEX(prod_est,$G45+$H45,MATCH(DC$14,$BP$14:$DP$14,0))</f>
        <v>0.51212300769212171</v>
      </c>
      <c r="DD45" cm="1">
        <f t="array" ref="DD45">AX45*INDEX(prod_est,$G45+$H45,MATCH(DD$14,$BP$14:$DP$14,0))</f>
        <v>0.50109250595561905</v>
      </c>
      <c r="DE45" cm="1">
        <f t="array" ref="DE45">AY45*INDEX(prod_est,$G45+$H45,MATCH(DE$14,$BP$14:$DP$14,0))</f>
        <v>0.49013508632476138</v>
      </c>
      <c r="DF45" cm="1">
        <f t="array" ref="DF45">AZ45*INDEX(prod_est,$G45+$H45,MATCH(DF$14,$BP$14:$DP$14,0))</f>
        <v>0.47925214034765734</v>
      </c>
      <c r="DG45" cm="1">
        <f t="array" ref="DG45">BA45*INDEX(prod_est,$G45+$H45,MATCH(DG$14,$BP$14:$DP$14,0))</f>
        <v>0.46844499514538401</v>
      </c>
      <c r="DH45" cm="1">
        <f t="array" ref="DH45">BB45*INDEX(prod_est,$G45+$H45,MATCH(DH$14,$BP$14:$DP$14,0))</f>
        <v>0.45771491502720557</v>
      </c>
      <c r="DI45" cm="1">
        <f t="array" ref="DI45">BC45*INDEX(prod_est,$G45+$H45,MATCH(DI$14,$BP$14:$DP$14,0))</f>
        <v>0.4470631030727743</v>
      </c>
      <c r="DJ45" cm="1">
        <f t="array" ref="DJ45">BD45*INDEX(prod_est,$G45+$H45,MATCH(DJ$14,$BP$14:$DP$14,0))</f>
        <v>0.43649070268192014</v>
      </c>
      <c r="DK45" cm="1">
        <f t="array" ref="DK45">BE45*INDEX(prod_est,$G45+$H45,MATCH(DK$14,$BP$14:$DP$14,0))</f>
        <v>0.42599879909262428</v>
      </c>
      <c r="DL45" cm="1">
        <f t="array" ref="DL45">BF45*INDEX(prod_est,$G45+$H45,MATCH(DL$14,$BP$14:$DP$14,0))</f>
        <v>0.41558842086776243</v>
      </c>
      <c r="DM45" cm="1">
        <f t="array" ref="DM45">BG45*INDEX(prod_est,$G45+$H45,MATCH(DM$14,$BP$14:$DP$14,0))</f>
        <v>0.40526054135119244</v>
      </c>
      <c r="DN45" cm="1">
        <f t="array" ref="DN45">BH45*INDEX(prod_est,$G45+$H45,MATCH(DN$14,$BP$14:$DP$14,0))</f>
        <v>0.3950160800937525</v>
      </c>
      <c r="DO45" cm="1">
        <f t="array" ref="DO45">BI45*INDEX(prod_est,$G45+$H45,MATCH(DO$14,$BP$14:$DP$14,0))</f>
        <v>0.38485590424972504</v>
      </c>
      <c r="DP45" cm="1">
        <f t="array" ref="DP45">BJ45*INDEX(prod_est,$G45+$H45,MATCH(DP$14,$BP$14:$DP$14,0))</f>
        <v>0.374780829944313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7.2532767323076932</v>
      </c>
      <c r="K47" s="42">
        <f t="shared" si="66"/>
        <v>7.2532767323076932</v>
      </c>
      <c r="L47" s="42">
        <f t="shared" si="66"/>
        <v>7.2532767323076932</v>
      </c>
      <c r="M47" s="42">
        <f t="shared" si="66"/>
        <v>7.1633663228134612</v>
      </c>
      <c r="N47" s="42">
        <f t="shared" si="66"/>
        <v>7.0745704277702526</v>
      </c>
      <c r="O47" s="42">
        <f t="shared" si="66"/>
        <v>6.9868752318426832</v>
      </c>
      <c r="P47" s="42">
        <f t="shared" si="66"/>
        <v>6.900267090947966</v>
      </c>
      <c r="Q47" s="42">
        <f t="shared" si="66"/>
        <v>6.8147325301330897</v>
      </c>
      <c r="R47" s="42">
        <f t="shared" si="66"/>
        <v>6.7302582414783139</v>
      </c>
      <c r="S47" s="42">
        <f t="shared" si="66"/>
        <v>6.6468310820266572</v>
      </c>
      <c r="T47" s="42">
        <f t="shared" si="66"/>
        <v>6.5644380717390334</v>
      </c>
      <c r="U47" s="42">
        <f t="shared" si="66"/>
        <v>6.4830663914747682</v>
      </c>
      <c r="V47" s="42">
        <f t="shared" si="66"/>
        <v>6.4027033809971119</v>
      </c>
      <c r="W47" s="42">
        <f t="shared" si="66"/>
        <v>6.3233365370035015</v>
      </c>
      <c r="X47" s="42">
        <f t="shared" si="66"/>
        <v>6.2449535111802286</v>
      </c>
      <c r="Y47" s="42">
        <f t="shared" si="66"/>
        <v>6.1675421082812223</v>
      </c>
      <c r="Z47" s="42">
        <f t="shared" si="66"/>
        <v>6.0910902842306536</v>
      </c>
      <c r="AA47" s="42">
        <f t="shared" si="66"/>
        <v>6.0155861442490437</v>
      </c>
      <c r="AB47" s="42">
        <f t="shared" si="66"/>
        <v>5.9410179410026229</v>
      </c>
      <c r="AC47" s="42">
        <f t="shared" si="66"/>
        <v>5.8673740727756121</v>
      </c>
      <c r="AD47" s="42">
        <f t="shared" si="66"/>
        <v>5.7946430816651624</v>
      </c>
      <c r="AE47" s="42">
        <f t="shared" si="66"/>
        <v>5.7228136517986892</v>
      </c>
      <c r="AF47" s="42">
        <f t="shared" si="66"/>
        <v>5.6518746075732675</v>
      </c>
      <c r="AG47" s="42">
        <f t="shared" si="66"/>
        <v>5.5818149119168892</v>
      </c>
      <c r="AH47" s="42">
        <f t="shared" si="66"/>
        <v>5.5126236645712536</v>
      </c>
      <c r="AI47" s="42">
        <f t="shared" si="66"/>
        <v>5.4442901003958388</v>
      </c>
      <c r="AJ47" s="42">
        <f t="shared" si="66"/>
        <v>5.3768035876930149</v>
      </c>
      <c r="AK47" s="42">
        <f t="shared" si="66"/>
        <v>5.3101536265539035</v>
      </c>
      <c r="AL47" s="42">
        <f t="shared" si="66"/>
        <v>5.2443298472247442</v>
      </c>
      <c r="AM47" s="42">
        <f t="shared" si="66"/>
        <v>5.1793220084935205</v>
      </c>
      <c r="AN47" s="42">
        <f t="shared" si="66"/>
        <v>5.1151199960965696</v>
      </c>
      <c r="AO47" s="42">
        <f t="shared" ref="AO47:BJ47" si="67">SUM(AO15:AO46)*1000</f>
        <v>5.051713821144955</v>
      </c>
      <c r="AP47">
        <f t="shared" si="67"/>
        <v>4.9890936185703456</v>
      </c>
      <c r="AQ47">
        <f t="shared" si="67"/>
        <v>4.9272496455901509</v>
      </c>
      <c r="AR47">
        <f t="shared" si="67"/>
        <v>4.8661722801916891</v>
      </c>
      <c r="AS47">
        <f t="shared" si="67"/>
        <v>4.8058520196351457</v>
      </c>
      <c r="AT47">
        <f t="shared" si="67"/>
        <v>4.7462794789750848</v>
      </c>
      <c r="AU47">
        <f t="shared" si="67"/>
        <v>4.6874453896002901</v>
      </c>
      <c r="AV47">
        <f t="shared" si="67"/>
        <v>4.6293405977917024</v>
      </c>
      <c r="AW47">
        <f t="shared" si="67"/>
        <v>4.5719560632982423</v>
      </c>
      <c r="AX47">
        <f t="shared" si="67"/>
        <v>4.5152828579302744</v>
      </c>
      <c r="AY47">
        <f t="shared" si="67"/>
        <v>4.4593121641705133</v>
      </c>
      <c r="AZ47">
        <f t="shared" si="67"/>
        <v>4.4040352738021493</v>
      </c>
      <c r="BA47">
        <f t="shared" si="67"/>
        <v>4.3494435865539769</v>
      </c>
      <c r="BB47">
        <f t="shared" si="67"/>
        <v>4.2955286087623179</v>
      </c>
      <c r="BC47">
        <f t="shared" si="67"/>
        <v>4.2422819520495345</v>
      </c>
      <c r="BD47">
        <f t="shared" si="67"/>
        <v>4.1896953320189203</v>
      </c>
      <c r="BE47">
        <f t="shared" si="67"/>
        <v>4.1377605669657695</v>
      </c>
      <c r="BF47">
        <f t="shared" si="67"/>
        <v>4.086469576604423</v>
      </c>
      <c r="BG47">
        <f t="shared" si="67"/>
        <v>4.0358143808110967</v>
      </c>
      <c r="BH47">
        <f t="shared" si="67"/>
        <v>3.9857870983822923</v>
      </c>
      <c r="BI47">
        <f t="shared" si="67"/>
        <v>3.9363799458085951</v>
      </c>
      <c r="BJ47">
        <f t="shared" si="67"/>
        <v>3.8875852360636758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2.0291744880000002</v>
      </c>
      <c r="BR58" s="65">
        <f t="shared" si="75"/>
        <v>1.6673726767896002</v>
      </c>
      <c r="BS58" s="65">
        <f t="shared" si="75"/>
        <v>1.8541927046999267</v>
      </c>
      <c r="BT58" s="65">
        <f t="shared" si="75"/>
        <v>1.8550295262404983</v>
      </c>
      <c r="BU58" s="65">
        <f t="shared" si="75"/>
        <v>1.8551541260920525</v>
      </c>
      <c r="BV58" s="65">
        <f t="shared" si="75"/>
        <v>1.8545741013550414</v>
      </c>
      <c r="BW58" s="65">
        <f t="shared" si="75"/>
        <v>1.8532972789123026</v>
      </c>
      <c r="BX58" s="65">
        <f t="shared" si="75"/>
        <v>1.8513317024381641</v>
      </c>
      <c r="BY58" s="65">
        <f t="shared" si="75"/>
        <v>1.8486856197987251</v>
      </c>
      <c r="BZ58" s="65">
        <f t="shared" si="75"/>
        <v>1.8227137428867191</v>
      </c>
      <c r="CA58" s="65">
        <f t="shared" si="75"/>
        <v>1.7967244394466948</v>
      </c>
      <c r="CB58" s="65">
        <f t="shared" si="75"/>
        <v>1.7685134000779881</v>
      </c>
      <c r="CC58" s="65">
        <f t="shared" si="75"/>
        <v>1.7381869322944661</v>
      </c>
      <c r="CD58" s="65">
        <f t="shared" si="75"/>
        <v>1.7058510012637875</v>
      </c>
      <c r="CE58" s="65">
        <f t="shared" si="75"/>
        <v>1.6716111325292342</v>
      </c>
      <c r="CF58" s="65">
        <f t="shared" si="75"/>
        <v>1.6355723195318366</v>
      </c>
      <c r="CG58" s="65">
        <f t="shared" si="75"/>
        <v>1.5978389357793839</v>
      </c>
      <c r="CH58" s="65">
        <f t="shared" si="75"/>
        <v>1.5585146515128838</v>
      </c>
      <c r="CI58" s="65">
        <f t="shared" si="75"/>
        <v>1.5177023547249466</v>
      </c>
      <c r="CJ58" s="65">
        <f t="shared" si="75"/>
        <v>1.4755040763883893</v>
      </c>
      <c r="CK58" s="65">
        <f t="shared" si="75"/>
        <v>1.4320209197570672</v>
      </c>
      <c r="CL58" s="65">
        <f t="shared" si="75"/>
        <v>1.3873529936045919</v>
      </c>
      <c r="CM58" s="65">
        <f t="shared" si="75"/>
        <v>1.3415993492701472</v>
      </c>
      <c r="CN58" s="65">
        <f t="shared" si="75"/>
        <v>1.2948579213840801</v>
      </c>
      <c r="CO58" s="65">
        <f t="shared" si="75"/>
        <v>1.2472254721493508</v>
      </c>
      <c r="CP58" s="65">
        <f t="shared" si="75"/>
        <v>1.1987975390582251</v>
      </c>
      <c r="CQ58" s="65">
        <f t="shared" si="75"/>
        <v>1.1496683859268362</v>
      </c>
      <c r="CR58" s="65">
        <f t="shared" si="75"/>
        <v>1.0999309571334028</v>
      </c>
      <c r="CS58" s="65">
        <f t="shared" si="75"/>
        <v>1.049676834948972</v>
      </c>
      <c r="CT58" s="65">
        <f t="shared" si="75"/>
        <v>1.0006338985408603</v>
      </c>
      <c r="CU58" s="65">
        <f t="shared" si="75"/>
        <v>0.95279801979542966</v>
      </c>
      <c r="CV58" s="70">
        <f t="shared" ref="CV58:DP58" si="76">CV$49*CV15</f>
        <v>0.90616451555078947</v>
      </c>
      <c r="CW58" s="65">
        <f t="shared" si="76"/>
        <v>0.86072817088253684</v>
      </c>
      <c r="CX58" s="65">
        <f t="shared" si="76"/>
        <v>0.81648326174948704</v>
      </c>
      <c r="CY58" s="65">
        <f t="shared" si="76"/>
        <v>0.77342357701398878</v>
      </c>
      <c r="CZ58" s="65">
        <f t="shared" si="76"/>
        <v>0.73154243985111633</v>
      </c>
      <c r="DA58" s="65">
        <f t="shared" si="76"/>
        <v>0.69083272856073985</v>
      </c>
      <c r="DB58" s="65">
        <f t="shared" si="76"/>
        <v>0.65128689679619545</v>
      </c>
      <c r="DC58" s="65">
        <f t="shared" si="76"/>
        <v>0.61289699322297808</v>
      </c>
      <c r="DD58" s="65">
        <f t="shared" si="76"/>
        <v>0.57565468062062797</v>
      </c>
      <c r="DE58" s="65">
        <f t="shared" si="76"/>
        <v>0.53955125444068996</v>
      </c>
      <c r="DF58" s="65">
        <f t="shared" si="76"/>
        <v>0.50457766083337208</v>
      </c>
      <c r="DG58" s="65">
        <f t="shared" si="76"/>
        <v>0.47072451415526395</v>
      </c>
      <c r="DH58" s="65">
        <f t="shared" si="76"/>
        <v>0.4379821139702233</v>
      </c>
      <c r="DI58" s="65">
        <f t="shared" si="76"/>
        <v>0.40634046155528453</v>
      </c>
      <c r="DJ58" s="65">
        <f t="shared" si="76"/>
        <v>0.37578927592320199</v>
      </c>
      <c r="DK58" s="65">
        <f t="shared" si="76"/>
        <v>0.34631800937299556</v>
      </c>
      <c r="DL58" s="65">
        <f t="shared" si="76"/>
        <v>0.31791586257963345</v>
      </c>
      <c r="DM58" s="65">
        <f t="shared" si="76"/>
        <v>0.29057179923375059</v>
      </c>
      <c r="DN58" s="65">
        <f t="shared" si="76"/>
        <v>0.26427456024207929</v>
      </c>
      <c r="DO58" s="65">
        <f t="shared" si="76"/>
        <v>0.23901267749904051</v>
      </c>
      <c r="DP58" s="65">
        <f t="shared" si="76"/>
        <v>0.21477448723972856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1.733837616</v>
      </c>
      <c r="BR75" s="65">
        <f t="shared" si="109"/>
        <v>1.4246943690672</v>
      </c>
      <c r="BS75" s="65">
        <f t="shared" si="109"/>
        <v>1.5843236142250932</v>
      </c>
      <c r="BT75" s="65">
        <f t="shared" si="109"/>
        <v>1.5850386402977656</v>
      </c>
      <c r="BU75" s="65">
        <f t="shared" si="109"/>
        <v>1.5851451052227143</v>
      </c>
      <c r="BV75" s="65">
        <f t="shared" si="109"/>
        <v>1.5846495003778929</v>
      </c>
      <c r="BW75" s="65">
        <f t="shared" si="109"/>
        <v>1.583558513479888</v>
      </c>
      <c r="BX75" s="65">
        <f t="shared" si="109"/>
        <v>1.5818790174837869</v>
      </c>
      <c r="BY75" s="65">
        <f t="shared" si="109"/>
        <v>1.57961805981729</v>
      </c>
      <c r="BZ75" s="65">
        <f t="shared" si="109"/>
        <v>1.5574262683205709</v>
      </c>
      <c r="CA75" s="65">
        <f t="shared" si="109"/>
        <v>1.5352195866456178</v>
      </c>
      <c r="CB75" s="65">
        <f t="shared" si="109"/>
        <v>1.5111145323325552</v>
      </c>
      <c r="CC75" s="65">
        <f t="shared" si="109"/>
        <v>1.4852019403329839</v>
      </c>
      <c r="CD75" s="65">
        <f t="shared" si="109"/>
        <v>1.4575723530791884</v>
      </c>
      <c r="CE75" s="65">
        <f t="shared" si="109"/>
        <v>1.428315937364351</v>
      </c>
      <c r="CF75" s="65">
        <f t="shared" si="109"/>
        <v>1.3975224053244004</v>
      </c>
      <c r="CG75" s="65">
        <f t="shared" si="109"/>
        <v>1.3652809393904144</v>
      </c>
      <c r="CH75" s="65">
        <f t="shared" si="109"/>
        <v>1.3316801210838838</v>
      </c>
      <c r="CI75" s="65">
        <f t="shared" si="109"/>
        <v>1.2968078635305049</v>
      </c>
      <c r="CJ75" s="65">
        <f t="shared" si="109"/>
        <v>1.2607513475714098</v>
      </c>
      <c r="CK75" s="65">
        <f t="shared" si="109"/>
        <v>1.2235969613539313</v>
      </c>
      <c r="CL75" s="65">
        <f t="shared" si="109"/>
        <v>1.1854302432871155</v>
      </c>
      <c r="CM75" s="65">
        <f t="shared" si="109"/>
        <v>1.1463358282502232</v>
      </c>
      <c r="CN75" s="65">
        <f t="shared" si="109"/>
        <v>1.1063973969454359</v>
      </c>
      <c r="CO75" s="65">
        <f t="shared" si="109"/>
        <v>1.0656976282888806</v>
      </c>
      <c r="CP75" s="65">
        <f t="shared" si="109"/>
        <v>1.0243181547369122</v>
      </c>
      <c r="CQ75" s="65">
        <f t="shared" si="109"/>
        <v>0.98233952044736761</v>
      </c>
      <c r="CR75" s="65">
        <f t="shared" si="109"/>
        <v>0.93984114217819614</v>
      </c>
      <c r="CS75" s="65">
        <f t="shared" si="109"/>
        <v>0.89690127282851517</v>
      </c>
      <c r="CT75" s="65">
        <f t="shared" si="109"/>
        <v>0.85499630682074212</v>
      </c>
      <c r="CU75" s="65">
        <f t="shared" si="109"/>
        <v>0.81412271686890447</v>
      </c>
      <c r="CV75" s="70">
        <f t="shared" si="109"/>
        <v>0.77427650142345739</v>
      </c>
      <c r="CW75" s="65">
        <f t="shared" ref="CW75:DP75" si="110">CW$49*CW32</f>
        <v>0.7354532045678952</v>
      </c>
      <c r="CX75" s="65">
        <f t="shared" si="110"/>
        <v>0.69764793536850078</v>
      </c>
      <c r="CY75" s="65">
        <f t="shared" si="110"/>
        <v>0.66085538668970611</v>
      </c>
      <c r="CZ75" s="65">
        <f t="shared" si="110"/>
        <v>0.62506985348727817</v>
      </c>
      <c r="DA75" s="65">
        <f t="shared" si="110"/>
        <v>0.590285250591288</v>
      </c>
      <c r="DB75" s="65">
        <f t="shared" si="110"/>
        <v>0.55649512999059236</v>
      </c>
      <c r="DC75" s="65">
        <f t="shared" si="110"/>
        <v>0.52369269763029691</v>
      </c>
      <c r="DD75" s="65">
        <f t="shared" si="110"/>
        <v>0.49187082973345125</v>
      </c>
      <c r="DE75" s="65">
        <f t="shared" si="110"/>
        <v>0.46102208865798405</v>
      </c>
      <c r="DF75" s="65">
        <f t="shared" si="110"/>
        <v>0.43113873829966581</v>
      </c>
      <c r="DG75" s="65">
        <f t="shared" si="110"/>
        <v>0.40221275905166071</v>
      </c>
      <c r="DH75" s="65">
        <f t="shared" si="110"/>
        <v>0.37423586233101319</v>
      </c>
      <c r="DI75" s="65">
        <f t="shared" si="110"/>
        <v>0.34719950468219868</v>
      </c>
      <c r="DJ75" s="65">
        <f t="shared" si="110"/>
        <v>0.32109490146766057</v>
      </c>
      <c r="DK75" s="65">
        <f t="shared" si="110"/>
        <v>0.29591304015504666</v>
      </c>
      <c r="DL75" s="65">
        <f t="shared" si="110"/>
        <v>0.27164469321065859</v>
      </c>
      <c r="DM75" s="65">
        <f t="shared" si="110"/>
        <v>0.24828043060842817</v>
      </c>
      <c r="DN75" s="65">
        <f t="shared" si="110"/>
        <v>0.2258106319635412</v>
      </c>
      <c r="DO75" s="65">
        <f t="shared" si="110"/>
        <v>0.20422549829963818</v>
      </c>
      <c r="DP75" s="65">
        <f t="shared" si="110"/>
        <v>0.18351506345833449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0.95161777200000008</v>
      </c>
      <c r="BR88" s="65">
        <f t="shared" si="135"/>
        <v>0.78194432325240015</v>
      </c>
      <c r="BS88" s="65">
        <f t="shared" si="135"/>
        <v>0.86955692619825531</v>
      </c>
      <c r="BT88" s="65">
        <f t="shared" si="135"/>
        <v>0.86994936866917605</v>
      </c>
      <c r="BU88" s="65">
        <f t="shared" si="135"/>
        <v>0.87000780200442096</v>
      </c>
      <c r="BV88" s="65">
        <f t="shared" si="135"/>
        <v>0.8697357890005103</v>
      </c>
      <c r="BW88" s="65">
        <f t="shared" si="135"/>
        <v>0.86913700021453633</v>
      </c>
      <c r="BX88" s="65">
        <f t="shared" si="135"/>
        <v>0.86821520787184869</v>
      </c>
      <c r="BY88" s="65">
        <f t="shared" si="135"/>
        <v>0.8669742799571909</v>
      </c>
      <c r="BZ88" s="65">
        <f t="shared" si="135"/>
        <v>0.8547943024403134</v>
      </c>
      <c r="CA88" s="65">
        <f t="shared" si="135"/>
        <v>0.84260615244055459</v>
      </c>
      <c r="CB88" s="65">
        <f t="shared" si="135"/>
        <v>0.82937607952735071</v>
      </c>
      <c r="CC88" s="65">
        <f t="shared" si="135"/>
        <v>0.81515393851609164</v>
      </c>
      <c r="CD88" s="65">
        <f t="shared" si="135"/>
        <v>0.79998942367277293</v>
      </c>
      <c r="CE88" s="65">
        <f t="shared" si="135"/>
        <v>0.7839320230936524</v>
      </c>
      <c r="CF88" s="65">
        <f t="shared" si="135"/>
        <v>0.76703097533609321</v>
      </c>
      <c r="CG88" s="65">
        <f t="shared" si="135"/>
        <v>0.74933522822864695</v>
      </c>
      <c r="CH88" s="65">
        <f t="shared" si="135"/>
        <v>0.73089339979029255</v>
      </c>
      <c r="CI88" s="65">
        <f t="shared" si="135"/>
        <v>0.7117537411905932</v>
      </c>
      <c r="CJ88" s="65">
        <f t="shared" si="135"/>
        <v>0.69196410168430822</v>
      </c>
      <c r="CK88" s="65">
        <f t="shared" si="135"/>
        <v>0.67157189545574969</v>
      </c>
      <c r="CL88" s="65">
        <f t="shared" si="135"/>
        <v>0.65062407030988234</v>
      </c>
      <c r="CM88" s="65">
        <f t="shared" si="135"/>
        <v>0.62916707814882944</v>
      </c>
      <c r="CN88" s="65">
        <f t="shared" si="135"/>
        <v>0.60724684717407551</v>
      </c>
      <c r="CO88" s="65">
        <f t="shared" si="135"/>
        <v>0.58490875575625345</v>
      </c>
      <c r="CP88" s="65">
        <f t="shared" si="135"/>
        <v>0.56219760791594908</v>
      </c>
      <c r="CQ88" s="65">
        <f t="shared" si="135"/>
        <v>0.53915761036048049</v>
      </c>
      <c r="CR88" s="65">
        <f t="shared" si="135"/>
        <v>0.51583235102309044</v>
      </c>
      <c r="CS88" s="65">
        <f t="shared" si="135"/>
        <v>0.49226477905243221</v>
      </c>
      <c r="CT88" s="65">
        <f t="shared" si="135"/>
        <v>0.46926521437575219</v>
      </c>
      <c r="CU88" s="65">
        <f t="shared" si="135"/>
        <v>0.44683172104011704</v>
      </c>
      <c r="CV88" s="70">
        <f t="shared" si="135"/>
        <v>0.42496210279275975</v>
      </c>
      <c r="CW88" s="65">
        <f t="shared" ref="CW88:DP88" si="136">CW$49*CW45</f>
        <v>0.40365391400134482</v>
      </c>
      <c r="CX88" s="65">
        <f t="shared" si="136"/>
        <v>0.38290447027409086</v>
      </c>
      <c r="CY88" s="65">
        <f t="shared" si="136"/>
        <v>0.36271085878659159</v>
      </c>
      <c r="CZ88" s="65">
        <f t="shared" si="136"/>
        <v>0.34306994832204063</v>
      </c>
      <c r="DA88" s="65">
        <f t="shared" si="136"/>
        <v>0.32397839903142528</v>
      </c>
      <c r="DB88" s="65">
        <f t="shared" si="136"/>
        <v>0.30543267192012397</v>
      </c>
      <c r="DC88" s="65">
        <f t="shared" si="136"/>
        <v>0.28742903806720321</v>
      </c>
      <c r="DD88" s="65">
        <f t="shared" si="136"/>
        <v>0.26996358758358968</v>
      </c>
      <c r="DE88" s="65">
        <f t="shared" si="136"/>
        <v>0.25303223831515798</v>
      </c>
      <c r="DF88" s="65">
        <f t="shared" si="136"/>
        <v>0.2366307442966557</v>
      </c>
      <c r="DG88" s="65">
        <f t="shared" si="136"/>
        <v>0.22075470396226213</v>
      </c>
      <c r="DH88" s="65">
        <f t="shared" si="136"/>
        <v>0.20539956811845844</v>
      </c>
      <c r="DI88" s="65">
        <f t="shared" si="136"/>
        <v>0.19056064768477002</v>
      </c>
      <c r="DJ88" s="65">
        <f t="shared" si="136"/>
        <v>0.17623312120782522</v>
      </c>
      <c r="DK88" s="65">
        <f t="shared" si="136"/>
        <v>0.16241204215406299</v>
      </c>
      <c r="DL88" s="65">
        <f t="shared" si="136"/>
        <v>0.14909234598630977</v>
      </c>
      <c r="DM88" s="65">
        <f t="shared" si="136"/>
        <v>0.13626885702933847</v>
      </c>
      <c r="DN88" s="65">
        <f t="shared" si="136"/>
        <v>0.12393629512941488</v>
      </c>
      <c r="DO88" s="65">
        <f t="shared" si="136"/>
        <v>0.11208928211273246</v>
      </c>
      <c r="DP88" s="65">
        <f t="shared" si="136"/>
        <v>0.10072234804753417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2.2134085107359054E-3</v>
      </c>
      <c r="CC90" s="52">
        <f t="shared" si="143"/>
        <v>6.5427362570682551E-3</v>
      </c>
      <c r="CD90" s="52">
        <f t="shared" si="143"/>
        <v>1.2890561722396381E-2</v>
      </c>
      <c r="CE90" s="52">
        <f t="shared" si="143"/>
        <v>2.1159634588977651E-2</v>
      </c>
      <c r="CF90" s="52">
        <f t="shared" si="143"/>
        <v>3.1252974258570126E-2</v>
      </c>
      <c r="CG90" s="52">
        <f t="shared" si="143"/>
        <v>4.3073963608943604E-2</v>
      </c>
      <c r="CH90" s="52">
        <f t="shared" si="143"/>
        <v>5.6526438137772993E-2</v>
      </c>
      <c r="CI90" s="52">
        <f t="shared" si="143"/>
        <v>7.1514770641489644E-2</v>
      </c>
      <c r="CJ90" s="52">
        <f t="shared" si="143"/>
        <v>8.7943951572817924E-2</v>
      </c>
      <c r="CK90" s="52">
        <f t="shared" si="143"/>
        <v>0.10571966521696471</v>
      </c>
      <c r="CL90" s="52">
        <f t="shared" si="143"/>
        <v>0.12474836182275623</v>
      </c>
      <c r="CM90" s="52">
        <f t="shared" si="143"/>
        <v>0.14493732582142868</v>
      </c>
      <c r="CN90" s="52">
        <f t="shared" si="143"/>
        <v>0.16619474026227263</v>
      </c>
      <c r="CO90" s="52">
        <f t="shared" si="143"/>
        <v>0.18842974759090911</v>
      </c>
      <c r="CP90" s="52">
        <f t="shared" si="143"/>
        <v>0.211552506892628</v>
      </c>
      <c r="CQ90" s="52">
        <f t="shared" si="143"/>
        <v>0.23547424771995448</v>
      </c>
      <c r="CR90" s="52">
        <f t="shared" si="143"/>
        <v>0.26010732062041836</v>
      </c>
      <c r="CS90" s="52">
        <f t="shared" si="143"/>
        <v>0.28536524447738354</v>
      </c>
      <c r="CT90" s="52">
        <f t="shared" si="143"/>
        <v>0.30952505208547076</v>
      </c>
      <c r="CU90" s="52">
        <f t="shared" si="143"/>
        <v>0.33259559881560535</v>
      </c>
      <c r="CV90" s="70">
        <f t="shared" ref="CV90:DP90" si="144">CV$50*CV15</f>
        <v>0.35458611478074381</v>
      </c>
      <c r="CW90" s="52">
        <f t="shared" si="144"/>
        <v>0.37550618586078371</v>
      </c>
      <c r="CX90" s="52">
        <f t="shared" si="144"/>
        <v>0.39536573528129171</v>
      </c>
      <c r="CY90" s="52">
        <f t="shared" si="144"/>
        <v>0.41417500573301913</v>
      </c>
      <c r="CZ90" s="52">
        <f t="shared" si="144"/>
        <v>0.4319445420194466</v>
      </c>
      <c r="DA90" s="52">
        <f t="shared" si="144"/>
        <v>0.44868517421986226</v>
      </c>
      <c r="DB90" s="52">
        <f t="shared" si="144"/>
        <v>0.46440800135574573</v>
      </c>
      <c r="DC90" s="52">
        <f t="shared" si="144"/>
        <v>0.47912437554847542</v>
      </c>
      <c r="DD90" s="52">
        <f t="shared" si="144"/>
        <v>0.49284588665664014</v>
      </c>
      <c r="DE90" s="52">
        <f t="shared" si="144"/>
        <v>0.50558434738147029</v>
      </c>
      <c r="DF90" s="52">
        <f t="shared" si="144"/>
        <v>0.51735177882915395</v>
      </c>
      <c r="DG90" s="52">
        <f t="shared" si="144"/>
        <v>0.52816039651903657</v>
      </c>
      <c r="DH90" s="52">
        <f t="shared" si="144"/>
        <v>0.53802259682693199</v>
      </c>
      <c r="DI90" s="52">
        <f t="shared" si="144"/>
        <v>0.5469509438530078</v>
      </c>
      <c r="DJ90" s="52">
        <f t="shared" si="144"/>
        <v>0.55495815670392379</v>
      </c>
      <c r="DK90" s="52">
        <f t="shared" si="144"/>
        <v>0.562057097179124</v>
      </c>
      <c r="DL90" s="52">
        <f t="shared" si="144"/>
        <v>0.56826075785140051</v>
      </c>
      <c r="DM90" s="52">
        <f t="shared" si="144"/>
        <v>0.57358225053205025</v>
      </c>
      <c r="DN90" s="52">
        <f t="shared" si="144"/>
        <v>0.57803479511116129</v>
      </c>
      <c r="DO90" s="52">
        <f t="shared" si="144"/>
        <v>0.58163170876375914</v>
      </c>
      <c r="DP90" s="52">
        <f t="shared" si="144"/>
        <v>0.58438639551274929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1.8912572369618966E-3</v>
      </c>
      <c r="CC107" s="52">
        <f t="shared" si="177"/>
        <v>5.5904715445407186E-3</v>
      </c>
      <c r="CD107" s="52">
        <f t="shared" si="177"/>
        <v>1.1014400652991351E-2</v>
      </c>
      <c r="CE107" s="52">
        <f t="shared" si="177"/>
        <v>1.8079948574232296E-2</v>
      </c>
      <c r="CF107" s="52">
        <f t="shared" si="177"/>
        <v>2.6704249783268803E-2</v>
      </c>
      <c r="CG107" s="52">
        <f t="shared" si="177"/>
        <v>3.6804749328881517E-2</v>
      </c>
      <c r="CH107" s="52">
        <f t="shared" si="177"/>
        <v>4.8299279003042428E-2</v>
      </c>
      <c r="CI107" s="52">
        <f t="shared" si="177"/>
        <v>6.1106129695154693E-2</v>
      </c>
      <c r="CJ107" s="52">
        <f t="shared" si="177"/>
        <v>7.5144120053925109E-2</v>
      </c>
      <c r="CK107" s="52">
        <f t="shared" si="177"/>
        <v>9.0332661576464732E-2</v>
      </c>
      <c r="CL107" s="52">
        <f t="shared" si="177"/>
        <v>0.10659182024107579</v>
      </c>
      <c r="CM107" s="52">
        <f t="shared" si="177"/>
        <v>0.12384237479711553</v>
      </c>
      <c r="CN107" s="52">
        <f t="shared" si="177"/>
        <v>0.14200587182233382</v>
      </c>
      <c r="CO107" s="52">
        <f t="shared" si="177"/>
        <v>0.16100467765515461</v>
      </c>
      <c r="CP107" s="52">
        <f t="shared" si="177"/>
        <v>0.18076202730651397</v>
      </c>
      <c r="CQ107" s="52">
        <f t="shared" si="177"/>
        <v>0.20120207045307537</v>
      </c>
      <c r="CR107" s="52">
        <f t="shared" si="177"/>
        <v>0.22224991461091814</v>
      </c>
      <c r="CS107" s="52">
        <f t="shared" si="177"/>
        <v>0.24383166558613054</v>
      </c>
      <c r="CT107" s="52">
        <f t="shared" si="177"/>
        <v>0.26447512600510686</v>
      </c>
      <c r="CU107" s="52">
        <f t="shared" si="177"/>
        <v>0.28418786238088239</v>
      </c>
      <c r="CV107" s="70">
        <f t="shared" si="177"/>
        <v>0.30297776142657035</v>
      </c>
      <c r="CW107" s="52">
        <f t="shared" ref="CW107:DP107" si="178">CW$50*CW32</f>
        <v>0.32085301384200826</v>
      </c>
      <c r="CX107" s="52">
        <f t="shared" si="178"/>
        <v>0.33782209857361556</v>
      </c>
      <c r="CY107" s="52">
        <f t="shared" si="178"/>
        <v>0.35389376753633034</v>
      </c>
      <c r="CZ107" s="52">
        <f t="shared" si="178"/>
        <v>0.3690770307867231</v>
      </c>
      <c r="DA107" s="52">
        <f t="shared" si="178"/>
        <v>0.38338114213660995</v>
      </c>
      <c r="DB107" s="52">
        <f t="shared" si="178"/>
        <v>0.39681558519671822</v>
      </c>
      <c r="DC107" s="52">
        <f t="shared" si="178"/>
        <v>0.40939005984016558</v>
      </c>
      <c r="DD107" s="52">
        <f t="shared" si="178"/>
        <v>0.42111446907573935</v>
      </c>
      <c r="DE107" s="52">
        <f t="shared" si="178"/>
        <v>0.43199890632116217</v>
      </c>
      <c r="DF107" s="52">
        <f t="shared" si="178"/>
        <v>0.44205364306674627</v>
      </c>
      <c r="DG107" s="52">
        <f t="shared" si="178"/>
        <v>0.45128911692003343</v>
      </c>
      <c r="DH107" s="52">
        <f t="shared" si="178"/>
        <v>0.45971592002221978</v>
      </c>
      <c r="DI107" s="52">
        <f t="shared" si="178"/>
        <v>0.4673447878273585</v>
      </c>
      <c r="DJ107" s="52">
        <f t="shared" si="178"/>
        <v>0.47418658823552368</v>
      </c>
      <c r="DK107" s="52">
        <f t="shared" si="178"/>
        <v>0.48025231107130534</v>
      </c>
      <c r="DL107" s="52">
        <f t="shared" si="178"/>
        <v>0.48555305789919118</v>
      </c>
      <c r="DM107" s="52">
        <f t="shared" si="178"/>
        <v>0.49010003216756626</v>
      </c>
      <c r="DN107" s="52">
        <f t="shared" si="178"/>
        <v>0.49390452967324333</v>
      </c>
      <c r="DO107" s="52">
        <f t="shared" si="178"/>
        <v>0.49697792933860419</v>
      </c>
      <c r="DP107" s="52">
        <f t="shared" si="178"/>
        <v>0.49933168429360741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1.7692676214359838E-3</v>
      </c>
      <c r="CC120" s="54">
        <f t="shared" si="204"/>
        <v>5.2620835201358544E-3</v>
      </c>
      <c r="CD120" s="54">
        <f t="shared" si="204"/>
        <v>1.0432760128509621E-2</v>
      </c>
      <c r="CE120" s="54">
        <f t="shared" si="204"/>
        <v>1.7235690165742439E-2</v>
      </c>
      <c r="CF120" s="54">
        <f t="shared" si="204"/>
        <v>2.5625392840817073E-2</v>
      </c>
      <c r="CG120" s="54">
        <f t="shared" si="204"/>
        <v>3.555655782131141E-2</v>
      </c>
      <c r="CH120" s="54">
        <f t="shared" si="204"/>
        <v>4.6984087039026165E-2</v>
      </c>
      <c r="CI120" s="54">
        <f t="shared" si="204"/>
        <v>5.9863134401651003E-2</v>
      </c>
      <c r="CJ120" s="54">
        <f t="shared" si="204"/>
        <v>7.4149143477872687E-2</v>
      </c>
      <c r="CK120" s="54">
        <f t="shared" si="204"/>
        <v>8.9797883221565428E-2</v>
      </c>
      <c r="CL120" s="54">
        <f t="shared" si="204"/>
        <v>0.10676548179898125</v>
      </c>
      <c r="CM120" s="54">
        <f t="shared" si="204"/>
        <v>0.12500845858117549</v>
      </c>
      <c r="CN120" s="54">
        <f t="shared" si="204"/>
        <v>0.14448375436225791</v>
      </c>
      <c r="CO120" s="54">
        <f t="shared" si="204"/>
        <v>0.16514875986245556</v>
      </c>
      <c r="CP120" s="54">
        <f t="shared" si="204"/>
        <v>0.1869613425734028</v>
      </c>
      <c r="CQ120" s="54">
        <f t="shared" si="204"/>
        <v>0.20987987200154423</v>
      </c>
      <c r="CR120" s="54">
        <f t="shared" si="204"/>
        <v>0.23386324336403844</v>
      </c>
      <c r="CS120" s="54">
        <f t="shared" si="204"/>
        <v>0.25887089979008893</v>
      </c>
      <c r="CT120" s="54">
        <f t="shared" si="204"/>
        <v>0.28336357490510178</v>
      </c>
      <c r="CU120" s="54">
        <f t="shared" si="204"/>
        <v>0.30734542159410499</v>
      </c>
      <c r="CV120" s="71">
        <f t="shared" ref="CV120:DP120" si="205">CV127</f>
        <v>0.33082076848412345</v>
      </c>
      <c r="CW120" s="58">
        <f t="shared" si="205"/>
        <v>0.35379411104547009</v>
      </c>
      <c r="CX120" s="58">
        <f t="shared" si="205"/>
        <v>0.37627010295276031</v>
      </c>
      <c r="CY120" s="58">
        <f t="shared" si="205"/>
        <v>0.39825354769953769</v>
      </c>
      <c r="CZ120" s="58">
        <f t="shared" si="205"/>
        <v>0.41974939046052917</v>
      </c>
      <c r="DA120" s="58">
        <f t="shared" si="205"/>
        <v>0.44076271019566821</v>
      </c>
      <c r="DB120" s="58">
        <f t="shared" si="205"/>
        <v>0.46129871199015293</v>
      </c>
      <c r="DC120" s="58">
        <f t="shared" si="205"/>
        <v>0.48136271962491861</v>
      </c>
      <c r="DD120" s="58">
        <f t="shared" si="205"/>
        <v>0.5009601683720295</v>
      </c>
      <c r="DE120" s="58">
        <f t="shared" si="205"/>
        <v>0.52009659800960362</v>
      </c>
      <c r="DF120" s="58">
        <f t="shared" si="205"/>
        <v>0.53877764605100176</v>
      </c>
      <c r="DG120" s="58">
        <f t="shared" si="205"/>
        <v>0.557009041183122</v>
      </c>
      <c r="DH120" s="58">
        <f t="shared" si="205"/>
        <v>0.57479659690874718</v>
      </c>
      <c r="DI120" s="58">
        <f t="shared" si="205"/>
        <v>0.59214620538800444</v>
      </c>
      <c r="DJ120" s="58">
        <f t="shared" si="205"/>
        <v>0.60906383147409493</v>
      </c>
      <c r="DK120" s="58">
        <f t="shared" si="205"/>
        <v>0.62555550693856121</v>
      </c>
      <c r="DL120" s="58">
        <f t="shared" si="205"/>
        <v>0.64162732488145258</v>
      </c>
      <c r="DM120" s="58">
        <f t="shared" si="205"/>
        <v>0.65728543432185393</v>
      </c>
      <c r="DN120" s="58">
        <f t="shared" si="205"/>
        <v>0.67253603496433756</v>
      </c>
      <c r="DO120" s="58">
        <f t="shared" si="205"/>
        <v>0.68738537213699247</v>
      </c>
      <c r="DP120" s="58">
        <f t="shared" si="205"/>
        <v>0.70183973189677873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1.0380176214359836E-3</v>
      </c>
      <c r="CC124" s="58">
        <f t="shared" si="209"/>
        <v>3.068333520135854E-3</v>
      </c>
      <c r="CD124" s="58">
        <f t="shared" si="209"/>
        <v>6.0452601285096198E-3</v>
      </c>
      <c r="CE124" s="58">
        <f t="shared" si="209"/>
        <v>9.9231901657424373E-3</v>
      </c>
      <c r="CF124" s="58">
        <f t="shared" si="209"/>
        <v>1.4656642840817071E-2</v>
      </c>
      <c r="CG124" s="58">
        <f t="shared" si="209"/>
        <v>2.0200307821311408E-2</v>
      </c>
      <c r="CH124" s="58">
        <f t="shared" si="209"/>
        <v>2.6509087039026158E-2</v>
      </c>
      <c r="CI124" s="58">
        <f t="shared" si="209"/>
        <v>3.3538134401650994E-2</v>
      </c>
      <c r="CJ124" s="58">
        <f t="shared" si="209"/>
        <v>4.1242893477872682E-2</v>
      </c>
      <c r="CK124" s="58">
        <f t="shared" si="209"/>
        <v>4.9579133221565416E-2</v>
      </c>
      <c r="CL124" s="58">
        <f t="shared" si="209"/>
        <v>5.8502981798981252E-2</v>
      </c>
      <c r="CM124" s="58">
        <f t="shared" si="209"/>
        <v>6.7970958581175481E-2</v>
      </c>
      <c r="CN124" s="58">
        <f t="shared" si="209"/>
        <v>7.7940004362257925E-2</v>
      </c>
      <c r="CO124" s="58">
        <f t="shared" si="209"/>
        <v>8.8367509862455562E-2</v>
      </c>
      <c r="CP124" s="58">
        <f t="shared" si="209"/>
        <v>9.9211342573402792E-2</v>
      </c>
      <c r="CQ124" s="58">
        <f t="shared" si="209"/>
        <v>0.11042987200154422</v>
      </c>
      <c r="CR124" s="58">
        <f t="shared" si="209"/>
        <v>0.12198199336403842</v>
      </c>
      <c r="CS124" s="58">
        <f t="shared" si="209"/>
        <v>0.13382714979008889</v>
      </c>
      <c r="CT124" s="58">
        <f t="shared" si="209"/>
        <v>0.14515732490510178</v>
      </c>
      <c r="CU124" s="58">
        <f t="shared" si="209"/>
        <v>0.15597667159410497</v>
      </c>
      <c r="CV124" s="71">
        <f t="shared" ref="CV124:DP124" si="210">CV50*CV45</f>
        <v>0.16628951848412341</v>
      </c>
      <c r="CW124" s="58">
        <f t="shared" si="210"/>
        <v>0.17610036104547006</v>
      </c>
      <c r="CX124" s="58">
        <f t="shared" si="210"/>
        <v>0.18541385295276025</v>
      </c>
      <c r="CY124" s="58">
        <f t="shared" si="210"/>
        <v>0.19423479769953764</v>
      </c>
      <c r="CZ124" s="58">
        <f t="shared" si="210"/>
        <v>0.20256814046052907</v>
      </c>
      <c r="DA124" s="58">
        <f t="shared" si="210"/>
        <v>0.21041896019566811</v>
      </c>
      <c r="DB124" s="58">
        <f t="shared" si="210"/>
        <v>0.21779246199015281</v>
      </c>
      <c r="DC124" s="58">
        <f t="shared" si="210"/>
        <v>0.2246939696249185</v>
      </c>
      <c r="DD124" s="58">
        <f t="shared" si="210"/>
        <v>0.2311289183720294</v>
      </c>
      <c r="DE124" s="58">
        <f t="shared" si="210"/>
        <v>0.23710284800960343</v>
      </c>
      <c r="DF124" s="58">
        <f t="shared" si="210"/>
        <v>0.24262139605100164</v>
      </c>
      <c r="DG124" s="58">
        <f t="shared" si="210"/>
        <v>0.24769029118312189</v>
      </c>
      <c r="DH124" s="58">
        <f t="shared" si="210"/>
        <v>0.25231534690874713</v>
      </c>
      <c r="DI124" s="58">
        <f t="shared" si="210"/>
        <v>0.25650245538800431</v>
      </c>
      <c r="DJ124" s="58">
        <f t="shared" si="210"/>
        <v>0.26025758147409489</v>
      </c>
      <c r="DK124" s="58">
        <f t="shared" si="210"/>
        <v>0.26358675693856126</v>
      </c>
      <c r="DL124" s="58">
        <f t="shared" si="210"/>
        <v>0.26649607488145266</v>
      </c>
      <c r="DM124" s="58">
        <f t="shared" si="210"/>
        <v>0.26899168432185394</v>
      </c>
      <c r="DN124" s="58">
        <f t="shared" si="210"/>
        <v>0.2710797849643376</v>
      </c>
      <c r="DO124" s="58">
        <f t="shared" si="210"/>
        <v>0.2727666221369926</v>
      </c>
      <c r="DP124" s="58">
        <f t="shared" si="210"/>
        <v>0.27405848189677884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0.81250000000000011</v>
      </c>
      <c r="CC125" s="58" cm="1">
        <f t="array" ref="CC125">INDEX(prod_est,$G$15+$H$15-1,MATCH(CC57,$BP$57:$CV$57,0))*CC50</f>
        <v>2.4375000000000004</v>
      </c>
      <c r="CD125" s="58" cm="1">
        <f t="array" ref="CD125">INDEX(prod_est,$G$15+$H$15-1,MATCH(CD57,$BP$57:$CV$57,0))*CD50</f>
        <v>4.8750000000000009</v>
      </c>
      <c r="CE125" s="58" cm="1">
        <f t="array" ref="CE125">INDEX(prod_est,$G$15+$H$15-1,MATCH(CE57,$BP$57:$CV$57,0))*CE50</f>
        <v>8.1250000000000018</v>
      </c>
      <c r="CF125" s="58" cm="1">
        <f t="array" ref="CF125">INDEX(prod_est,$G$15+$H$15-1,MATCH(CF57,$BP$57:$CV$57,0))*CF50</f>
        <v>12.187500000000002</v>
      </c>
      <c r="CG125" s="58" cm="1">
        <f t="array" ref="CG125">INDEX(prod_est,$G$15+$H$15-1,MATCH(CG57,$BP$57:$CV$57,0))*CG50</f>
        <v>17.0625</v>
      </c>
      <c r="CH125" s="58" cm="1">
        <f t="array" ref="CH125">INDEX(prod_est,$G$15+$H$15-1,MATCH(CH57,$BP$57:$CV$57,0))*CH50</f>
        <v>22.750000000000004</v>
      </c>
      <c r="CI125" s="58" cm="1">
        <f t="array" ref="CI125">INDEX(prod_est,$G$15+$H$15-1,MATCH(CI57,$BP$57:$CV$57,0))*CI50</f>
        <v>29.250000000000004</v>
      </c>
      <c r="CJ125" s="58" cm="1">
        <f t="array" ref="CJ125">INDEX(prod_est,$G$15+$H$15-1,MATCH(CJ57,$BP$57:$CV$57,0))*CJ50</f>
        <v>36.562500000000007</v>
      </c>
      <c r="CK125" s="58" cm="1">
        <f t="array" ref="CK125">INDEX(prod_est,$G$15+$H$15-1,MATCH(CK57,$BP$57:$CV$57,0))*CK50</f>
        <v>44.687500000000007</v>
      </c>
      <c r="CL125" s="58" cm="1">
        <f t="array" ref="CL125">INDEX(prod_est,$G$15+$H$15-1,MATCH(CL57,$BP$57:$CV$57,0))*CL50</f>
        <v>53.625</v>
      </c>
      <c r="CM125" s="58" cm="1">
        <f t="array" ref="CM125">INDEX(prod_est,$G$15+$H$15-1,MATCH(CM57,$BP$57:$CV$57,0))*CM50</f>
        <v>63.375</v>
      </c>
      <c r="CN125" s="58" cm="1">
        <f t="array" ref="CN125">INDEX(prod_est,$G$15+$H$15-1,MATCH(CN57,$BP$57:$CV$57,0))*CN50</f>
        <v>73.9375</v>
      </c>
      <c r="CO125" s="58" cm="1">
        <f t="array" ref="CO125">INDEX(prod_est,$G$15+$H$15-1,MATCH(CO57,$BP$57:$CV$57,0))*CO50</f>
        <v>85.3125</v>
      </c>
      <c r="CP125" s="58" cm="1">
        <f t="array" ref="CP125">INDEX(prod_est,$G$15+$H$15-1,MATCH(CP57,$BP$57:$CV$57,0))*CP50</f>
        <v>97.500000000000014</v>
      </c>
      <c r="CQ125" s="58" cm="1">
        <f t="array" ref="CQ125">INDEX(prod_est,$G$15+$H$15-1,MATCH(CQ57,$BP$57:$CV$57,0))*CQ50</f>
        <v>110.50000000000003</v>
      </c>
      <c r="CR125" s="58" cm="1">
        <f t="array" ref="CR125">INDEX(prod_est,$G$15+$H$15-1,MATCH(CR57,$BP$57:$CV$57,0))*CR50</f>
        <v>124.31250000000001</v>
      </c>
      <c r="CS125" s="58" cm="1">
        <f t="array" ref="CS125">INDEX(prod_est,$G$15+$H$15-1,MATCH(CS57,$BP$57:$CV$57,0))*CS50</f>
        <v>138.93750000000003</v>
      </c>
      <c r="CT125" s="58" cm="1">
        <f t="array" ref="CT125">INDEX(prod_est,$G$15+$H$15-1,MATCH(CT57,$BP$57:$CV$57,0))*CT50</f>
        <v>153.5625</v>
      </c>
      <c r="CU125" s="58" cm="1">
        <f t="array" ref="CU125">INDEX(prod_est,$G$15+$H$15-1,MATCH(CU57,$BP$57:$DP$57,0))*CU50</f>
        <v>168.18750000000003</v>
      </c>
      <c r="CV125" s="71" cm="1">
        <f t="array" ref="CV125">INDEX(prod_est,$G$15+$H$15-1,MATCH(CV57,$BP$57:$DP$57,0))*CV50</f>
        <v>182.81250000000003</v>
      </c>
      <c r="CW125" s="58" cm="1">
        <f t="array" ref="CW125">INDEX(prod_est,$G$15+$H$15-1,MATCH(CW57,$BP$57:$DP$57,0))*CW50</f>
        <v>197.43750000000006</v>
      </c>
      <c r="CX125" s="58" cm="1">
        <f t="array" ref="CX125">INDEX(prod_est,$G$15+$H$15-1,MATCH(CX57,$BP$57:$DP$57,0))*CX50</f>
        <v>212.06250000000006</v>
      </c>
      <c r="CY125" s="58" cm="1">
        <f t="array" ref="CY125">INDEX(prod_est,$G$15+$H$15-1,MATCH(CY57,$BP$57:$DP$57,0))*CY50</f>
        <v>226.68750000000009</v>
      </c>
      <c r="CZ125" s="58" cm="1">
        <f t="array" ref="CZ125">INDEX(prod_est,$G$15+$H$15-1,MATCH(CZ57,$BP$57:$DP$57,0))*CZ50</f>
        <v>241.31250000000009</v>
      </c>
      <c r="DA125" s="58" cm="1">
        <f t="array" ref="DA125">INDEX(prod_est,$G$15+$H$15-1,MATCH(DA57,$BP$57:$DP$57,0))*DA50</f>
        <v>255.93750000000011</v>
      </c>
      <c r="DB125" s="58" cm="1">
        <f t="array" ref="DB125">INDEX(prod_est,$G$15+$H$15-1,MATCH(DB57,$BP$57:$DP$57,0))*DB50</f>
        <v>270.56250000000011</v>
      </c>
      <c r="DC125" s="58" cm="1">
        <f t="array" ref="DC125">INDEX(prod_est,$G$15+$H$15-1,MATCH(DC57,$BP$57:$DP$57,0))*DC50</f>
        <v>285.18750000000011</v>
      </c>
      <c r="DD125" s="58" cm="1">
        <f t="array" ref="DD125">INDEX(prod_est,$G$15+$H$15-1,MATCH(DD57,$BP$57:$DP$57,0))*DD50</f>
        <v>299.81250000000011</v>
      </c>
      <c r="DE125" s="58" cm="1">
        <f t="array" ref="DE125">INDEX(prod_est,$G$15+$H$15-1,MATCH(DE57,$BP$57:$DP$57,0))*DE50</f>
        <v>314.43750000000017</v>
      </c>
      <c r="DF125" s="58" cm="1">
        <f t="array" ref="DF125">INDEX(prod_est,$G$15+$H$15-1,MATCH(DF57,$BP$57:$DP$57,0))*DF50</f>
        <v>329.06250000000011</v>
      </c>
      <c r="DG125" s="58" cm="1">
        <f t="array" ref="DG125">INDEX(prod_est,$G$15+$H$15-1,MATCH(DG57,$BP$57:$DP$57,0))*DG50</f>
        <v>343.68750000000011</v>
      </c>
      <c r="DH125" s="58" cm="1">
        <f t="array" ref="DH125">INDEX(prod_est,$G$15+$H$15-1,MATCH(DH57,$BP$57:$DP$57,0))*DH50</f>
        <v>358.31250000000006</v>
      </c>
      <c r="DI125" s="58" cm="1">
        <f t="array" ref="DI125">INDEX(prod_est,$G$15+$H$15-1,MATCH(DI57,$BP$57:$DP$57,0))*DI50</f>
        <v>372.93750000000006</v>
      </c>
      <c r="DJ125" s="58" cm="1">
        <f t="array" ref="DJ125">INDEX(prod_est,$G$15+$H$15-1,MATCH(DJ57,$BP$57:$DP$57,0))*DJ50</f>
        <v>387.56250000000006</v>
      </c>
      <c r="DK125" s="58" cm="1">
        <f t="array" ref="DK125">INDEX(prod_est,$G$15+$H$15-1,MATCH(DK57,$BP$57:$DP$57,0))*DK50</f>
        <v>402.1875</v>
      </c>
      <c r="DL125" s="58" cm="1">
        <f t="array" ref="DL125">INDEX(prod_est,$G$15+$H$15-1,MATCH(DL57,$BP$57:$DP$57,0))*DL50</f>
        <v>416.8125</v>
      </c>
      <c r="DM125" s="58" cm="1">
        <f t="array" ref="DM125">INDEX(prod_est,$G$15+$H$15-1,MATCH(DM57,$BP$57:$DP$57,0))*DM50</f>
        <v>431.43749999999994</v>
      </c>
      <c r="DN125" s="58" cm="1">
        <f t="array" ref="DN125">INDEX(prod_est,$G$15+$H$15-1,MATCH(DN57,$BP$57:$DP$57,0))*DN50</f>
        <v>446.06249999999994</v>
      </c>
      <c r="DO125" s="58" cm="1">
        <f t="array" ref="DO125">INDEX(prod_est,$G$15+$H$15-1,MATCH(DO57,$BP$57:$DP$57,0))*DO50</f>
        <v>460.68749999999994</v>
      </c>
      <c r="DP125" s="58" cm="1">
        <f t="array" ref="DP125">INDEX(prod_est,$G$15+$H$15-1,MATCH(DP57,$BP$57:$DP$57,0))*DP50</f>
        <v>475.31249999999989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7.3125000000000013E-4</v>
      </c>
      <c r="CC126" s="58">
        <f t="shared" si="211"/>
        <v>2.1937500000000004E-3</v>
      </c>
      <c r="CD126" s="58">
        <f t="shared" si="211"/>
        <v>4.3875000000000008E-3</v>
      </c>
      <c r="CE126" s="58">
        <f t="shared" si="211"/>
        <v>7.3125000000000013E-3</v>
      </c>
      <c r="CF126" s="58">
        <f t="shared" si="211"/>
        <v>1.0968750000000001E-2</v>
      </c>
      <c r="CG126" s="58">
        <f t="shared" si="211"/>
        <v>1.535625E-2</v>
      </c>
      <c r="CH126" s="58">
        <f t="shared" si="211"/>
        <v>2.0475000000000004E-2</v>
      </c>
      <c r="CI126" s="58">
        <f t="shared" si="211"/>
        <v>2.6325000000000005E-2</v>
      </c>
      <c r="CJ126" s="58">
        <f t="shared" si="211"/>
        <v>3.2906250000000005E-2</v>
      </c>
      <c r="CK126" s="58">
        <f t="shared" si="211"/>
        <v>4.0218750000000004E-2</v>
      </c>
      <c r="CL126" s="58">
        <f t="shared" si="211"/>
        <v>4.82625E-2</v>
      </c>
      <c r="CM126" s="58">
        <f t="shared" si="211"/>
        <v>5.7037499999999998E-2</v>
      </c>
      <c r="CN126" s="58">
        <f t="shared" si="211"/>
        <v>6.6543749999999999E-2</v>
      </c>
      <c r="CO126" s="58">
        <f t="shared" si="211"/>
        <v>7.6781249999999995E-2</v>
      </c>
      <c r="CP126" s="58">
        <f t="shared" si="211"/>
        <v>8.7750000000000009E-2</v>
      </c>
      <c r="CQ126" s="58">
        <f t="shared" si="211"/>
        <v>9.9450000000000024E-2</v>
      </c>
      <c r="CR126" s="58">
        <f t="shared" si="211"/>
        <v>0.11188125000000002</v>
      </c>
      <c r="CS126" s="58">
        <f t="shared" si="211"/>
        <v>0.12504375000000004</v>
      </c>
      <c r="CT126" s="58">
        <f t="shared" si="211"/>
        <v>0.13820625</v>
      </c>
      <c r="CU126" s="58">
        <f t="shared" si="211"/>
        <v>0.15136875000000002</v>
      </c>
      <c r="CV126" s="71">
        <f t="shared" ref="CV126:DP126" si="212">CV125*1000*$I$9*$I$10</f>
        <v>0.16453125000000002</v>
      </c>
      <c r="CW126" s="58">
        <f t="shared" si="212"/>
        <v>0.17769375000000004</v>
      </c>
      <c r="CX126" s="58">
        <f t="shared" si="212"/>
        <v>0.19085625000000006</v>
      </c>
      <c r="CY126" s="58">
        <f t="shared" si="212"/>
        <v>0.20401875000000008</v>
      </c>
      <c r="CZ126" s="58">
        <f t="shared" si="212"/>
        <v>0.21718125000000008</v>
      </c>
      <c r="DA126" s="58">
        <f t="shared" si="212"/>
        <v>0.2303437500000001</v>
      </c>
      <c r="DB126" s="58">
        <f t="shared" si="212"/>
        <v>0.24350625000000012</v>
      </c>
      <c r="DC126" s="58">
        <f t="shared" si="212"/>
        <v>0.25666875000000011</v>
      </c>
      <c r="DD126" s="58">
        <f t="shared" si="212"/>
        <v>0.26983125000000008</v>
      </c>
      <c r="DE126" s="58">
        <f t="shared" si="212"/>
        <v>0.28299375000000015</v>
      </c>
      <c r="DF126" s="58">
        <f t="shared" si="212"/>
        <v>0.29615625000000012</v>
      </c>
      <c r="DG126" s="58">
        <f t="shared" si="212"/>
        <v>0.30931875000000009</v>
      </c>
      <c r="DH126" s="58">
        <f t="shared" si="212"/>
        <v>0.32248125000000005</v>
      </c>
      <c r="DI126" s="58">
        <f t="shared" si="212"/>
        <v>0.33564375000000007</v>
      </c>
      <c r="DJ126" s="58">
        <f t="shared" si="212"/>
        <v>0.34880625000000004</v>
      </c>
      <c r="DK126" s="58">
        <f t="shared" si="212"/>
        <v>0.36196875000000001</v>
      </c>
      <c r="DL126" s="58">
        <f t="shared" si="212"/>
        <v>0.37513124999999997</v>
      </c>
      <c r="DM126" s="58">
        <f t="shared" si="212"/>
        <v>0.38829374999999994</v>
      </c>
      <c r="DN126" s="58">
        <f t="shared" si="212"/>
        <v>0.40145624999999996</v>
      </c>
      <c r="DO126" s="58">
        <f t="shared" si="212"/>
        <v>0.41461874999999992</v>
      </c>
      <c r="DP126" s="58">
        <f t="shared" si="212"/>
        <v>0.42778124999999989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1.7692676214359838E-3</v>
      </c>
      <c r="CC127" s="59">
        <f t="shared" si="213"/>
        <v>5.2620835201358544E-3</v>
      </c>
      <c r="CD127" s="59">
        <f t="shared" si="213"/>
        <v>1.0432760128509621E-2</v>
      </c>
      <c r="CE127" s="59">
        <f t="shared" si="213"/>
        <v>1.7235690165742439E-2</v>
      </c>
      <c r="CF127" s="59">
        <f t="shared" si="213"/>
        <v>2.5625392840817073E-2</v>
      </c>
      <c r="CG127" s="59">
        <f t="shared" si="213"/>
        <v>3.555655782131141E-2</v>
      </c>
      <c r="CH127" s="59">
        <f t="shared" si="213"/>
        <v>4.6984087039026165E-2</v>
      </c>
      <c r="CI127" s="59">
        <f t="shared" si="213"/>
        <v>5.9863134401651003E-2</v>
      </c>
      <c r="CJ127" s="59">
        <f t="shared" si="213"/>
        <v>7.4149143477872687E-2</v>
      </c>
      <c r="CK127" s="59">
        <f t="shared" si="213"/>
        <v>8.9797883221565428E-2</v>
      </c>
      <c r="CL127" s="59">
        <f t="shared" si="213"/>
        <v>0.10676548179898125</v>
      </c>
      <c r="CM127" s="59">
        <f t="shared" si="213"/>
        <v>0.12500845858117549</v>
      </c>
      <c r="CN127" s="59">
        <f t="shared" si="213"/>
        <v>0.14448375436225791</v>
      </c>
      <c r="CO127" s="59">
        <f t="shared" si="213"/>
        <v>0.16514875986245556</v>
      </c>
      <c r="CP127" s="59">
        <f t="shared" si="213"/>
        <v>0.1869613425734028</v>
      </c>
      <c r="CQ127" s="59">
        <f t="shared" si="213"/>
        <v>0.20987987200154423</v>
      </c>
      <c r="CR127" s="59">
        <f t="shared" si="213"/>
        <v>0.23386324336403844</v>
      </c>
      <c r="CS127" s="59">
        <f t="shared" si="213"/>
        <v>0.25887089979008893</v>
      </c>
      <c r="CT127" s="59">
        <f t="shared" si="213"/>
        <v>0.28336357490510178</v>
      </c>
      <c r="CU127" s="59">
        <f t="shared" si="213"/>
        <v>0.30734542159410499</v>
      </c>
      <c r="CV127" s="72">
        <f t="shared" ref="CV127:DP127" si="214">CV124+CV126</f>
        <v>0.33082076848412345</v>
      </c>
      <c r="CW127" s="59">
        <f t="shared" si="214"/>
        <v>0.35379411104547009</v>
      </c>
      <c r="CX127" s="59">
        <f t="shared" si="214"/>
        <v>0.37627010295276031</v>
      </c>
      <c r="CY127" s="59">
        <f t="shared" si="214"/>
        <v>0.39825354769953769</v>
      </c>
      <c r="CZ127" s="59">
        <f t="shared" si="214"/>
        <v>0.41974939046052917</v>
      </c>
      <c r="DA127" s="59">
        <f t="shared" si="214"/>
        <v>0.44076271019566821</v>
      </c>
      <c r="DB127" s="59">
        <f t="shared" si="214"/>
        <v>0.46129871199015293</v>
      </c>
      <c r="DC127" s="59">
        <f t="shared" si="214"/>
        <v>0.48136271962491861</v>
      </c>
      <c r="DD127" s="59">
        <f t="shared" si="214"/>
        <v>0.5009601683720295</v>
      </c>
      <c r="DE127" s="59">
        <f t="shared" si="214"/>
        <v>0.52009659800960362</v>
      </c>
      <c r="DF127" s="59">
        <f t="shared" si="214"/>
        <v>0.53877764605100176</v>
      </c>
      <c r="DG127" s="59">
        <f t="shared" si="214"/>
        <v>0.557009041183122</v>
      </c>
      <c r="DH127" s="59">
        <f t="shared" si="214"/>
        <v>0.57479659690874718</v>
      </c>
      <c r="DI127" s="59">
        <f t="shared" si="214"/>
        <v>0.59214620538800444</v>
      </c>
      <c r="DJ127" s="59">
        <f t="shared" si="214"/>
        <v>0.60906383147409493</v>
      </c>
      <c r="DK127" s="59">
        <f t="shared" si="214"/>
        <v>0.62555550693856121</v>
      </c>
      <c r="DL127" s="59">
        <f t="shared" si="214"/>
        <v>0.64162732488145258</v>
      </c>
      <c r="DM127" s="59">
        <f t="shared" si="214"/>
        <v>0.65728543432185393</v>
      </c>
      <c r="DN127" s="59">
        <f t="shared" si="214"/>
        <v>0.67253603496433756</v>
      </c>
      <c r="DO127" s="59">
        <f t="shared" si="214"/>
        <v>0.68738537213699247</v>
      </c>
      <c r="DP127" s="59">
        <f t="shared" si="214"/>
        <v>0.70183973189677873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5.5303030303030295E-3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6.9675729255168524E-3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L46" si="2">K15</f>
        <v>2.3697466651478954E-3</v>
      </c>
      <c r="M15" s="42">
        <f t="shared" ref="M15:AO15" si="3">L15*(1-$F$4)</f>
        <v>2.353235282443477E-3</v>
      </c>
      <c r="N15" s="42">
        <f t="shared" si="3"/>
        <v>2.3368389440021529E-3</v>
      </c>
      <c r="O15" s="42">
        <f t="shared" si="3"/>
        <v>2.32055684824463E-3</v>
      </c>
      <c r="P15" s="42">
        <f t="shared" si="3"/>
        <v>2.3043881991766779E-3</v>
      </c>
      <c r="Q15" s="42">
        <f t="shared" si="3"/>
        <v>2.288332206350214E-3</v>
      </c>
      <c r="R15" s="42">
        <f t="shared" si="3"/>
        <v>2.2723880848246601E-3</v>
      </c>
      <c r="S15" s="42">
        <f t="shared" si="3"/>
        <v>2.2565550551285687E-3</v>
      </c>
      <c r="T15" s="42">
        <f t="shared" si="3"/>
        <v>2.2408323432215166E-3</v>
      </c>
      <c r="U15" s="42">
        <f t="shared" si="3"/>
        <v>2.2252191804562637E-3</v>
      </c>
      <c r="V15" s="42">
        <f t="shared" si="3"/>
        <v>2.2097148035411756E-3</v>
      </c>
      <c r="W15" s="42">
        <f t="shared" si="3"/>
        <v>2.1943184545029082E-3</v>
      </c>
      <c r="X15" s="42">
        <f t="shared" si="3"/>
        <v>2.1790293806493517E-3</v>
      </c>
      <c r="Y15" s="42">
        <f t="shared" si="3"/>
        <v>2.1638468345328335E-3</v>
      </c>
      <c r="Z15" s="42">
        <f t="shared" si="3"/>
        <v>2.148770073913577E-3</v>
      </c>
      <c r="AA15" s="42">
        <f t="shared" si="3"/>
        <v>2.1337983617234161E-3</v>
      </c>
      <c r="AB15" s="42">
        <f t="shared" si="3"/>
        <v>2.1189309660297599E-3</v>
      </c>
      <c r="AC15" s="42">
        <f t="shared" si="3"/>
        <v>2.1041671599998117E-3</v>
      </c>
      <c r="AD15" s="42">
        <f t="shared" si="3"/>
        <v>2.0895062218650351E-3</v>
      </c>
      <c r="AE15" s="42">
        <f t="shared" si="3"/>
        <v>2.0749474348858692E-3</v>
      </c>
      <c r="AF15" s="42">
        <f t="shared" si="3"/>
        <v>2.0604900873166876E-3</v>
      </c>
      <c r="AG15" s="42">
        <f t="shared" si="3"/>
        <v>2.0461334723710042E-3</v>
      </c>
      <c r="AH15" s="42">
        <f t="shared" si="3"/>
        <v>2.0318768881869183E-3</v>
      </c>
      <c r="AI15" s="42">
        <f t="shared" si="3"/>
        <v>2.0177196377928037E-3</v>
      </c>
      <c r="AJ15" s="42">
        <f t="shared" si="3"/>
        <v>2.003661029073235E-3</v>
      </c>
      <c r="AK15" s="42">
        <f t="shared" si="3"/>
        <v>1.989700374735151E-3</v>
      </c>
      <c r="AL15" s="42">
        <f t="shared" si="3"/>
        <v>1.9758369922742557E-3</v>
      </c>
      <c r="AM15" s="42">
        <f t="shared" si="3"/>
        <v>1.9620702039416511E-3</v>
      </c>
      <c r="AN15" s="42">
        <f t="shared" si="3"/>
        <v>1.948399336710704E-3</v>
      </c>
      <c r="AO15" s="42">
        <f t="shared" si="3"/>
        <v>1.9348237222441434E-3</v>
      </c>
      <c r="AP15" s="42">
        <f t="shared" ref="AP15:BJ15" si="4">AO15*(1-$F$4)</f>
        <v>1.9213426968613873E-3</v>
      </c>
      <c r="AQ15" s="42">
        <f t="shared" si="4"/>
        <v>1.9079556015060963E-3</v>
      </c>
      <c r="AR15" s="42">
        <f t="shared" si="4"/>
        <v>1.8946617817139542E-3</v>
      </c>
      <c r="AS15" s="42">
        <f t="shared" si="4"/>
        <v>1.8814605875806724E-3</v>
      </c>
      <c r="AT15" s="42">
        <f t="shared" si="4"/>
        <v>1.8683513737302183E-3</v>
      </c>
      <c r="AU15" s="42">
        <f t="shared" si="4"/>
        <v>1.8553334992832634E-3</v>
      </c>
      <c r="AV15" s="42">
        <f t="shared" si="4"/>
        <v>1.8424063278258528E-3</v>
      </c>
      <c r="AW15" s="42">
        <f t="shared" si="4"/>
        <v>1.8295692273782925E-3</v>
      </c>
      <c r="AX15" s="42">
        <f t="shared" si="4"/>
        <v>1.8168215703642527E-3</v>
      </c>
      <c r="AY15" s="42">
        <f t="shared" si="4"/>
        <v>1.8041627335800877E-3</v>
      </c>
      <c r="AZ15" s="42">
        <f t="shared" si="4"/>
        <v>1.7915920981643686E-3</v>
      </c>
      <c r="BA15" s="42">
        <f t="shared" si="4"/>
        <v>1.7791090495676285E-3</v>
      </c>
      <c r="BB15" s="42">
        <f t="shared" si="4"/>
        <v>1.7667129775223191E-3</v>
      </c>
      <c r="BC15" s="42">
        <f t="shared" si="4"/>
        <v>1.7544032760129754E-3</v>
      </c>
      <c r="BD15" s="42">
        <f t="shared" si="4"/>
        <v>1.7421793432465893E-3</v>
      </c>
      <c r="BE15" s="42">
        <f t="shared" si="4"/>
        <v>1.7300405816231897E-3</v>
      </c>
      <c r="BF15" s="42">
        <f t="shared" si="4"/>
        <v>1.7179863977066264E-3</v>
      </c>
      <c r="BG15" s="42">
        <f t="shared" si="4"/>
        <v>1.7060162021955594E-3</v>
      </c>
      <c r="BH15" s="42">
        <f t="shared" si="4"/>
        <v>1.6941294098946486E-3</v>
      </c>
      <c r="BI15" s="42">
        <f t="shared" si="4"/>
        <v>1.6823254396859447E-3</v>
      </c>
      <c r="BJ15" s="42">
        <f t="shared" si="4"/>
        <v>1.6706037145004806E-3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53.713422617916741</v>
      </c>
      <c r="BS15" s="8" cm="1">
        <f t="array" ref="BS15">M15*INDEX(prod_est,$G15+$H15,MATCH(BS$14,$BP$14:$DP$14,0))</f>
        <v>58.251662733706439</v>
      </c>
      <c r="BT15" s="8" cm="1">
        <f t="array" ref="BT15">N15*INDEX(prod_est,$G15+$H15,MATCH(BT$14,$BP$14:$DP$14,0))</f>
        <v>62.19217297288688</v>
      </c>
      <c r="BU15" s="8" cm="1">
        <f t="array" ref="BU15">O15*INDEX(prod_est,$G15+$H15,MATCH(BU$14,$BP$14:$DP$14,0))</f>
        <v>66.210294225576575</v>
      </c>
      <c r="BV15" s="8" cm="1">
        <f t="array" ref="BV15">P15*INDEX(prod_est,$G15+$H15,MATCH(BV$14,$BP$14:$DP$14,0))</f>
        <v>70.394191190082154</v>
      </c>
      <c r="BW15" s="8" cm="1">
        <f t="array" ref="BW15">Q15*INDEX(prod_est,$G15+$H15,MATCH(BW$14,$BP$14:$DP$14,0))</f>
        <v>74.643499696992691</v>
      </c>
      <c r="BX15" s="8" cm="1">
        <f t="array" ref="BX15">R15*INDEX(prod_est,$G15+$H15,MATCH(BX$14,$BP$14:$DP$14,0))</f>
        <v>78.948978347061129</v>
      </c>
      <c r="BY15" s="8" cm="1">
        <f t="array" ref="BY15">S15*INDEX(prod_est,$G15+$H15,MATCH(BY$14,$BP$14:$DP$14,0))</f>
        <v>83.394756903723547</v>
      </c>
      <c r="BZ15" s="8" cm="1">
        <f t="array" ref="BZ15">T15*INDEX(prod_est,$G15+$H15,MATCH(BZ$14,$BP$14:$DP$14,0))</f>
        <v>85.992432941967493</v>
      </c>
      <c r="CA15" s="8" cm="1">
        <f t="array" ref="CA15">U15*INDEX(prod_est,$G15+$H15,MATCH(CA$14,$BP$14:$DP$14,0))</f>
        <v>88.497470555005236</v>
      </c>
      <c r="CB15" s="8" cm="1">
        <f t="array" ref="CB15">V15*INDEX(prod_est,$G15+$H15,MATCH(CB$14,$BP$14:$DP$14,0))</f>
        <v>90.815039812938906</v>
      </c>
      <c r="CC15" s="8" cm="1">
        <f t="array" ref="CC15">W15*INDEX(prod_est,$G15+$H15,MATCH(CC$14,$BP$14:$DP$14,0))</f>
        <v>93.119312463058236</v>
      </c>
      <c r="CD15" s="8" cm="1">
        <f t="array" ref="CD15">X15*INDEX(prod_est,$G15+$H15,MATCH(CD$14,$BP$14:$DP$14,0))</f>
        <v>96.07938143461331</v>
      </c>
      <c r="CE15" s="8" cm="1">
        <f t="array" ref="CE15">Y15*INDEX(prod_est,$G15+$H15,MATCH(CE$14,$BP$14:$DP$14,0))</f>
        <v>97.976772055369722</v>
      </c>
      <c r="CF15" s="8" cm="1">
        <f t="array" ref="CF15">Z15*INDEX(prod_est,$G15+$H15,MATCH(CF$14,$BP$14:$DP$14,0))</f>
        <v>100.49477124349802</v>
      </c>
      <c r="CG15" s="8" cm="1">
        <f t="array" ref="CG15">AA15*INDEX(prod_est,$G15+$H15,MATCH(CG$14,$BP$14:$DP$14,0))</f>
        <v>101.99443815176545</v>
      </c>
      <c r="CH15" s="8" cm="1">
        <f t="array" ref="CH15">AB15*INDEX(prod_est,$G15+$H15,MATCH(CH$14,$BP$14:$DP$14,0))</f>
        <v>104.07757896442064</v>
      </c>
      <c r="CI15" s="8" cm="1">
        <f t="array" ref="CI15">AC15*INDEX(prod_est,$G15+$H15,MATCH(CI$14,$BP$14:$DP$14,0))</f>
        <v>105.93306466868164</v>
      </c>
      <c r="CJ15" s="8" cm="1">
        <f t="array" ref="CJ15">AD15*INDEX(prod_est,$G15+$H15,MATCH(CJ$14,$BP$14:$DP$14,0))</f>
        <v>107.5594176125248</v>
      </c>
      <c r="CK15" s="8" cm="1">
        <f t="array" ref="CK15">AE15*INDEX(prod_est,$G15+$H15,MATCH(CK$14,$BP$14:$DP$14,0))</f>
        <v>109.66644951512033</v>
      </c>
      <c r="CL15" s="8" cm="1">
        <f t="array" ref="CL15">AF15*INDEX(prod_est,$G15+$H15,MATCH(CL$14,$BP$14:$DP$14,0))</f>
        <v>110.808263140628</v>
      </c>
      <c r="CM15" s="8" cm="1">
        <f t="array" ref="CM15">AG15*INDEX(prod_est,$G15+$H15,MATCH(CM$14,$BP$14:$DP$14,0))</f>
        <v>112.38838740287356</v>
      </c>
      <c r="CN15" s="8" cm="1">
        <f t="array" ref="CN15">AH15*INDEX(prod_est,$G15+$H15,MATCH(CN$14,$BP$14:$DP$14,0))</f>
        <v>113.69387099784794</v>
      </c>
      <c r="CO15" s="8" cm="1">
        <f t="array" ref="CO15">AI15*INDEX(prod_est,$G15+$H15,MATCH(CO$14,$BP$14:$DP$14,0))</f>
        <v>114.72321665738004</v>
      </c>
      <c r="CP15" s="8" cm="1">
        <f t="array" ref="CP15">AJ15*INDEX(prod_est,$G15+$H15,MATCH(CP$14,$BP$14:$DP$14,0))</f>
        <v>115.47481968012139</v>
      </c>
      <c r="CQ15" s="8" cm="1">
        <f t="array" ref="CQ15">AK15*INDEX(prod_est,$G15+$H15,MATCH(CQ$14,$BP$14:$DP$14,0))</f>
        <v>115.9470941360067</v>
      </c>
      <c r="CR15" s="8" cm="1">
        <f t="array" ref="CR15">AL15*INDEX(prod_est,$G15+$H15,MATCH(CR$14,$BP$14:$DP$14,0))</f>
        <v>116.13823457341252</v>
      </c>
      <c r="CS15" s="8" cm="1">
        <f t="array" ref="CS15">AM15*INDEX(prod_est,$G15+$H15,MATCH(CS$14,$BP$14:$DP$14,0))</f>
        <v>116.60194408495656</v>
      </c>
      <c r="CT15" s="8" cm="1">
        <f t="array" ref="CT15">AN15*INDEX(prod_est,$G15+$H15,MATCH(CT$14,$BP$14:$DP$14,0))</f>
        <v>116.74243097936089</v>
      </c>
      <c r="CU15" s="8" cm="1">
        <f t="array" ref="CU15">AO15*INDEX(prod_est,$G15+$H15,MATCH(CU$14,$BP$14:$DP$14,0))</f>
        <v>116.04293208424123</v>
      </c>
      <c r="CV15" s="8" cm="1">
        <f t="array" ref="CV15">AP15*INDEX(prod_est,$G15+$H15,MATCH(CV$14,$BP$14:$DP$14,0))</f>
        <v>115.55346083520739</v>
      </c>
      <c r="CW15" cm="1">
        <f t="array" ref="CW15">AQ15*INDEX(prod_est,$G15+$H15,MATCH(CW$14,$BP$14:$DP$14,0))</f>
        <v>113.92921085595954</v>
      </c>
      <c r="CX15" cm="1">
        <f t="array" ref="CX15">AR15*INDEX(prod_est,$G15+$H15,MATCH(CX$14,$BP$14:$DP$14,0))</f>
        <v>112.29574604463575</v>
      </c>
      <c r="CY15" cm="1">
        <f t="array" ref="CY15">AS15*INDEX(prod_est,$G15+$H15,MATCH(CY$14,$BP$14:$DP$14,0))</f>
        <v>110.65345648745625</v>
      </c>
      <c r="CZ15" cm="1">
        <f t="array" ref="CZ15">AT15*INDEX(prod_est,$G15+$H15,MATCH(CZ$14,$BP$14:$DP$14,0))</f>
        <v>109.00272600825051</v>
      </c>
      <c r="DA15" cm="1">
        <f t="array" ref="DA15">AU15*INDEX(prod_est,$G15+$H15,MATCH(DA$14,$BP$14:$DP$14,0))</f>
        <v>107.34393224566065</v>
      </c>
      <c r="DB15" cm="1">
        <f t="array" ref="DB15">AV15*INDEX(prod_est,$G15+$H15,MATCH(DB$14,$BP$14:$DP$14,0))</f>
        <v>105.67744672951319</v>
      </c>
      <c r="DC15" cm="1">
        <f t="array" ref="DC15">AW15*INDEX(prod_est,$G15+$H15,MATCH(DC$14,$BP$14:$DP$14,0))</f>
        <v>104.00363495636694</v>
      </c>
      <c r="DD15" cm="1">
        <f t="array" ref="DD15">AX15*INDEX(prod_est,$G15+$H15,MATCH(DD$14,$BP$14:$DP$14,0))</f>
        <v>102.3228564642403</v>
      </c>
      <c r="DE15" cm="1">
        <f t="array" ref="DE15">AY15*INDEX(prod_est,$G15+$H15,MATCH(DE$14,$BP$14:$DP$14,0))</f>
        <v>100.63546490653222</v>
      </c>
      <c r="DF15" cm="1">
        <f t="array" ref="DF15">AZ15*INDEX(prod_est,$G15+$H15,MATCH(DF$14,$BP$14:$DP$14,0))</f>
        <v>98.941808125141208</v>
      </c>
      <c r="DG15" cm="1">
        <f t="array" ref="DG15">BA15*INDEX(prod_est,$G15+$H15,MATCH(DG$14,$BP$14:$DP$14,0))</f>
        <v>97.24222822279151</v>
      </c>
      <c r="DH15" cm="1">
        <f t="array" ref="DH15">BB15*INDEX(prod_est,$G15+$H15,MATCH(DH$14,$BP$14:$DP$14,0))</f>
        <v>95.537061634574201</v>
      </c>
      <c r="DI15" cm="1">
        <f t="array" ref="DI15">BC15*INDEX(prod_est,$G15+$H15,MATCH(DI$14,$BP$14:$DP$14,0))</f>
        <v>93.826639198711291</v>
      </c>
      <c r="DJ15" cm="1">
        <f t="array" ref="DJ15">BD15*INDEX(prod_est,$G15+$H15,MATCH(DJ$14,$BP$14:$DP$14,0))</f>
        <v>92.111286226549424</v>
      </c>
      <c r="DK15" cm="1">
        <f t="array" ref="DK15">BE15*INDEX(prod_est,$G15+$H15,MATCH(DK$14,$BP$14:$DP$14,0))</f>
        <v>90.391322571794248</v>
      </c>
      <c r="DL15" cm="1">
        <f t="array" ref="DL15">BF15*INDEX(prod_est,$G15+$H15,MATCH(DL$14,$BP$14:$DP$14,0))</f>
        <v>88.667062698987451</v>
      </c>
      <c r="DM15" cm="1">
        <f t="array" ref="DM15">BG15*INDEX(prod_est,$G15+$H15,MATCH(DM$14,$BP$14:$DP$14,0))</f>
        <v>86.938815751239517</v>
      </c>
      <c r="DN15" cm="1">
        <f t="array" ref="DN15">BH15*INDEX(prod_est,$G15+$H15,MATCH(DN$14,$BP$14:$DP$14,0))</f>
        <v>85.206885617222724</v>
      </c>
      <c r="DO15" cm="1">
        <f t="array" ref="DO15">BI15*INDEX(prod_est,$G15+$H15,MATCH(DO$14,$BP$14:$DP$14,0))</f>
        <v>83.471570997432252</v>
      </c>
      <c r="DP15" cm="1">
        <f t="array" ref="DP15">BJ15*INDEX(prod_est,$G15+$H15,MATCH(DP$14,$BP$14:$DP$14,0))</f>
        <v>81.733165469723275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ref="M26:AP26" si="29">L26*(1-$F$4)</f>
        <v>7.7798657239340103E-5</v>
      </c>
      <c r="N26" s="42">
        <f t="shared" si="29"/>
        <v>7.7256589421517704E-5</v>
      </c>
      <c r="O26" s="42">
        <f t="shared" si="29"/>
        <v>7.6718298500746561E-5</v>
      </c>
      <c r="P26" s="42">
        <f t="shared" si="29"/>
        <v>7.6183758161221032E-5</v>
      </c>
      <c r="Q26" s="42">
        <f t="shared" si="29"/>
        <v>7.5652942270492779E-5</v>
      </c>
      <c r="R26" s="42">
        <f t="shared" si="29"/>
        <v>7.5125824878193199E-5</v>
      </c>
      <c r="S26" s="42">
        <f t="shared" si="29"/>
        <v>7.4602380214764785E-5</v>
      </c>
      <c r="T26" s="42">
        <f t="shared" si="29"/>
        <v>7.4082582690201279E-5</v>
      </c>
      <c r="U26" s="42">
        <f t="shared" si="29"/>
        <v>7.3566406892796671E-5</v>
      </c>
      <c r="V26" s="42">
        <f t="shared" si="29"/>
        <v>7.3053827587902864E-5</v>
      </c>
      <c r="W26" s="42">
        <f t="shared" si="29"/>
        <v>7.2544819716696012E-5</v>
      </c>
      <c r="X26" s="42">
        <f t="shared" si="29"/>
        <v>7.2039358394951458E-5</v>
      </c>
      <c r="Y26" s="42">
        <f t="shared" si="29"/>
        <v>7.1537418911827186E-5</v>
      </c>
      <c r="Z26" s="42">
        <f t="shared" si="29"/>
        <v>7.1038976728655779E-5</v>
      </c>
      <c r="AA26" s="42">
        <f t="shared" si="29"/>
        <v>7.0544007477744777E-5</v>
      </c>
      <c r="AB26" s="42">
        <f t="shared" si="29"/>
        <v>7.0052486961185378E-5</v>
      </c>
      <c r="AC26" s="42">
        <f t="shared" si="29"/>
        <v>6.9564391149669498E-5</v>
      </c>
      <c r="AD26" s="42">
        <f t="shared" si="29"/>
        <v>6.9079696181314996E-5</v>
      </c>
      <c r="AE26" s="42">
        <f t="shared" si="29"/>
        <v>6.8598378360499137E-5</v>
      </c>
      <c r="AF26" s="42">
        <f t="shared" si="29"/>
        <v>6.8120414156700164E-5</v>
      </c>
      <c r="AG26" s="42">
        <f t="shared" si="29"/>
        <v>6.764578020334695E-5</v>
      </c>
      <c r="AH26" s="42">
        <f t="shared" si="29"/>
        <v>6.7174453296676648E-5</v>
      </c>
      <c r="AI26" s="42">
        <f t="shared" si="29"/>
        <v>6.6706410394600323E-5</v>
      </c>
      <c r="AJ26" s="42">
        <f t="shared" si="29"/>
        <v>6.6241628615576494E-5</v>
      </c>
      <c r="AK26" s="42">
        <f t="shared" si="29"/>
        <v>6.5780085237492463E-5</v>
      </c>
      <c r="AL26" s="42">
        <f t="shared" si="29"/>
        <v>6.5321757696553523E-5</v>
      </c>
      <c r="AM26" s="42">
        <f t="shared" si="29"/>
        <v>6.4866623586179843E-5</v>
      </c>
      <c r="AN26" s="42">
        <f t="shared" si="29"/>
        <v>6.4414660655911078E-5</v>
      </c>
      <c r="AO26" s="42">
        <f t="shared" si="29"/>
        <v>6.3965846810318591E-5</v>
      </c>
      <c r="AP26" s="42">
        <f t="shared" si="29"/>
        <v>6.3520160107925251E-5</v>
      </c>
      <c r="AQ26" s="42">
        <f t="shared" ref="AQ26:BJ26" si="30">AP26*(1-$F$4)</f>
        <v>6.3077578760132775E-5</v>
      </c>
      <c r="AR26" s="42">
        <f t="shared" si="30"/>
        <v>6.2638081130156513E-5</v>
      </c>
      <c r="AS26" s="42">
        <f t="shared" si="30"/>
        <v>6.2201645731967703E-5</v>
      </c>
      <c r="AT26" s="42">
        <f t="shared" si="30"/>
        <v>6.1768251229243052E-5</v>
      </c>
      <c r="AU26" s="42">
        <f t="shared" si="30"/>
        <v>6.1337876434321655E-5</v>
      </c>
      <c r="AV26" s="42">
        <f t="shared" si="30"/>
        <v>6.0910500307169179E-5</v>
      </c>
      <c r="AW26" s="42">
        <f t="shared" si="30"/>
        <v>6.0486101954349263E-5</v>
      </c>
      <c r="AX26" s="42">
        <f t="shared" si="30"/>
        <v>6.0064660628002084E-5</v>
      </c>
      <c r="AY26" s="42">
        <f t="shared" si="30"/>
        <v>5.9646155724830056E-5</v>
      </c>
      <c r="AZ26" s="42">
        <f t="shared" si="30"/>
        <v>5.9230566785090568E-5</v>
      </c>
      <c r="BA26" s="42">
        <f t="shared" si="30"/>
        <v>5.8817873491595755E-5</v>
      </c>
      <c r="BB26" s="42">
        <f t="shared" si="30"/>
        <v>5.8408055668719235E-5</v>
      </c>
      <c r="BC26" s="42">
        <f t="shared" si="30"/>
        <v>5.8001093281409787E-5</v>
      </c>
      <c r="BD26" s="42">
        <f t="shared" si="30"/>
        <v>5.7596966434211855E-5</v>
      </c>
      <c r="BE26" s="42">
        <f t="shared" si="30"/>
        <v>5.7195655370292937E-5</v>
      </c>
      <c r="BF26" s="42">
        <f t="shared" si="30"/>
        <v>5.6797140470477689E-5</v>
      </c>
      <c r="BG26" s="42">
        <f t="shared" si="30"/>
        <v>5.6401402252288808E-5</v>
      </c>
      <c r="BH26" s="42">
        <f t="shared" si="30"/>
        <v>5.6008421368994577E-5</v>
      </c>
      <c r="BI26" s="42">
        <f t="shared" si="30"/>
        <v>5.5618178608663031E-5</v>
      </c>
      <c r="BJ26" s="42">
        <f t="shared" si="30"/>
        <v>5.5230654893222752E-5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1.7757817021441396</v>
      </c>
      <c r="BS26" s="8" cm="1">
        <f t="array" ref="BS26">M26*INDEX(prod_est,$G26+$H26,MATCH(BS$14,$BP$14:$DP$14,0))</f>
        <v>1.925817268019022</v>
      </c>
      <c r="BT26" s="8" cm="1">
        <f t="array" ref="BT26">N26*INDEX(prod_est,$G26+$H26,MATCH(BT$14,$BP$14:$DP$14,0))</f>
        <v>2.0560917066751458</v>
      </c>
      <c r="BU26" s="8" cm="1">
        <f t="array" ref="BU26">O26*INDEX(prod_est,$G26+$H26,MATCH(BU$14,$BP$14:$DP$14,0))</f>
        <v>2.1889319884847578</v>
      </c>
      <c r="BV26" s="8" cm="1">
        <f t="array" ref="BV26">P26*INDEX(prod_est,$G26+$H26,MATCH(BV$14,$BP$14:$DP$14,0))</f>
        <v>2.3272528645547021</v>
      </c>
      <c r="BW26" s="8" cm="1">
        <f t="array" ref="BW26">Q26*INDEX(prod_est,$G26+$H26,MATCH(BW$14,$BP$14:$DP$14,0))</f>
        <v>2.4677362656407493</v>
      </c>
      <c r="BX26" s="8" cm="1">
        <f t="array" ref="BX26">R26*INDEX(prod_est,$G26+$H26,MATCH(BX$14,$BP$14:$DP$14,0))</f>
        <v>2.610076668339524</v>
      </c>
      <c r="BY26" s="8" cm="1">
        <f t="array" ref="BY26">S26*INDEX(prod_est,$G26+$H26,MATCH(BY$14,$BP$14:$DP$14,0))</f>
        <v>2.7570554276128632</v>
      </c>
      <c r="BZ26" s="8" cm="1">
        <f t="array" ref="BZ26">T26*INDEX(prod_est,$G26+$H26,MATCH(BZ$14,$BP$14:$DP$14,0))</f>
        <v>2.8429353688265371</v>
      </c>
      <c r="CA26" s="8" cm="1">
        <f t="array" ref="CA26">U26*INDEX(prod_est,$G26+$H26,MATCH(CA$14,$BP$14:$DP$14,0))</f>
        <v>2.9257526561935769</v>
      </c>
      <c r="CB26" s="8" cm="1">
        <f t="array" ref="CB26">V26*INDEX(prod_est,$G26+$H26,MATCH(CB$14,$BP$14:$DP$14,0))</f>
        <v>3.0023721840714677</v>
      </c>
      <c r="CC26" s="8" cm="1">
        <f t="array" ref="CC26">W26*INDEX(prod_est,$G26+$H26,MATCH(CC$14,$BP$14:$DP$14,0))</f>
        <v>3.0785521221465402</v>
      </c>
      <c r="CD26" s="8" cm="1">
        <f t="array" ref="CD26">X26*INDEX(prod_est,$G26+$H26,MATCH(CD$14,$BP$14:$DP$14,0))</f>
        <v>3.1764128813493762</v>
      </c>
      <c r="CE26" s="8" cm="1">
        <f t="array" ref="CE26">Y26*INDEX(prod_est,$G26+$H26,MATCH(CE$14,$BP$14:$DP$14,0))</f>
        <v>3.2391411787086146</v>
      </c>
      <c r="CF26" s="8" cm="1">
        <f t="array" ref="CF26">Z26*INDEX(prod_est,$G26+$H26,MATCH(CF$14,$BP$14:$DP$14,0))</f>
        <v>3.3223869795971352</v>
      </c>
      <c r="CG26" s="8" cm="1">
        <f t="array" ref="CG26">AA26*INDEX(prod_est,$G26+$H26,MATCH(CG$14,$BP$14:$DP$14,0))</f>
        <v>3.3719664129159881</v>
      </c>
      <c r="CH26" s="8" cm="1">
        <f t="array" ref="CH26">AB26*INDEX(prod_est,$G26+$H26,MATCH(CH$14,$BP$14:$DP$14,0))</f>
        <v>3.4408356667785935</v>
      </c>
      <c r="CI26" s="8" cm="1">
        <f t="array" ref="CI26">AC26*INDEX(prod_est,$G26+$H26,MATCH(CI$14,$BP$14:$DP$14,0))</f>
        <v>3.502178575154677</v>
      </c>
      <c r="CJ26" s="8" cm="1">
        <f t="array" ref="CJ26">AD26*INDEX(prod_est,$G26+$H26,MATCH(CJ$14,$BP$14:$DP$14,0))</f>
        <v>3.5559462864295419</v>
      </c>
      <c r="CK26" s="8" cm="1">
        <f t="array" ref="CK26">AE26*INDEX(prod_est,$G26+$H26,MATCH(CK$14,$BP$14:$DP$14,0))</f>
        <v>3.6256053868201219</v>
      </c>
      <c r="CL26" s="8" cm="1">
        <f t="array" ref="CL26">AF26*INDEX(prod_est,$G26+$H26,MATCH(CL$14,$BP$14:$DP$14,0))</f>
        <v>3.6633540843451065</v>
      </c>
      <c r="CM26" s="8" cm="1">
        <f t="array" ref="CM26">AG26*INDEX(prod_est,$G26+$H26,MATCH(CM$14,$BP$14:$DP$14,0))</f>
        <v>3.71559346167858</v>
      </c>
      <c r="CN26" s="8" cm="1">
        <f t="array" ref="CN26">AH26*INDEX(prod_est,$G26+$H26,MATCH(CN$14,$BP$14:$DP$14,0))</f>
        <v>3.7587531369965248</v>
      </c>
      <c r="CO26" s="8" cm="1">
        <f t="array" ref="CO26">AI26*INDEX(prod_est,$G26+$H26,MATCH(CO$14,$BP$14:$DP$14,0))</f>
        <v>3.7927836101685855</v>
      </c>
      <c r="CP26" s="8" cm="1">
        <f t="array" ref="CP26">AJ26*INDEX(prod_est,$G26+$H26,MATCH(CP$14,$BP$14:$DP$14,0))</f>
        <v>3.8176318292916598</v>
      </c>
      <c r="CQ26" s="8" cm="1">
        <f t="array" ref="CQ26">AK26*INDEX(prod_est,$G26+$H26,MATCH(CQ$14,$BP$14:$DP$14,0))</f>
        <v>3.8332453630468426</v>
      </c>
      <c r="CR26" s="8" cm="1">
        <f t="array" ref="CR26">AL26*INDEX(prod_est,$G26+$H26,MATCH(CR$14,$BP$14:$DP$14,0))</f>
        <v>3.8395645226673261</v>
      </c>
      <c r="CS26" s="8" cm="1">
        <f t="array" ref="CS26">AM26*INDEX(prod_est,$G26+$H26,MATCH(CS$14,$BP$14:$DP$14,0))</f>
        <v>3.8548948968191938</v>
      </c>
      <c r="CT26" s="8" cm="1">
        <f t="array" ref="CT26">AN26*INDEX(prod_est,$G26+$H26,MATCH(CT$14,$BP$14:$DP$14,0))</f>
        <v>3.8595394352662939</v>
      </c>
      <c r="CU26" s="8" cm="1">
        <f t="array" ref="CU26">AO26*INDEX(prod_est,$G26+$H26,MATCH(CU$14,$BP$14:$DP$14,0))</f>
        <v>3.8364137940749021</v>
      </c>
      <c r="CV26" s="8" cm="1">
        <f t="array" ref="CV26">AP26*INDEX(prod_est,$G26+$H26,MATCH(CV$14,$BP$14:$DP$14,0))</f>
        <v>3.8202317292315793</v>
      </c>
      <c r="CW26" cm="1">
        <f t="array" ref="CW26">AQ26*INDEX(prod_est,$G26+$H26,MATCH(CW$14,$BP$14:$DP$14,0))</f>
        <v>3.7665335425907185</v>
      </c>
      <c r="CX26" cm="1">
        <f t="array" ref="CX26">AR26*INDEX(prod_est,$G26+$H26,MATCH(CX$14,$BP$14:$DP$14,0))</f>
        <v>3.7125307108650492</v>
      </c>
      <c r="CY26" cm="1">
        <f t="array" ref="CY26">AS26*INDEX(prod_est,$G26+$H26,MATCH(CY$14,$BP$14:$DP$14,0))</f>
        <v>3.6582361304208497</v>
      </c>
      <c r="CZ26" cm="1">
        <f t="array" ref="CZ26">AT26*INDEX(prod_est,$G26+$H26,MATCH(CZ$14,$BP$14:$DP$14,0))</f>
        <v>3.6036624905879</v>
      </c>
      <c r="DA26" cm="1">
        <f t="array" ref="DA26">AU26*INDEX(prod_est,$G26+$H26,MATCH(DA$14,$BP$14:$DP$14,0))</f>
        <v>3.5488222762118506</v>
      </c>
      <c r="DB26" cm="1">
        <f t="array" ref="DB26">AV26*INDEX(prod_est,$G26+$H26,MATCH(DB$14,$BP$14:$DP$14,0))</f>
        <v>3.4937277701790928</v>
      </c>
      <c r="DC26" cm="1">
        <f t="array" ref="DC26">AW26*INDEX(prod_est,$G26+$H26,MATCH(DC$14,$BP$14:$DP$14,0))</f>
        <v>3.4383910559143964</v>
      </c>
      <c r="DD26" cm="1">
        <f t="array" ref="DD26">AX26*INDEX(prod_est,$G26+$H26,MATCH(DD$14,$BP$14:$DP$14,0))</f>
        <v>3.3828240198514155</v>
      </c>
      <c r="DE26" cm="1">
        <f t="array" ref="DE26">AY26*INDEX(prod_est,$G26+$H26,MATCH(DE$14,$BP$14:$DP$14,0))</f>
        <v>3.3270383538765382</v>
      </c>
      <c r="DF26" cm="1">
        <f t="array" ref="DF26">AZ26*INDEX(prod_est,$G26+$H26,MATCH(DF$14,$BP$14:$DP$14,0))</f>
        <v>3.271045557746223</v>
      </c>
      <c r="DG26" cm="1">
        <f t="array" ref="DG26">BA26*INDEX(prod_est,$G26+$H26,MATCH(DG$14,$BP$14:$DP$14,0))</f>
        <v>3.2148569414781214</v>
      </c>
      <c r="DH26" cm="1">
        <f t="array" ref="DH26">BB26*INDEX(prod_est,$G26+$H26,MATCH(DH$14,$BP$14:$DP$14,0))</f>
        <v>3.1584836277162491</v>
      </c>
      <c r="DI26" cm="1">
        <f t="array" ref="DI26">BC26*INDEX(prod_est,$G26+$H26,MATCH(DI$14,$BP$14:$DP$14,0))</f>
        <v>3.1019365540704706</v>
      </c>
      <c r="DJ26" cm="1">
        <f t="array" ref="DJ26">BD26*INDEX(prod_est,$G26+$H26,MATCH(DJ$14,$BP$14:$DP$14,0))</f>
        <v>3.0452264754305078</v>
      </c>
      <c r="DK26" cm="1">
        <f t="array" ref="DK26">BE26*INDEX(prod_est,$G26+$H26,MATCH(DK$14,$BP$14:$DP$14,0))</f>
        <v>2.9883639662548513</v>
      </c>
      <c r="DL26" cm="1">
        <f t="array" ref="DL26">BF26*INDEX(prod_est,$G26+$H26,MATCH(DL$14,$BP$14:$DP$14,0))</f>
        <v>2.9313594228346305</v>
      </c>
      <c r="DM26" cm="1">
        <f t="array" ref="DM26">BG26*INDEX(prod_est,$G26+$H26,MATCH(DM$14,$BP$14:$DP$14,0))</f>
        <v>2.8742230655328798</v>
      </c>
      <c r="DN26" cm="1">
        <f t="array" ref="DN26">BH26*INDEX(prod_est,$G26+$H26,MATCH(DN$14,$BP$14:$DP$14,0))</f>
        <v>2.8169649409993451</v>
      </c>
      <c r="DO26" cm="1">
        <f t="array" ref="DO26">BI26*INDEX(prod_est,$G26+$H26,MATCH(DO$14,$BP$14:$DP$14,0))</f>
        <v>2.7595949243610973</v>
      </c>
      <c r="DP26" cm="1">
        <f t="array" ref="DP26">BJ26*INDEX(prod_est,$G26+$H26,MATCH(DP$14,$BP$14:$DP$14,0))</f>
        <v>2.7021227213892072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ref="M27:AP27" si="31">L27*(1-$F$4)</f>
        <v>2.3273523715994292E-4</v>
      </c>
      <c r="N27" s="42">
        <f t="shared" si="31"/>
        <v>2.3111363742269356E-4</v>
      </c>
      <c r="O27" s="42">
        <f t="shared" si="31"/>
        <v>2.2950333629986948E-4</v>
      </c>
      <c r="P27" s="42">
        <f t="shared" si="31"/>
        <v>2.279042550675507E-4</v>
      </c>
      <c r="Q27" s="42">
        <f t="shared" si="31"/>
        <v>2.2631631555033194E-4</v>
      </c>
      <c r="R27" s="42">
        <f t="shared" si="31"/>
        <v>2.2473944011750072E-4</v>
      </c>
      <c r="S27" s="42">
        <f t="shared" si="31"/>
        <v>2.2317355167924221E-4</v>
      </c>
      <c r="T27" s="42">
        <f t="shared" si="31"/>
        <v>2.2161857368287047E-4</v>
      </c>
      <c r="U27" s="42">
        <f t="shared" si="31"/>
        <v>2.2007443010908605E-4</v>
      </c>
      <c r="V27" s="42">
        <f t="shared" si="31"/>
        <v>2.1854104546825944E-4</v>
      </c>
      <c r="W27" s="42">
        <f t="shared" si="31"/>
        <v>2.1701834479674064E-4</v>
      </c>
      <c r="X27" s="42">
        <f t="shared" si="31"/>
        <v>2.1550625365319439E-4</v>
      </c>
      <c r="Y27" s="42">
        <f t="shared" si="31"/>
        <v>2.1400469811496081E-4</v>
      </c>
      <c r="Z27" s="42">
        <f t="shared" si="31"/>
        <v>2.125136047744416E-4</v>
      </c>
      <c r="AA27" s="42">
        <f t="shared" si="31"/>
        <v>2.1103290073551121E-4</v>
      </c>
      <c r="AB27" s="42">
        <f t="shared" si="31"/>
        <v>2.0956251360995318E-4</v>
      </c>
      <c r="AC27" s="42">
        <f t="shared" si="31"/>
        <v>2.0810237151392121E-4</v>
      </c>
      <c r="AD27" s="42">
        <f t="shared" si="31"/>
        <v>2.0665240306442495E-4</v>
      </c>
      <c r="AE27" s="42">
        <f t="shared" si="31"/>
        <v>2.0521253737584025E-4</v>
      </c>
      <c r="AF27" s="42">
        <f t="shared" si="31"/>
        <v>2.0378270405644374E-4</v>
      </c>
      <c r="AG27" s="42">
        <f t="shared" si="31"/>
        <v>2.0236283320497145E-4</v>
      </c>
      <c r="AH27" s="42">
        <f t="shared" si="31"/>
        <v>2.009528554072016E-4</v>
      </c>
      <c r="AI27" s="42">
        <f t="shared" si="31"/>
        <v>1.9955270173256109E-4</v>
      </c>
      <c r="AJ27" s="42">
        <f t="shared" si="31"/>
        <v>1.9816230373075554E-4</v>
      </c>
      <c r="AK27" s="42">
        <f t="shared" si="31"/>
        <v>1.9678159342842309E-4</v>
      </c>
      <c r="AL27" s="42">
        <f t="shared" si="31"/>
        <v>1.9541050332581113E-4</v>
      </c>
      <c r="AM27" s="42">
        <f t="shared" si="31"/>
        <v>1.9404896639347658E-4</v>
      </c>
      <c r="AN27" s="42">
        <f t="shared" si="31"/>
        <v>1.9269691606900886E-4</v>
      </c>
      <c r="AO27" s="42">
        <f t="shared" si="31"/>
        <v>1.9135428625377583E-4</v>
      </c>
      <c r="AP27" s="42">
        <f t="shared" si="31"/>
        <v>1.9002101130969243E-4</v>
      </c>
      <c r="AQ27" s="42">
        <f t="shared" ref="AQ27:BJ27" si="32">AP27*(1-$F$4)</f>
        <v>1.8869702605601169E-4</v>
      </c>
      <c r="AR27" s="42">
        <f t="shared" si="32"/>
        <v>1.8738226576613828E-4</v>
      </c>
      <c r="AS27" s="42">
        <f t="shared" si="32"/>
        <v>1.8607666616446414E-4</v>
      </c>
      <c r="AT27" s="42">
        <f t="shared" si="32"/>
        <v>1.8478016342322618E-4</v>
      </c>
      <c r="AU27" s="42">
        <f t="shared" si="32"/>
        <v>1.8349269415938592E-4</v>
      </c>
      <c r="AV27" s="42">
        <f t="shared" si="32"/>
        <v>1.8221419543153084E-4</v>
      </c>
      <c r="AW27" s="42">
        <f t="shared" si="32"/>
        <v>1.8094460473679725E-4</v>
      </c>
      <c r="AX27" s="42">
        <f t="shared" si="32"/>
        <v>1.7968386000781481E-4</v>
      </c>
      <c r="AY27" s="42">
        <f t="shared" si="32"/>
        <v>1.7843189960967199E-4</v>
      </c>
      <c r="AZ27" s="42">
        <f t="shared" si="32"/>
        <v>1.771886623369031E-4</v>
      </c>
      <c r="BA27" s="42">
        <f t="shared" si="32"/>
        <v>1.7595408741049595E-4</v>
      </c>
      <c r="BB27" s="42">
        <f t="shared" si="32"/>
        <v>1.7472811447492053E-4</v>
      </c>
      <c r="BC27" s="42">
        <f t="shared" si="32"/>
        <v>1.7351068359517847E-4</v>
      </c>
      <c r="BD27" s="42">
        <f t="shared" si="32"/>
        <v>1.7230173525387279E-4</v>
      </c>
      <c r="BE27" s="42">
        <f t="shared" si="32"/>
        <v>1.7110121034829832E-4</v>
      </c>
      <c r="BF27" s="42">
        <f t="shared" si="32"/>
        <v>1.6990905018755235E-4</v>
      </c>
      <c r="BG27" s="42">
        <f t="shared" si="32"/>
        <v>1.6872519648966527E-4</v>
      </c>
      <c r="BH27" s="42">
        <f t="shared" si="32"/>
        <v>1.6754959137875138E-4</v>
      </c>
      <c r="BI27" s="42">
        <f t="shared" si="32"/>
        <v>1.6638217738217939E-4</v>
      </c>
      <c r="BJ27" s="42">
        <f t="shared" si="32"/>
        <v>1.6522289742776277E-4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5.3122636078584966</v>
      </c>
      <c r="BS27" s="8" cm="1">
        <f t="array" ref="BS27">M27*INDEX(prod_est,$G27+$H27,MATCH(BS$14,$BP$14:$DP$14,0))</f>
        <v>5.7610960716231787</v>
      </c>
      <c r="BT27" s="8" cm="1">
        <f t="array" ref="BT27">N27*INDEX(prod_est,$G27+$H27,MATCH(BT$14,$BP$14:$DP$14,0))</f>
        <v>6.150812982587806</v>
      </c>
      <c r="BU27" s="8" cm="1">
        <f t="array" ref="BU27">O27*INDEX(prod_est,$G27+$H27,MATCH(BU$14,$BP$14:$DP$14,0))</f>
        <v>6.5482056316182611</v>
      </c>
      <c r="BV27" s="8" cm="1">
        <f t="array" ref="BV27">P27*INDEX(prod_est,$G27+$H27,MATCH(BV$14,$BP$14:$DP$14,0))</f>
        <v>6.9619935174075174</v>
      </c>
      <c r="BW27" s="8" cm="1">
        <f t="array" ref="BW27">Q27*INDEX(prod_est,$G27+$H27,MATCH(BW$14,$BP$14:$DP$14,0))</f>
        <v>7.3822506121824594</v>
      </c>
      <c r="BX27" s="8" cm="1">
        <f t="array" ref="BX27">R27*INDEX(prod_est,$G27+$H27,MATCH(BX$14,$BP$14:$DP$14,0))</f>
        <v>7.8080629405061632</v>
      </c>
      <c r="BY27" s="8" cm="1">
        <f t="array" ref="BY27">S27*INDEX(prod_est,$G27+$H27,MATCH(BY$14,$BP$14:$DP$14,0))</f>
        <v>8.2477509455538556</v>
      </c>
      <c r="BZ27" s="8" cm="1">
        <f t="array" ref="BZ27">T27*INDEX(prod_est,$G27+$H27,MATCH(BZ$14,$BP$14:$DP$14,0))</f>
        <v>8.5046614012723563</v>
      </c>
      <c r="CA27" s="8" cm="1">
        <f t="array" ref="CA27">U27*INDEX(prod_est,$G27+$H27,MATCH(CA$14,$BP$14:$DP$14,0))</f>
        <v>8.7524099061985403</v>
      </c>
      <c r="CB27" s="8" cm="1">
        <f t="array" ref="CB27">V27*INDEX(prod_est,$G27+$H27,MATCH(CB$14,$BP$14:$DP$14,0))</f>
        <v>8.9816177694767614</v>
      </c>
      <c r="CC27" s="8" cm="1">
        <f t="array" ref="CC27">W27*INDEX(prod_est,$G27+$H27,MATCH(CC$14,$BP$14:$DP$14,0))</f>
        <v>9.2095105967293946</v>
      </c>
      <c r="CD27" s="8" cm="1">
        <f t="array" ref="CD27">X27*INDEX(prod_est,$G27+$H27,MATCH(CD$14,$BP$14:$DP$14,0))</f>
        <v>9.5022617547816104</v>
      </c>
      <c r="CE27" s="8" cm="1">
        <f t="array" ref="CE27">Y27*INDEX(prod_est,$G27+$H27,MATCH(CE$14,$BP$14:$DP$14,0))</f>
        <v>9.6899139030395052</v>
      </c>
      <c r="CF27" s="8" cm="1">
        <f t="array" ref="CF27">Z27*INDEX(prod_est,$G27+$H27,MATCH(CF$14,$BP$14:$DP$14,0))</f>
        <v>9.938944309216776</v>
      </c>
      <c r="CG27" s="8" cm="1">
        <f t="array" ref="CG27">AA27*INDEX(prod_est,$G27+$H27,MATCH(CG$14,$BP$14:$DP$14,0))</f>
        <v>10.087261537060703</v>
      </c>
      <c r="CH27" s="8" cm="1">
        <f t="array" ref="CH27">AB27*INDEX(prod_est,$G27+$H27,MATCH(CH$14,$BP$14:$DP$14,0))</f>
        <v>10.293284400430085</v>
      </c>
      <c r="CI27" s="8" cm="1">
        <f t="array" ref="CI27">AC27*INDEX(prod_est,$G27+$H27,MATCH(CI$14,$BP$14:$DP$14,0))</f>
        <v>10.476792147679085</v>
      </c>
      <c r="CJ27" s="8" cm="1">
        <f t="array" ref="CJ27">AD27*INDEX(prod_est,$G27+$H27,MATCH(CJ$14,$BP$14:$DP$14,0))</f>
        <v>10.637638638854453</v>
      </c>
      <c r="CK27" s="8" cm="1">
        <f t="array" ref="CK27">AE27*INDEX(prod_est,$G27+$H27,MATCH(CK$14,$BP$14:$DP$14,0))</f>
        <v>10.846024333737009</v>
      </c>
      <c r="CL27" s="8" cm="1">
        <f t="array" ref="CL27">AF27*INDEX(prod_est,$G27+$H27,MATCH(CL$14,$BP$14:$DP$14,0))</f>
        <v>10.958949831203228</v>
      </c>
      <c r="CM27" s="8" cm="1">
        <f t="array" ref="CM27">AG27*INDEX(prod_est,$G27+$H27,MATCH(CM$14,$BP$14:$DP$14,0))</f>
        <v>11.115224300509182</v>
      </c>
      <c r="CN27" s="8" cm="1">
        <f t="array" ref="CN27">AH27*INDEX(prod_est,$G27+$H27,MATCH(CN$14,$BP$14:$DP$14,0))</f>
        <v>11.244336776576295</v>
      </c>
      <c r="CO27" s="8" cm="1">
        <f t="array" ref="CO27">AI27*INDEX(prod_est,$G27+$H27,MATCH(CO$14,$BP$14:$DP$14,0))</f>
        <v>11.346139179412111</v>
      </c>
      <c r="CP27" s="8" cm="1">
        <f t="array" ref="CP27">AJ27*INDEX(prod_est,$G27+$H27,MATCH(CP$14,$BP$14:$DP$14,0))</f>
        <v>11.420472803870689</v>
      </c>
      <c r="CQ27" s="8" cm="1">
        <f t="array" ref="CQ27">AK27*INDEX(prod_est,$G27+$H27,MATCH(CQ$14,$BP$14:$DP$14,0))</f>
        <v>11.467180801288153</v>
      </c>
      <c r="CR27" s="8" cm="1">
        <f t="array" ref="CR27">AL27*INDEX(prod_est,$G27+$H27,MATCH(CR$14,$BP$14:$DP$14,0))</f>
        <v>11.486084612293531</v>
      </c>
      <c r="CS27" s="8" cm="1">
        <f t="array" ref="CS27">AM27*INDEX(prod_est,$G27+$H27,MATCH(CS$14,$BP$14:$DP$14,0))</f>
        <v>11.53194553574121</v>
      </c>
      <c r="CT27" s="8" cm="1">
        <f t="array" ref="CT27">AN27*INDEX(prod_est,$G27+$H27,MATCH(CT$14,$BP$14:$DP$14,0))</f>
        <v>11.545839705580915</v>
      </c>
      <c r="CU27" s="8" cm="1">
        <f t="array" ref="CU27">AO27*INDEX(prod_est,$G27+$H27,MATCH(CU$14,$BP$14:$DP$14,0))</f>
        <v>11.476659185271977</v>
      </c>
      <c r="CV27" s="8" cm="1">
        <f t="array" ref="CV27">AP27*INDEX(prod_est,$G27+$H27,MATCH(CV$14,$BP$14:$DP$14,0))</f>
        <v>11.428250423055657</v>
      </c>
      <c r="CW27" cm="1">
        <f t="array" ref="CW27">AQ27*INDEX(prod_est,$G27+$H27,MATCH(CW$14,$BP$14:$DP$14,0))</f>
        <v>11.267611915318019</v>
      </c>
      <c r="CX27" cm="1">
        <f t="array" ref="CX27">AR27*INDEX(prod_est,$G27+$H27,MATCH(CX$14,$BP$14:$DP$14,0))</f>
        <v>11.106062059639703</v>
      </c>
      <c r="CY27" cm="1">
        <f t="array" ref="CY27">AS27*INDEX(prod_est,$G27+$H27,MATCH(CY$14,$BP$14:$DP$14,0))</f>
        <v>10.943639435592273</v>
      </c>
      <c r="CZ27" cm="1">
        <f t="array" ref="CZ27">AT27*INDEX(prod_est,$G27+$H27,MATCH(CZ$14,$BP$14:$DP$14,0))</f>
        <v>10.780382003396127</v>
      </c>
      <c r="DA27" cm="1">
        <f t="array" ref="DA27">AU27*INDEX(prod_est,$G27+$H27,MATCH(DA$14,$BP$14:$DP$14,0))</f>
        <v>10.616327111555936</v>
      </c>
      <c r="DB27" cm="1">
        <f t="array" ref="DB27">AV27*INDEX(prod_est,$G27+$H27,MATCH(DB$14,$BP$14:$DP$14,0))</f>
        <v>10.451511504413812</v>
      </c>
      <c r="DC27" cm="1">
        <f t="array" ref="DC27">AW27*INDEX(prod_est,$G27+$H27,MATCH(DC$14,$BP$14:$DP$14,0))</f>
        <v>10.285971329621002</v>
      </c>
      <c r="DD27" cm="1">
        <f t="array" ref="DD27">AX27*INDEX(prod_est,$G27+$H27,MATCH(DD$14,$BP$14:$DP$14,0))</f>
        <v>10.119742145528434</v>
      </c>
      <c r="DE27" cm="1">
        <f t="array" ref="DE27">AY27*INDEX(prod_est,$G27+$H27,MATCH(DE$14,$BP$14:$DP$14,0))</f>
        <v>9.9528589284974966</v>
      </c>
      <c r="DF27" cm="1">
        <f t="array" ref="DF27">AZ27*INDEX(prod_est,$G27+$H27,MATCH(DF$14,$BP$14:$DP$14,0))</f>
        <v>9.7853560801315247</v>
      </c>
      <c r="DG27" cm="1">
        <f t="array" ref="DG27">BA27*INDEX(prod_est,$G27+$H27,MATCH(DG$14,$BP$14:$DP$14,0))</f>
        <v>9.6172674344288716</v>
      </c>
      <c r="DH27" cm="1">
        <f t="array" ref="DH27">BB27*INDEX(prod_est,$G27+$H27,MATCH(DH$14,$BP$14:$DP$14,0))</f>
        <v>9.4486262648583139</v>
      </c>
      <c r="DI27" cm="1">
        <f t="array" ref="DI27">BC27*INDEX(prod_est,$G27+$H27,MATCH(DI$14,$BP$14:$DP$14,0))</f>
        <v>9.2794652913576527</v>
      </c>
      <c r="DJ27" cm="1">
        <f t="array" ref="DJ27">BD27*INDEX(prod_est,$G27+$H27,MATCH(DJ$14,$BP$14:$DP$14,0))</f>
        <v>9.10981668725608</v>
      </c>
      <c r="DK27" cm="1">
        <f t="array" ref="DK27">BE27*INDEX(prod_est,$G27+$H27,MATCH(DK$14,$BP$14:$DP$14,0))</f>
        <v>8.9397120861214745</v>
      </c>
      <c r="DL27" cm="1">
        <f t="array" ref="DL27">BF27*INDEX(prod_est,$G27+$H27,MATCH(DL$14,$BP$14:$DP$14,0))</f>
        <v>8.7691825885327841</v>
      </c>
      <c r="DM27" cm="1">
        <f t="array" ref="DM27">BG27*INDEX(prod_est,$G27+$H27,MATCH(DM$14,$BP$14:$DP$14,0))</f>
        <v>8.5982587687788108</v>
      </c>
      <c r="DN27" cm="1">
        <f t="array" ref="DN27">BH27*INDEX(prod_est,$G27+$H27,MATCH(DN$14,$BP$14:$DP$14,0))</f>
        <v>8.4269706814838123</v>
      </c>
      <c r="DO27" cm="1">
        <f t="array" ref="DO27">BI27*INDEX(prod_est,$G27+$H27,MATCH(DO$14,$BP$14:$DP$14,0))</f>
        <v>8.2553478681607473</v>
      </c>
      <c r="DP27" cm="1">
        <f t="array" ref="DP27">BJ27*INDEX(prod_est,$G27+$H27,MATCH(DP$14,$BP$14:$DP$14,0))</f>
        <v>8.0834193636928884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ref="M28:AP28" si="33">L28*(1-$F$4)</f>
        <v>3.7344943102454937E-5</v>
      </c>
      <c r="N28" s="42">
        <f t="shared" si="33"/>
        <v>3.7084739487989302E-5</v>
      </c>
      <c r="O28" s="42">
        <f t="shared" si="33"/>
        <v>3.6826348861182939E-5</v>
      </c>
      <c r="P28" s="42">
        <f t="shared" si="33"/>
        <v>3.656975858991212E-5</v>
      </c>
      <c r="Q28" s="42">
        <f t="shared" si="33"/>
        <v>3.631495613006836E-5</v>
      </c>
      <c r="R28" s="42">
        <f t="shared" si="33"/>
        <v>3.6061929024945161E-5</v>
      </c>
      <c r="S28" s="42">
        <f t="shared" si="33"/>
        <v>3.581066490462904E-5</v>
      </c>
      <c r="T28" s="42">
        <f t="shared" si="33"/>
        <v>3.5561151485394792E-5</v>
      </c>
      <c r="U28" s="42">
        <f t="shared" si="33"/>
        <v>3.5313376569104951E-5</v>
      </c>
      <c r="V28" s="42">
        <f t="shared" si="33"/>
        <v>3.5067328042613474E-5</v>
      </c>
      <c r="W28" s="42">
        <f t="shared" si="33"/>
        <v>3.482299387717354E-5</v>
      </c>
      <c r="X28" s="42">
        <f t="shared" si="33"/>
        <v>3.4580362127849508E-5</v>
      </c>
      <c r="Y28" s="42">
        <f t="shared" si="33"/>
        <v>3.4339420932932937E-5</v>
      </c>
      <c r="Z28" s="42">
        <f t="shared" si="33"/>
        <v>3.4100158513362709E-5</v>
      </c>
      <c r="AA28" s="42">
        <f t="shared" si="33"/>
        <v>3.3862563172149169E-5</v>
      </c>
      <c r="AB28" s="42">
        <f t="shared" si="33"/>
        <v>3.3626623293802299E-5</v>
      </c>
      <c r="AC28" s="42">
        <f t="shared" si="33"/>
        <v>3.3392327343763845E-5</v>
      </c>
      <c r="AD28" s="42">
        <f t="shared" si="33"/>
        <v>3.3159663867843441E-5</v>
      </c>
      <c r="AE28" s="42">
        <f t="shared" si="33"/>
        <v>3.2928621491658613E-5</v>
      </c>
      <c r="AF28" s="42">
        <f t="shared" si="33"/>
        <v>3.2699188920078738E-5</v>
      </c>
      <c r="AG28" s="42">
        <f t="shared" si="33"/>
        <v>3.2471354936672834E-5</v>
      </c>
      <c r="AH28" s="42">
        <f t="shared" si="33"/>
        <v>3.2245108403161224E-5</v>
      </c>
      <c r="AI28" s="42">
        <f t="shared" si="33"/>
        <v>3.2020438258871002E-5</v>
      </c>
      <c r="AJ28" s="42">
        <f t="shared" si="33"/>
        <v>3.1797333520195308E-5</v>
      </c>
      <c r="AK28" s="42">
        <f t="shared" si="33"/>
        <v>3.1575783280056364E-5</v>
      </c>
      <c r="AL28" s="42">
        <f t="shared" si="33"/>
        <v>3.1355776707372254E-5</v>
      </c>
      <c r="AM28" s="42">
        <f t="shared" si="33"/>
        <v>3.1137303046527417E-5</v>
      </c>
      <c r="AN28" s="42">
        <f t="shared" si="33"/>
        <v>3.092035161684682E-5</v>
      </c>
      <c r="AO28" s="42">
        <f t="shared" si="33"/>
        <v>3.0704911812073819E-5</v>
      </c>
      <c r="AP28" s="42">
        <f t="shared" si="33"/>
        <v>3.0490973099851631E-5</v>
      </c>
      <c r="AQ28" s="42">
        <f t="shared" ref="AQ28:BJ28" si="34">AP28*(1-$F$4)</f>
        <v>3.0278525021208441E-5</v>
      </c>
      <c r="AR28" s="42">
        <f t="shared" si="34"/>
        <v>3.0067557190046084E-5</v>
      </c>
      <c r="AS28" s="42">
        <f t="shared" si="34"/>
        <v>2.9858059292632288E-5</v>
      </c>
      <c r="AT28" s="42">
        <f t="shared" si="34"/>
        <v>2.9650021087096468E-5</v>
      </c>
      <c r="AU28" s="42">
        <f t="shared" si="34"/>
        <v>2.944343240292901E-5</v>
      </c>
      <c r="AV28" s="42">
        <f t="shared" si="34"/>
        <v>2.9238283140484075E-5</v>
      </c>
      <c r="AW28" s="42">
        <f t="shared" si="34"/>
        <v>2.903456327048584E-5</v>
      </c>
      <c r="AX28" s="42">
        <f t="shared" si="34"/>
        <v>2.8832262833538196E-5</v>
      </c>
      <c r="AY28" s="42">
        <f t="shared" si="34"/>
        <v>2.8631371939637849E-5</v>
      </c>
      <c r="AZ28" s="42">
        <f t="shared" si="34"/>
        <v>2.8431880767690826E-5</v>
      </c>
      <c r="BA28" s="42">
        <f t="shared" si="34"/>
        <v>2.8233779565032338E-5</v>
      </c>
      <c r="BB28" s="42">
        <f t="shared" si="34"/>
        <v>2.8037058646950007E-5</v>
      </c>
      <c r="BC28" s="42">
        <f t="shared" si="34"/>
        <v>2.7841708396210391E-5</v>
      </c>
      <c r="BD28" s="42">
        <f t="shared" si="34"/>
        <v>2.7647719262588821E-5</v>
      </c>
      <c r="BE28" s="42">
        <f t="shared" si="34"/>
        <v>2.7455081762402516E-5</v>
      </c>
      <c r="BF28" s="42">
        <f t="shared" si="34"/>
        <v>2.726378647804695E-5</v>
      </c>
      <c r="BG28" s="42">
        <f t="shared" si="34"/>
        <v>2.7073824057535439E-5</v>
      </c>
      <c r="BH28" s="42">
        <f t="shared" si="34"/>
        <v>2.6885185214041946E-5</v>
      </c>
      <c r="BI28" s="42">
        <f t="shared" si="34"/>
        <v>2.6697860725447081E-5</v>
      </c>
      <c r="BJ28" s="42">
        <f t="shared" si="34"/>
        <v>2.6511841433887235E-5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0.85241145518665229</v>
      </c>
      <c r="BS28" s="8" cm="1">
        <f t="array" ref="BS28">M28*INDEX(prod_est,$G28+$H28,MATCH(BS$14,$BP$14:$DP$14,0))</f>
        <v>0.92443158856382357</v>
      </c>
      <c r="BT28" s="8" cm="1">
        <f t="array" ref="BT28">N28*INDEX(prod_est,$G28+$H28,MATCH(BT$14,$BP$14:$DP$14,0))</f>
        <v>0.98696597761311289</v>
      </c>
      <c r="BU28" s="8" cm="1">
        <f t="array" ref="BU28">O28*INDEX(prod_est,$G28+$H28,MATCH(BU$14,$BP$14:$DP$14,0))</f>
        <v>1.0507320237369202</v>
      </c>
      <c r="BV28" s="8" cm="1">
        <f t="array" ref="BV28">P28*INDEX(prod_est,$G28+$H28,MATCH(BV$14,$BP$14:$DP$14,0))</f>
        <v>1.1171288669474961</v>
      </c>
      <c r="BW28" s="8" cm="1">
        <f t="array" ref="BW28">Q28*INDEX(prod_est,$G28+$H28,MATCH(BW$14,$BP$14:$DP$14,0))</f>
        <v>1.1845637662961817</v>
      </c>
      <c r="BX28" s="8" cm="1">
        <f t="array" ref="BX28">R28*INDEX(prod_est,$G28+$H28,MATCH(BX$14,$BP$14:$DP$14,0))</f>
        <v>1.2528900643145786</v>
      </c>
      <c r="BY28" s="8" cm="1">
        <f t="array" ref="BY28">S28*INDEX(prod_est,$G28+$H28,MATCH(BY$14,$BP$14:$DP$14,0))</f>
        <v>1.3234428681431349</v>
      </c>
      <c r="BZ28" s="8" cm="1">
        <f t="array" ref="BZ28">T28*INDEX(prod_est,$G28+$H28,MATCH(BZ$14,$BP$14:$DP$14,0))</f>
        <v>1.364666992467032</v>
      </c>
      <c r="CA28" s="8" cm="1">
        <f t="array" ref="CA28">U28*INDEX(prod_est,$G28+$H28,MATCH(CA$14,$BP$14:$DP$14,0))</f>
        <v>1.4044209804453469</v>
      </c>
      <c r="CB28" s="8" cm="1">
        <f t="array" ref="CB28">V28*INDEX(prod_est,$G28+$H28,MATCH(CB$14,$BP$14:$DP$14,0))</f>
        <v>1.4411999173919592</v>
      </c>
      <c r="CC28" s="8" cm="1">
        <f t="array" ref="CC28">W28*INDEX(prod_est,$G28+$H28,MATCH(CC$14,$BP$14:$DP$14,0))</f>
        <v>1.477767842262564</v>
      </c>
      <c r="CD28" s="8" cm="1">
        <f t="array" ref="CD28">X28*INDEX(prod_est,$G28+$H28,MATCH(CD$14,$BP$14:$DP$14,0))</f>
        <v>1.5247430037123295</v>
      </c>
      <c r="CE28" s="8" cm="1">
        <f t="array" ref="CE28">Y28*INDEX(prod_est,$G28+$H28,MATCH(CE$14,$BP$14:$DP$14,0))</f>
        <v>1.5548538665333664</v>
      </c>
      <c r="CF28" s="8" cm="1">
        <f t="array" ref="CF28">Z28*INDEX(prod_est,$G28+$H28,MATCH(CF$14,$BP$14:$DP$14,0))</f>
        <v>1.5948135497466145</v>
      </c>
      <c r="CG28" s="8" cm="1">
        <f t="array" ref="CG28">AA28*INDEX(prod_est,$G28+$H28,MATCH(CG$14,$BP$14:$DP$14,0))</f>
        <v>1.6186126895010249</v>
      </c>
      <c r="CH28" s="8" cm="1">
        <f t="array" ref="CH28">AB28*INDEX(prod_est,$G28+$H28,MATCH(CH$14,$BP$14:$DP$14,0))</f>
        <v>1.6516713367614175</v>
      </c>
      <c r="CI28" s="8" cm="1">
        <f t="array" ref="CI28">AC28*INDEX(prod_est,$G28+$H28,MATCH(CI$14,$BP$14:$DP$14,0))</f>
        <v>1.6811171845990782</v>
      </c>
      <c r="CJ28" s="8" cm="1">
        <f t="array" ref="CJ28">AD28*INDEX(prod_est,$G28+$H28,MATCH(CJ$14,$BP$14:$DP$14,0))</f>
        <v>1.7069267832420443</v>
      </c>
      <c r="CK28" s="8" cm="1">
        <f t="array" ref="CK28">AE28*INDEX(prod_est,$G28+$H28,MATCH(CK$14,$BP$14:$DP$14,0))</f>
        <v>1.7403645729541648</v>
      </c>
      <c r="CL28" s="8" cm="1">
        <f t="array" ref="CL28">AF28*INDEX(prod_est,$G28+$H28,MATCH(CL$14,$BP$14:$DP$14,0))</f>
        <v>1.7584847180991567</v>
      </c>
      <c r="CM28" s="8" cm="1">
        <f t="array" ref="CM28">AG28*INDEX(prod_est,$G28+$H28,MATCH(CM$14,$BP$14:$DP$14,0))</f>
        <v>1.7835606852617329</v>
      </c>
      <c r="CN28" s="8" cm="1">
        <f t="array" ref="CN28">AH28*INDEX(prod_est,$G28+$H28,MATCH(CN$14,$BP$14:$DP$14,0))</f>
        <v>1.8042782101685002</v>
      </c>
      <c r="CO28" s="8" cm="1">
        <f t="array" ref="CO28">AI28*INDEX(prod_est,$G28+$H28,MATCH(CO$14,$BP$14:$DP$14,0))</f>
        <v>1.8206135317467447</v>
      </c>
      <c r="CP28" s="8" cm="1">
        <f t="array" ref="CP28">AJ28*INDEX(prod_est,$G28+$H28,MATCH(CP$14,$BP$14:$DP$14,0))</f>
        <v>1.8325411840003532</v>
      </c>
      <c r="CQ28" s="8" cm="1">
        <f t="array" ref="CQ28">AK28*INDEX(prod_est,$G28+$H28,MATCH(CQ$14,$BP$14:$DP$14,0))</f>
        <v>1.8400359988262922</v>
      </c>
      <c r="CR28" s="8" cm="1">
        <f t="array" ref="CR28">AL28*INDEX(prod_est,$G28+$H28,MATCH(CR$14,$BP$14:$DP$14,0))</f>
        <v>1.8430693243984324</v>
      </c>
      <c r="CS28" s="8" cm="1">
        <f t="array" ref="CS28">AM28*INDEX(prod_est,$G28+$H28,MATCH(CS$14,$BP$14:$DP$14,0))</f>
        <v>1.8504282168363777</v>
      </c>
      <c r="CT28" s="8" cm="1">
        <f t="array" ref="CT28">AN28*INDEX(prod_est,$G28+$H28,MATCH(CT$14,$BP$14:$DP$14,0))</f>
        <v>1.8526576900715073</v>
      </c>
      <c r="CU28" s="8" cm="1">
        <f t="array" ref="CU28">AO28*INDEX(prod_est,$G28+$H28,MATCH(CU$14,$BP$14:$DP$14,0))</f>
        <v>1.8415569103775411</v>
      </c>
      <c r="CV28" s="8" cm="1">
        <f t="array" ref="CV28">AP28*INDEX(prod_est,$G28+$H28,MATCH(CV$14,$BP$14:$DP$14,0))</f>
        <v>1.8337891890273514</v>
      </c>
      <c r="CW28" cm="1">
        <f t="array" ref="CW28">AQ28*INDEX(prod_est,$G28+$H28,MATCH(CW$14,$BP$14:$DP$14,0))</f>
        <v>1.808012963627488</v>
      </c>
      <c r="CX28" cm="1">
        <f t="array" ref="CX28">AR28*INDEX(prod_est,$G28+$H28,MATCH(CX$14,$BP$14:$DP$14,0))</f>
        <v>1.7820905023700617</v>
      </c>
      <c r="CY28" cm="1">
        <f t="array" ref="CY28">AS28*INDEX(prod_est,$G28+$H28,MATCH(CY$14,$BP$14:$DP$14,0))</f>
        <v>1.7560279957740612</v>
      </c>
      <c r="CZ28" cm="1">
        <f t="array" ref="CZ28">AT28*INDEX(prod_est,$G28+$H28,MATCH(CZ$14,$BP$14:$DP$14,0))</f>
        <v>1.7298315349767304</v>
      </c>
      <c r="DA28" cm="1">
        <f t="array" ref="DA28">AU28*INDEX(prod_est,$G28+$H28,MATCH(DA$14,$BP$14:$DP$14,0))</f>
        <v>1.7035071129587576</v>
      </c>
      <c r="DB28" cm="1">
        <f t="array" ref="DB28">AV28*INDEX(prod_est,$G28+$H28,MATCH(DB$14,$BP$14:$DP$14,0))</f>
        <v>1.6770606257562664</v>
      </c>
      <c r="DC28" cm="1">
        <f t="array" ref="DC28">AW28*INDEX(prod_est,$G28+$H28,MATCH(DC$14,$BP$14:$DP$14,0))</f>
        <v>1.6504978736597311</v>
      </c>
      <c r="DD28" cm="1">
        <f t="array" ref="DD28">AX28*INDEX(prod_est,$G28+$H28,MATCH(DD$14,$BP$14:$DP$14,0))</f>
        <v>1.6238245623998711</v>
      </c>
      <c r="DE28" cm="1">
        <f t="array" ref="DE28">AY28*INDEX(prod_est,$G28+$H28,MATCH(DE$14,$BP$14:$DP$14,0))</f>
        <v>1.5970463043207472</v>
      </c>
      <c r="DF28" cm="1">
        <f t="array" ref="DF28">AZ28*INDEX(prod_est,$G28+$H28,MATCH(DF$14,$BP$14:$DP$14,0))</f>
        <v>1.5701686195401336</v>
      </c>
      <c r="DG28" cm="1">
        <f t="array" ref="DG28">BA28*INDEX(prod_est,$G28+$H28,MATCH(DG$14,$BP$14:$DP$14,0))</f>
        <v>1.5431969370973051</v>
      </c>
      <c r="DH28" cm="1">
        <f t="array" ref="DH28">BB28*INDEX(prod_est,$G28+$H28,MATCH(DH$14,$BP$14:$DP$14,0))</f>
        <v>1.5161365960883679</v>
      </c>
      <c r="DI28" cm="1">
        <f t="array" ref="DI28">BC28*INDEX(prod_est,$G28+$H28,MATCH(DI$14,$BP$14:$DP$14,0))</f>
        <v>1.4889928467892595</v>
      </c>
      <c r="DJ28" cm="1">
        <f t="array" ref="DJ28">BD28*INDEX(prod_est,$G28+$H28,MATCH(DJ$14,$BP$14:$DP$14,0))</f>
        <v>1.4617708517665198</v>
      </c>
      <c r="DK28" cm="1">
        <f t="array" ref="DK28">BE28*INDEX(prod_est,$G28+$H28,MATCH(DK$14,$BP$14:$DP$14,0))</f>
        <v>1.434475686976016</v>
      </c>
      <c r="DL28" cm="1">
        <f t="array" ref="DL28">BF28*INDEX(prod_est,$G28+$H28,MATCH(DL$14,$BP$14:$DP$14,0))</f>
        <v>1.4071123428496461</v>
      </c>
      <c r="DM28" cm="1">
        <f t="array" ref="DM28">BG28*INDEX(prod_est,$G28+$H28,MATCH(DM$14,$BP$14:$DP$14,0))</f>
        <v>1.3796857253702322</v>
      </c>
      <c r="DN28" cm="1">
        <f t="array" ref="DN28">BH28*INDEX(prod_est,$G28+$H28,MATCH(DN$14,$BP$14:$DP$14,0))</f>
        <v>1.3522006571346732</v>
      </c>
      <c r="DO28" cm="1">
        <f t="array" ref="DO28">BI28*INDEX(prod_est,$G28+$H28,MATCH(DO$14,$BP$14:$DP$14,0))</f>
        <v>1.3246618784054836</v>
      </c>
      <c r="DP28" cm="1">
        <f t="array" ref="DP28">BJ28*INDEX(prod_est,$G28+$H28,MATCH(DP$14,$BP$14:$DP$14,0))</f>
        <v>1.2970740481508414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ref="M43:AP43" si="62">L43*(1-$F$4)</f>
        <v>1.5069983138159876E-6</v>
      </c>
      <c r="N43" s="42">
        <f t="shared" si="62"/>
        <v>1.4964981931658436E-6</v>
      </c>
      <c r="O43" s="42">
        <f t="shared" si="62"/>
        <v>1.4860712328720565E-6</v>
      </c>
      <c r="P43" s="42">
        <f t="shared" si="62"/>
        <v>1.4757169231845077E-6</v>
      </c>
      <c r="Q43" s="42">
        <f t="shared" si="62"/>
        <v>1.4654347579048003E-6</v>
      </c>
      <c r="R43" s="42">
        <f t="shared" si="62"/>
        <v>1.4552242343615114E-6</v>
      </c>
      <c r="S43" s="42">
        <f t="shared" si="62"/>
        <v>1.445084853385618E-6</v>
      </c>
      <c r="T43" s="42">
        <f t="shared" si="62"/>
        <v>1.435016119286094E-6</v>
      </c>
      <c r="U43" s="42">
        <f t="shared" si="62"/>
        <v>1.425017539825676E-6</v>
      </c>
      <c r="V43" s="42">
        <f t="shared" si="62"/>
        <v>1.4150886261967999E-6</v>
      </c>
      <c r="W43" s="42">
        <f t="shared" si="62"/>
        <v>1.4052288929977041E-6</v>
      </c>
      <c r="X43" s="42">
        <f t="shared" si="62"/>
        <v>1.3954378582086993E-6</v>
      </c>
      <c r="Y43" s="42">
        <f t="shared" si="62"/>
        <v>1.3857150431686031E-6</v>
      </c>
      <c r="Z43" s="42">
        <f t="shared" si="62"/>
        <v>1.3760599725513402E-6</v>
      </c>
      <c r="AA43" s="42">
        <f t="shared" si="62"/>
        <v>1.3664721743427041E-6</v>
      </c>
      <c r="AB43" s="42">
        <f t="shared" si="62"/>
        <v>1.3569511798172817E-6</v>
      </c>
      <c r="AC43" s="42">
        <f t="shared" si="62"/>
        <v>1.3474965235155386E-6</v>
      </c>
      <c r="AD43" s="42">
        <f t="shared" si="62"/>
        <v>1.3381077432210635E-6</v>
      </c>
      <c r="AE43" s="42">
        <f t="shared" si="62"/>
        <v>1.328784379937972E-6</v>
      </c>
      <c r="AF43" s="42">
        <f t="shared" si="62"/>
        <v>1.3195259778684664E-6</v>
      </c>
      <c r="AG43" s="42">
        <f t="shared" si="62"/>
        <v>1.3103320843905539E-6</v>
      </c>
      <c r="AH43" s="42">
        <f t="shared" si="62"/>
        <v>1.3012022500359183E-6</v>
      </c>
      <c r="AI43" s="42">
        <f t="shared" si="62"/>
        <v>1.2921360284679464E-6</v>
      </c>
      <c r="AJ43" s="42">
        <f t="shared" si="62"/>
        <v>1.2831329764599082E-6</v>
      </c>
      <c r="AK43" s="42">
        <f t="shared" si="62"/>
        <v>1.2741926538732884E-6</v>
      </c>
      <c r="AL43" s="42">
        <f t="shared" si="62"/>
        <v>1.2653146236362683E-6</v>
      </c>
      <c r="AM43" s="42">
        <f t="shared" si="62"/>
        <v>1.2564984517223596E-6</v>
      </c>
      <c r="AN43" s="42">
        <f t="shared" si="62"/>
        <v>1.247743707129185E-6</v>
      </c>
      <c r="AO43" s="42">
        <f t="shared" si="62"/>
        <v>1.2390499618574076E-6</v>
      </c>
      <c r="AP43" s="42">
        <f t="shared" si="62"/>
        <v>1.2304167908898073E-6</v>
      </c>
      <c r="AQ43" s="42">
        <f t="shared" si="60"/>
        <v>1.2218437721705021E-6</v>
      </c>
      <c r="AR43" s="42">
        <f t="shared" si="60"/>
        <v>1.2133304865843155E-6</v>
      </c>
      <c r="AS43" s="42">
        <f t="shared" si="60"/>
        <v>1.2048765179362864E-6</v>
      </c>
      <c r="AT43" s="42">
        <f t="shared" si="60"/>
        <v>1.1964814529313226E-6</v>
      </c>
      <c r="AU43" s="42">
        <f t="shared" si="60"/>
        <v>1.1881448811539952E-6</v>
      </c>
      <c r="AV43" s="42">
        <f t="shared" si="60"/>
        <v>1.1798663950484752E-6</v>
      </c>
      <c r="AW43" s="42">
        <f t="shared" si="60"/>
        <v>1.1716455898986082E-6</v>
      </c>
      <c r="AX43" s="42">
        <f t="shared" si="60"/>
        <v>1.1634820638081294E-6</v>
      </c>
      <c r="AY43" s="42">
        <f t="shared" si="60"/>
        <v>1.1553754176810154E-6</v>
      </c>
      <c r="AZ43" s="42">
        <f t="shared" si="60"/>
        <v>1.1473252552019733E-6</v>
      </c>
      <c r="BA43" s="42">
        <f t="shared" si="60"/>
        <v>1.1393311828170663E-6</v>
      </c>
      <c r="BB43" s="42">
        <f t="shared" si="60"/>
        <v>1.1313928097144731E-6</v>
      </c>
      <c r="BC43" s="42">
        <f t="shared" si="60"/>
        <v>1.123509747805382E-6</v>
      </c>
      <c r="BD43" s="42">
        <f t="shared" si="60"/>
        <v>1.115681611705019E-6</v>
      </c>
      <c r="BE43" s="42">
        <f t="shared" si="60"/>
        <v>1.1079080187138062E-6</v>
      </c>
      <c r="BF43" s="42">
        <f t="shared" si="60"/>
        <v>1.1001885887986529E-6</v>
      </c>
      <c r="BG43" s="42">
        <f t="shared" si="60"/>
        <v>1.0925229445743768E-6</v>
      </c>
      <c r="BH43" s="42">
        <f t="shared" si="60"/>
        <v>1.0849107112852544E-6</v>
      </c>
      <c r="BI43" s="42">
        <f t="shared" si="60"/>
        <v>1.0773515167867E-6</v>
      </c>
      <c r="BJ43" s="42">
        <f t="shared" si="60"/>
        <v>1.0698449915270726E-6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3.4397766308533292E-2</v>
      </c>
      <c r="BS43" s="8" cm="1">
        <f t="array" ref="BS43">M43*INDEX(prod_est,$G43+$H43,MATCH(BS$14,$BP$14:$DP$14,0))</f>
        <v>3.7304029126030126E-2</v>
      </c>
      <c r="BT43" s="8" cm="1">
        <f t="array" ref="BT43">N43*INDEX(prod_est,$G43+$H43,MATCH(BT$14,$BP$14:$DP$14,0))</f>
        <v>3.982750917510261E-2</v>
      </c>
      <c r="BU43" s="8" cm="1">
        <f t="array" ref="BU43">O43*INDEX(prod_est,$G43+$H43,MATCH(BU$14,$BP$14:$DP$14,0))</f>
        <v>4.2400690869975062E-2</v>
      </c>
      <c r="BV43" s="8" cm="1">
        <f t="array" ref="BV43">P43*INDEX(prod_est,$G43+$H43,MATCH(BV$14,$BP$14:$DP$14,0))</f>
        <v>4.5080034375373647E-2</v>
      </c>
      <c r="BW43" s="8" cm="1">
        <f t="array" ref="BW43">Q43*INDEX(prod_est,$G43+$H43,MATCH(BW$14,$BP$14:$DP$14,0))</f>
        <v>4.7801267055579279E-2</v>
      </c>
      <c r="BX43" s="8" cm="1">
        <f t="array" ref="BX43">R43*INDEX(prod_est,$G43+$H43,MATCH(BX$14,$BP$14:$DP$14,0))</f>
        <v>5.0558470771769816E-2</v>
      </c>
      <c r="BY43" s="8" cm="1">
        <f t="array" ref="BY43">S43*INDEX(prod_est,$G43+$H43,MATCH(BY$14,$BP$14:$DP$14,0))</f>
        <v>5.3405521739632589E-2</v>
      </c>
      <c r="BZ43" s="8" cm="1">
        <f t="array" ref="BZ43">T43*INDEX(prod_est,$G43+$H43,MATCH(BZ$14,$BP$14:$DP$14,0))</f>
        <v>5.5069058504816998E-2</v>
      </c>
      <c r="CA43" s="8" cm="1">
        <f t="array" ref="CA43">U43*INDEX(prod_est,$G43+$H43,MATCH(CA$14,$BP$14:$DP$14,0))</f>
        <v>5.6673270156349632E-2</v>
      </c>
      <c r="CB43" s="8" cm="1">
        <f t="array" ref="CB43">V43*INDEX(prod_est,$G43+$H43,MATCH(CB$14,$BP$14:$DP$14,0))</f>
        <v>5.8157428153603238E-2</v>
      </c>
      <c r="CC43" s="8" cm="1">
        <f t="array" ref="CC43">W43*INDEX(prod_est,$G43+$H43,MATCH(CC$14,$BP$14:$DP$14,0))</f>
        <v>5.9633071079837292E-2</v>
      </c>
      <c r="CD43" s="8" cm="1">
        <f t="array" ref="CD43">X43*INDEX(prod_est,$G43+$H43,MATCH(CD$14,$BP$14:$DP$14,0))</f>
        <v>6.1528682191141319E-2</v>
      </c>
      <c r="CE43" s="8" cm="1">
        <f t="array" ref="CE43">Y43*INDEX(prod_est,$G43+$H43,MATCH(CE$14,$BP$14:$DP$14,0))</f>
        <v>6.2743760210522859E-2</v>
      </c>
      <c r="CF43" s="8" cm="1">
        <f t="array" ref="CF43">Z43*INDEX(prod_est,$G43+$H43,MATCH(CF$14,$BP$14:$DP$14,0))</f>
        <v>6.4356272380049429E-2</v>
      </c>
      <c r="CG43" s="8" cm="1">
        <f t="array" ref="CG43">AA43*INDEX(prod_est,$G43+$H43,MATCH(CG$14,$BP$14:$DP$14,0))</f>
        <v>6.5316650425927603E-2</v>
      </c>
      <c r="CH43" s="8" cm="1">
        <f t="array" ref="CH43">AB43*INDEX(prod_est,$G43+$H43,MATCH(CH$14,$BP$14:$DP$14,0))</f>
        <v>6.6650681797772823E-2</v>
      </c>
      <c r="CI43" s="8" cm="1">
        <f t="array" ref="CI43">AC43*INDEX(prod_est,$G43+$H43,MATCH(CI$14,$BP$14:$DP$14,0))</f>
        <v>6.7838924150117427E-2</v>
      </c>
      <c r="CJ43" s="8" cm="1">
        <f t="array" ref="CJ43">AD43*INDEX(prod_est,$G43+$H43,MATCH(CJ$14,$BP$14:$DP$14,0))</f>
        <v>6.8880431203120818E-2</v>
      </c>
      <c r="CK43" s="8" cm="1">
        <f t="array" ref="CK43">AE43*INDEX(prod_est,$G43+$H43,MATCH(CK$14,$BP$14:$DP$14,0))</f>
        <v>7.0229762291285927E-2</v>
      </c>
      <c r="CL43" s="8" cm="1">
        <f t="array" ref="CL43">AF43*INDEX(prod_est,$G43+$H43,MATCH(CL$14,$BP$14:$DP$14,0))</f>
        <v>7.0960973157096791E-2</v>
      </c>
      <c r="CM43" s="8" cm="1">
        <f t="array" ref="CM43">AG43*INDEX(prod_est,$G43+$H43,MATCH(CM$14,$BP$14:$DP$14,0))</f>
        <v>7.1972875628808511E-2</v>
      </c>
      <c r="CN43" s="8" cm="1">
        <f t="array" ref="CN43">AH43*INDEX(prod_est,$G43+$H43,MATCH(CN$14,$BP$14:$DP$14,0))</f>
        <v>7.2808899799879923E-2</v>
      </c>
      <c r="CO43" s="8" cm="1">
        <f t="array" ref="CO43">AI43*INDEX(prod_est,$G43+$H43,MATCH(CO$14,$BP$14:$DP$14,0))</f>
        <v>7.3468086828402626E-2</v>
      </c>
      <c r="CP43" s="8" cm="1">
        <f t="array" ref="CP43">AJ43*INDEX(prod_est,$G43+$H43,MATCH(CP$14,$BP$14:$DP$14,0))</f>
        <v>7.3949409072880487E-2</v>
      </c>
      <c r="CQ43" s="8" cm="1">
        <f t="array" ref="CQ43">AK43*INDEX(prod_est,$G43+$H43,MATCH(CQ$14,$BP$14:$DP$14,0))</f>
        <v>7.4251850912839021E-2</v>
      </c>
      <c r="CR43" s="8" cm="1">
        <f t="array" ref="CR43">AL43*INDEX(prod_est,$G43+$H43,MATCH(CR$14,$BP$14:$DP$14,0))</f>
        <v>7.4374256147462861E-2</v>
      </c>
      <c r="CS43" s="8" cm="1">
        <f t="array" ref="CS43">AM43*INDEX(prod_est,$G43+$H43,MATCH(CS$14,$BP$14:$DP$14,0))</f>
        <v>7.4671213046422699E-2</v>
      </c>
      <c r="CT43" s="8" cm="1">
        <f t="array" ref="CT43">AN43*INDEX(prod_est,$G43+$H43,MATCH(CT$14,$BP$14:$DP$14,0))</f>
        <v>7.4761180044011111E-2</v>
      </c>
      <c r="CU43" s="8" cm="1">
        <f t="array" ref="CU43">AO43*INDEX(prod_est,$G43+$H43,MATCH(CU$14,$BP$14:$DP$14,0))</f>
        <v>7.4313224982600123E-2</v>
      </c>
      <c r="CV43" s="8" cm="1">
        <f t="array" ref="CV43">AP43*INDEX(prod_est,$G43+$H43,MATCH(CV$14,$BP$14:$DP$14,0))</f>
        <v>7.3999770415409769E-2</v>
      </c>
      <c r="CW43" cm="1">
        <f t="array" ref="CW43">AQ43*INDEX(prod_est,$G43+$H43,MATCH(CW$14,$BP$14:$DP$14,0))</f>
        <v>7.2959610088814394E-2</v>
      </c>
      <c r="CX43" cm="1">
        <f t="array" ref="CX43">AR43*INDEX(prod_est,$G43+$H43,MATCH(CX$14,$BP$14:$DP$14,0))</f>
        <v>7.1913548636860183E-2</v>
      </c>
      <c r="CY43" cm="1">
        <f t="array" ref="CY43">AS43*INDEX(prod_est,$G43+$H43,MATCH(CY$14,$BP$14:$DP$14,0))</f>
        <v>7.0861835868514619E-2</v>
      </c>
      <c r="CZ43" cm="1">
        <f t="array" ref="CZ43">AT43*INDEX(prod_est,$G43+$H43,MATCH(CZ$14,$BP$14:$DP$14,0))</f>
        <v>6.9804717582346201E-2</v>
      </c>
      <c r="DA43" cm="1">
        <f t="array" ref="DA43">AU43*INDEX(prod_est,$G43+$H43,MATCH(DA$14,$BP$14:$DP$14,0))</f>
        <v>6.8742435615965117E-2</v>
      </c>
      <c r="DB43" cm="1">
        <f t="array" ref="DB43">AV43*INDEX(prod_est,$G43+$H43,MATCH(DB$14,$BP$14:$DP$14,0))</f>
        <v>6.7675227894931245E-2</v>
      </c>
      <c r="DC43" cm="1">
        <f t="array" ref="DC43">AW43*INDEX(prod_est,$G43+$H43,MATCH(DC$14,$BP$14:$DP$14,0))</f>
        <v>6.6603328481134594E-2</v>
      </c>
      <c r="DD43" cm="1">
        <f t="array" ref="DD43">AX43*INDEX(prod_est,$G43+$H43,MATCH(DD$14,$BP$14:$DP$14,0))</f>
        <v>6.5526967620650231E-2</v>
      </c>
      <c r="DE43" cm="1">
        <f t="array" ref="DE43">AY43*INDEX(prod_est,$G43+$H43,MATCH(DE$14,$BP$14:$DP$14,0))</f>
        <v>6.4446371791076831E-2</v>
      </c>
      <c r="DF43" cm="1">
        <f t="array" ref="DF43">AZ43*INDEX(prod_est,$G43+$H43,MATCH(DF$14,$BP$14:$DP$14,0))</f>
        <v>6.3361763748361666E-2</v>
      </c>
      <c r="DG43" cm="1">
        <f t="array" ref="DG43">BA43*INDEX(prod_est,$G43+$H43,MATCH(DG$14,$BP$14:$DP$14,0))</f>
        <v>6.227336257311792E-2</v>
      </c>
      <c r="DH43" cm="1">
        <f t="array" ref="DH43">BB43*INDEX(prod_est,$G43+$H43,MATCH(DH$14,$BP$14:$DP$14,0))</f>
        <v>6.1181383716439122E-2</v>
      </c>
      <c r="DI43" cm="1">
        <f t="array" ref="DI43">BC43*INDEX(prod_est,$G43+$H43,MATCH(DI$14,$BP$14:$DP$14,0))</f>
        <v>6.0086039045216109E-2</v>
      </c>
      <c r="DJ43" cm="1">
        <f t="array" ref="DJ43">BD43*INDEX(prod_est,$G43+$H43,MATCH(DJ$14,$BP$14:$DP$14,0))</f>
        <v>5.8987536886960602E-2</v>
      </c>
      <c r="DK43" cm="1">
        <f t="array" ref="DK43">BE43*INDEX(prod_est,$G43+$H43,MATCH(DK$14,$BP$14:$DP$14,0))</f>
        <v>5.7886082074142461E-2</v>
      </c>
      <c r="DL43" cm="1">
        <f t="array" ref="DL43">BF43*INDEX(prod_est,$G43+$H43,MATCH(DL$14,$BP$14:$DP$14,0))</f>
        <v>5.6781875988042005E-2</v>
      </c>
      <c r="DM43" cm="1">
        <f t="array" ref="DM43">BG43*INDEX(prod_est,$G43+$H43,MATCH(DM$14,$BP$14:$DP$14,0))</f>
        <v>5.5675116602125686E-2</v>
      </c>
      <c r="DN43" cm="1">
        <f t="array" ref="DN43">BH43*INDEX(prod_est,$G43+$H43,MATCH(DN$14,$BP$14:$DP$14,0))</f>
        <v>5.4565998524947999E-2</v>
      </c>
      <c r="DO43" cm="1">
        <f t="array" ref="DO43">BI43*INDEX(prod_est,$G43+$H43,MATCH(DO$14,$BP$14:$DP$14,0))</f>
        <v>5.3454713042584728E-2</v>
      </c>
      <c r="DP43" cm="1">
        <f t="array" ref="DP43">BJ43*INDEX(prod_est,$G43+$H43,MATCH(DP$14,$BP$14:$DP$14,0))</f>
        <v>5.2341448160602523E-2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ref="M45:AP45" si="64">L45*(1-$F$4)</f>
        <v>2.8195813425834041E-4</v>
      </c>
      <c r="N45" s="42">
        <f t="shared" si="64"/>
        <v>2.7999357039595272E-4</v>
      </c>
      <c r="O45" s="42">
        <f t="shared" si="64"/>
        <v>2.7804269477554308E-4</v>
      </c>
      <c r="P45" s="42">
        <f t="shared" si="64"/>
        <v>2.7610541202328725E-4</v>
      </c>
      <c r="Q45" s="42">
        <f t="shared" si="64"/>
        <v>2.7418162742988509E-4</v>
      </c>
      <c r="R45" s="42">
        <f t="shared" si="64"/>
        <v>2.7227124694593048E-4</v>
      </c>
      <c r="S45" s="42">
        <f t="shared" si="64"/>
        <v>2.7037417717731328E-4</v>
      </c>
      <c r="T45" s="42">
        <f t="shared" si="64"/>
        <v>2.6849032538065371E-4</v>
      </c>
      <c r="U45" s="42">
        <f t="shared" si="64"/>
        <v>2.6661959945876827E-4</v>
      </c>
      <c r="V45" s="42">
        <f t="shared" si="64"/>
        <v>2.647619079561672E-4</v>
      </c>
      <c r="W45" s="42">
        <f t="shared" si="64"/>
        <v>2.6291716005458362E-4</v>
      </c>
      <c r="X45" s="42">
        <f t="shared" si="64"/>
        <v>2.6108526556853351E-4</v>
      </c>
      <c r="Y45" s="42">
        <f t="shared" si="64"/>
        <v>2.5926613494090683E-4</v>
      </c>
      <c r="Z45" s="42">
        <f t="shared" si="64"/>
        <v>2.5745967923858918E-4</v>
      </c>
      <c r="AA45" s="42">
        <f t="shared" si="64"/>
        <v>2.5566581014811415E-4</v>
      </c>
      <c r="AB45" s="42">
        <f t="shared" si="64"/>
        <v>2.5388443997134582E-4</v>
      </c>
      <c r="AC45" s="42">
        <f t="shared" si="64"/>
        <v>2.5211548162119146E-4</v>
      </c>
      <c r="AD45" s="42">
        <f t="shared" si="64"/>
        <v>2.5035884861734399E-4</v>
      </c>
      <c r="AE45" s="42">
        <f t="shared" si="64"/>
        <v>2.4861445508205421E-4</v>
      </c>
      <c r="AF45" s="42">
        <f t="shared" si="64"/>
        <v>2.4688221573593235E-4</v>
      </c>
      <c r="AG45" s="42">
        <f t="shared" si="64"/>
        <v>2.4516204589377906E-4</v>
      </c>
      <c r="AH45" s="42">
        <f t="shared" si="64"/>
        <v>2.4345386146044524E-4</v>
      </c>
      <c r="AI45" s="42">
        <f t="shared" si="64"/>
        <v>2.417575789267209E-4</v>
      </c>
      <c r="AJ45" s="42">
        <f t="shared" si="64"/>
        <v>2.4007311536525258E-4</v>
      </c>
      <c r="AK45" s="42">
        <f t="shared" si="64"/>
        <v>2.3840038842648916E-4</v>
      </c>
      <c r="AL45" s="42">
        <f t="shared" si="64"/>
        <v>2.3673931633465606E-4</v>
      </c>
      <c r="AM45" s="42">
        <f t="shared" si="64"/>
        <v>2.3508981788375734E-4</v>
      </c>
      <c r="AN45" s="42">
        <f t="shared" si="64"/>
        <v>2.3345181243360579E-4</v>
      </c>
      <c r="AO45" s="42">
        <f t="shared" si="64"/>
        <v>2.3182521990588057E-4</v>
      </c>
      <c r="AP45" s="42">
        <f t="shared" si="64"/>
        <v>2.3020996078021235E-4</v>
      </c>
      <c r="AQ45" s="42">
        <f t="shared" si="60"/>
        <v>2.2860595609029585E-4</v>
      </c>
      <c r="AR45" s="42">
        <f t="shared" si="60"/>
        <v>2.270131274200292E-4</v>
      </c>
      <c r="AS45" s="42">
        <f t="shared" si="60"/>
        <v>2.254313968996805E-4</v>
      </c>
      <c r="AT45" s="42">
        <f t="shared" si="60"/>
        <v>2.2386068720208085E-4</v>
      </c>
      <c r="AU45" s="42">
        <f t="shared" si="60"/>
        <v>2.2230092153884402E-4</v>
      </c>
      <c r="AV45" s="42">
        <f t="shared" si="60"/>
        <v>2.2075202365661253E-4</v>
      </c>
      <c r="AW45" s="42">
        <f t="shared" si="60"/>
        <v>2.1921391783332966E-4</v>
      </c>
      <c r="AX45" s="42">
        <f t="shared" si="60"/>
        <v>2.1768652887453767E-4</v>
      </c>
      <c r="AY45" s="42">
        <f t="shared" si="60"/>
        <v>2.1616978210970171E-4</v>
      </c>
      <c r="AZ45" s="42">
        <f t="shared" si="60"/>
        <v>2.1466360338855928E-4</v>
      </c>
      <c r="BA45" s="42">
        <f t="shared" si="60"/>
        <v>2.1316791907749526E-4</v>
      </c>
      <c r="BB45" s="42">
        <f t="shared" si="60"/>
        <v>2.1168265605594214E-4</v>
      </c>
      <c r="BC45" s="42">
        <f t="shared" si="60"/>
        <v>2.1020774171280526E-4</v>
      </c>
      <c r="BD45" s="42">
        <f t="shared" si="60"/>
        <v>2.0874310394291306E-4</v>
      </c>
      <c r="BE45" s="42">
        <f t="shared" si="60"/>
        <v>2.0728867114349207E-4</v>
      </c>
      <c r="BF45" s="42">
        <f t="shared" si="60"/>
        <v>2.0584437221066632E-4</v>
      </c>
      <c r="BG45" s="42">
        <f t="shared" si="60"/>
        <v>2.0441013653598125E-4</v>
      </c>
      <c r="BH45" s="42">
        <f t="shared" si="60"/>
        <v>2.0298589400295194E-4</v>
      </c>
      <c r="BI45" s="42">
        <f t="shared" si="60"/>
        <v>2.0157157498363514E-4</v>
      </c>
      <c r="BJ45" s="42">
        <f t="shared" si="60"/>
        <v>2.0016711033522537E-4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6.4357935387794427</v>
      </c>
      <c r="BS45" s="8" cm="1">
        <f t="array" ref="BS45">M45*INDEX(prod_est,$G45+$H45,MATCH(BS$14,$BP$14:$DP$14,0))</f>
        <v>6.9795529007994421</v>
      </c>
      <c r="BT45" s="8" cm="1">
        <f t="array" ref="BT45">N45*INDEX(prod_est,$G45+$H45,MATCH(BT$14,$BP$14:$DP$14,0))</f>
        <v>7.4516939244167393</v>
      </c>
      <c r="BU45" s="8" cm="1">
        <f t="array" ref="BU45">O45*INDEX(prod_est,$G45+$H45,MATCH(BU$14,$BP$14:$DP$14,0))</f>
        <v>7.9331340847290495</v>
      </c>
      <c r="BV45" s="8" cm="1">
        <f t="array" ref="BV45">P45*INDEX(prod_est,$G45+$H45,MATCH(BV$14,$BP$14:$DP$14,0))</f>
        <v>8.4344370317153814</v>
      </c>
      <c r="BW45" s="8" cm="1">
        <f t="array" ref="BW45">Q45*INDEX(prod_est,$G45+$H45,MATCH(BW$14,$BP$14:$DP$14,0))</f>
        <v>8.943577408555436</v>
      </c>
      <c r="BX45" s="8" cm="1">
        <f t="array" ref="BX45">R45*INDEX(prod_est,$G45+$H45,MATCH(BX$14,$BP$14:$DP$14,0))</f>
        <v>9.4594479363854855</v>
      </c>
      <c r="BY45" s="8" cm="1">
        <f t="array" ref="BY45">S45*INDEX(prod_est,$G45+$H45,MATCH(BY$14,$BP$14:$DP$14,0))</f>
        <v>9.9921288104631003</v>
      </c>
      <c r="BZ45" s="8" cm="1">
        <f t="array" ref="BZ45">T45*INDEX(prod_est,$G45+$H45,MATCH(BZ$14,$BP$14:$DP$14,0))</f>
        <v>10.30337515910289</v>
      </c>
      <c r="CA45" s="8" cm="1">
        <f t="array" ref="CA45">U45*INDEX(prod_est,$G45+$H45,MATCH(CA$14,$BP$14:$DP$14,0))</f>
        <v>10.603521828196552</v>
      </c>
      <c r="CB45" s="8" cm="1">
        <f t="array" ref="CB45">V45*INDEX(prod_est,$G45+$H45,MATCH(CB$14,$BP$14:$DP$14,0))</f>
        <v>10.881206558175167</v>
      </c>
      <c r="CC45" s="8" cm="1">
        <f t="array" ref="CC45">W45*INDEX(prod_est,$G45+$H45,MATCH(CC$14,$BP$14:$DP$14,0))</f>
        <v>11.157298125430417</v>
      </c>
      <c r="CD45" s="8" cm="1">
        <f t="array" ref="CD45">X45*INDEX(prod_est,$G45+$H45,MATCH(CD$14,$BP$14:$DP$14,0))</f>
        <v>11.511965391692485</v>
      </c>
      <c r="CE45" s="8" cm="1">
        <f t="array" ref="CE45">Y45*INDEX(prod_est,$G45+$H45,MATCH(CE$14,$BP$14:$DP$14,0))</f>
        <v>11.739305481049062</v>
      </c>
      <c r="CF45" s="8" cm="1">
        <f t="array" ref="CF45">Z45*INDEX(prod_est,$G45+$H45,MATCH(CF$14,$BP$14:$DP$14,0))</f>
        <v>12.041005170172998</v>
      </c>
      <c r="CG45" s="8" cm="1">
        <f t="array" ref="CG45">AA45*INDEX(prod_est,$G45+$H45,MATCH(CG$14,$BP$14:$DP$14,0))</f>
        <v>12.220691105794787</v>
      </c>
      <c r="CH45" s="8" cm="1">
        <f t="array" ref="CH45">AB45*INDEX(prod_est,$G45+$H45,MATCH(CH$14,$BP$14:$DP$14,0))</f>
        <v>12.470287268709605</v>
      </c>
      <c r="CI45" s="8" cm="1">
        <f t="array" ref="CI45">AC45*INDEX(prod_est,$G45+$H45,MATCH(CI$14,$BP$14:$DP$14,0))</f>
        <v>12.692606427027348</v>
      </c>
      <c r="CJ45" s="8" cm="1">
        <f t="array" ref="CJ45">AD45*INDEX(prod_est,$G45+$H45,MATCH(CJ$14,$BP$14:$DP$14,0))</f>
        <v>12.887471532574901</v>
      </c>
      <c r="CK45" s="8" cm="1">
        <f t="array" ref="CK45">AE45*INDEX(prod_est,$G45+$H45,MATCH(CK$14,$BP$14:$DP$14,0))</f>
        <v>13.13993025972001</v>
      </c>
      <c r="CL45" s="8" cm="1">
        <f t="array" ref="CL45">AF45*INDEX(prod_est,$G45+$H45,MATCH(CL$14,$BP$14:$DP$14,0))</f>
        <v>13.276739206076027</v>
      </c>
      <c r="CM45" s="8" cm="1">
        <f t="array" ref="CM45">AG45*INDEX(prod_est,$G45+$H45,MATCH(CM$14,$BP$14:$DP$14,0))</f>
        <v>13.466065319024869</v>
      </c>
      <c r="CN45" s="8" cm="1">
        <f t="array" ref="CN45">AH45*INDEX(prod_est,$G45+$H45,MATCH(CN$14,$BP$14:$DP$14,0))</f>
        <v>13.622484747838479</v>
      </c>
      <c r="CO45" s="8" cm="1">
        <f t="array" ref="CO45">AI45*INDEX(prod_est,$G45+$H45,MATCH(CO$14,$BP$14:$DP$14,0))</f>
        <v>13.745818093991282</v>
      </c>
      <c r="CP45" s="8" cm="1">
        <f t="array" ref="CP45">AJ45*INDEX(prod_est,$G45+$H45,MATCH(CP$14,$BP$14:$DP$14,0))</f>
        <v>13.835873086611921</v>
      </c>
      <c r="CQ45" s="8" cm="1">
        <f t="array" ref="CQ45">AK45*INDEX(prod_est,$G45+$H45,MATCH(CQ$14,$BP$14:$DP$14,0))</f>
        <v>13.892459703952211</v>
      </c>
      <c r="CR45" s="8" cm="1">
        <f t="array" ref="CR45">AL45*INDEX(prod_est,$G45+$H45,MATCH(CR$14,$BP$14:$DP$14,0))</f>
        <v>13.915361621798823</v>
      </c>
      <c r="CS45" s="8" cm="1">
        <f t="array" ref="CS45">AM45*INDEX(prod_est,$G45+$H45,MATCH(CS$14,$BP$14:$DP$14,0))</f>
        <v>13.970922011228749</v>
      </c>
      <c r="CT45" s="8" cm="1">
        <f t="array" ref="CT45">AN45*INDEX(prod_est,$G45+$H45,MATCH(CT$14,$BP$14:$DP$14,0))</f>
        <v>13.987754761837886</v>
      </c>
      <c r="CU45" s="8" cm="1">
        <f t="array" ref="CU45">AO45*INDEX(prod_est,$G45+$H45,MATCH(CU$14,$BP$14:$DP$14,0))</f>
        <v>13.903942741486519</v>
      </c>
      <c r="CV45" s="8" cm="1">
        <f t="array" ref="CV45">AP45*INDEX(prod_est,$G45+$H45,MATCH(CV$14,$BP$14:$DP$14,0))</f>
        <v>13.845295652017684</v>
      </c>
      <c r="CW45" cm="1">
        <f t="array" ref="CW45">AQ45*INDEX(prod_est,$G45+$H45,MATCH(CW$14,$BP$14:$DP$14,0))</f>
        <v>13.650682517863782</v>
      </c>
      <c r="CX45" cm="1">
        <f t="array" ref="CX45">AR45*INDEX(prod_est,$G45+$H45,MATCH(CX$14,$BP$14:$DP$14,0))</f>
        <v>13.454965288051012</v>
      </c>
      <c r="CY45" cm="1">
        <f t="array" ref="CY45">AS45*INDEX(prod_est,$G45+$H45,MATCH(CY$14,$BP$14:$DP$14,0))</f>
        <v>13.258190701629941</v>
      </c>
      <c r="CZ45" cm="1">
        <f t="array" ref="CZ45">AT45*INDEX(prod_est,$G45+$H45,MATCH(CZ$14,$BP$14:$DP$14,0))</f>
        <v>13.060404747308816</v>
      </c>
      <c r="DA45" cm="1">
        <f t="array" ref="DA45">AU45*INDEX(prod_est,$G45+$H45,MATCH(DA$14,$BP$14:$DP$14,0))</f>
        <v>12.861652672703864</v>
      </c>
      <c r="DB45" cm="1">
        <f t="array" ref="DB45">AV45*INDEX(prod_est,$G45+$H45,MATCH(DB$14,$BP$14:$DP$14,0))</f>
        <v>12.661978993489949</v>
      </c>
      <c r="DC45" cm="1">
        <f t="array" ref="DC45">AW45*INDEX(prod_est,$G45+$H45,MATCH(DC$14,$BP$14:$DP$14,0))</f>
        <v>12.461427502452505</v>
      </c>
      <c r="DD45" cm="1">
        <f t="array" ref="DD45">AX45*INDEX(prod_est,$G45+$H45,MATCH(DD$14,$BP$14:$DP$14,0))</f>
        <v>12.260041278441154</v>
      </c>
      <c r="DE45" cm="1">
        <f t="array" ref="DE45">AY45*INDEX(prod_est,$G45+$H45,MATCH(DE$14,$BP$14:$DP$14,0))</f>
        <v>12.057862695226719</v>
      </c>
      <c r="DF45" cm="1">
        <f t="array" ref="DF45">AZ45*INDEX(prod_est,$G45+$H45,MATCH(DF$14,$BP$14:$DP$14,0))</f>
        <v>11.854933430262129</v>
      </c>
      <c r="DG45" cm="1">
        <f t="array" ref="DG45">BA45*INDEX(prod_est,$G45+$H45,MATCH(DG$14,$BP$14:$DP$14,0))</f>
        <v>11.651294473348351</v>
      </c>
      <c r="DH45" cm="1">
        <f t="array" ref="DH45">BB45*INDEX(prod_est,$G45+$H45,MATCH(DH$14,$BP$14:$DP$14,0))</f>
        <v>11.446986135206236</v>
      </c>
      <c r="DI45" cm="1">
        <f t="array" ref="DI45">BC45*INDEX(prod_est,$G45+$H45,MATCH(DI$14,$BP$14:$DP$14,0))</f>
        <v>11.242048055955296</v>
      </c>
      <c r="DJ45" cm="1">
        <f t="array" ref="DJ45">BD45*INDEX(prod_est,$G45+$H45,MATCH(DJ$14,$BP$14:$DP$14,0))</f>
        <v>11.036519213500132</v>
      </c>
      <c r="DK45" cm="1">
        <f t="array" ref="DK45">BE45*INDEX(prod_est,$G45+$H45,MATCH(DK$14,$BP$14:$DP$14,0))</f>
        <v>10.830437931825921</v>
      </c>
      <c r="DL45" cm="1">
        <f t="array" ref="DL45">BF45*INDEX(prod_est,$G45+$H45,MATCH(DL$14,$BP$14:$DP$14,0))</f>
        <v>10.623841889203138</v>
      </c>
      <c r="DM45" cm="1">
        <f t="array" ref="DM45">BG45*INDEX(prod_est,$G45+$H45,MATCH(DM$14,$BP$14:$DP$14,0))</f>
        <v>10.416768126303111</v>
      </c>
      <c r="DN45" cm="1">
        <f t="array" ref="DN45">BH45*INDEX(prod_est,$G45+$H45,MATCH(DN$14,$BP$14:$DP$14,0))</f>
        <v>10.209253054224932</v>
      </c>
      <c r="DO45" cm="1">
        <f t="array" ref="DO45">BI45*INDEX(prod_est,$G45+$H45,MATCH(DO$14,$BP$14:$DP$14,0))</f>
        <v>10.001332462434684</v>
      </c>
      <c r="DP45" cm="1">
        <f t="array" ref="DP45">BJ45*INDEX(prod_est,$G45+$H45,MATCH(DP$14,$BP$14:$DP$14,0))</f>
        <v>9.7930415266179054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2.9845792525173711</v>
      </c>
      <c r="N47" s="42">
        <f t="shared" si="66"/>
        <v>2.9637839789234715</v>
      </c>
      <c r="O47" s="42">
        <f t="shared" si="66"/>
        <v>2.9431335979148439</v>
      </c>
      <c r="P47" s="42">
        <f t="shared" si="66"/>
        <v>2.9226270999418333</v>
      </c>
      <c r="Q47" s="42">
        <f t="shared" si="66"/>
        <v>2.9022634824888969</v>
      </c>
      <c r="R47" s="42">
        <f t="shared" si="66"/>
        <v>2.882041750025591</v>
      </c>
      <c r="S47" s="42">
        <f t="shared" si="66"/>
        <v>2.8619609139579034</v>
      </c>
      <c r="T47" s="42">
        <f t="shared" si="66"/>
        <v>2.8420199925799232</v>
      </c>
      <c r="U47" s="42">
        <f t="shared" si="66"/>
        <v>2.822218011025845</v>
      </c>
      <c r="V47" s="42">
        <f t="shared" si="66"/>
        <v>2.8025540012223158</v>
      </c>
      <c r="W47" s="42">
        <f t="shared" si="66"/>
        <v>2.7830270018410999</v>
      </c>
      <c r="X47" s="42">
        <f t="shared" si="66"/>
        <v>2.7636360582520898</v>
      </c>
      <c r="Y47" s="42">
        <f t="shared" si="66"/>
        <v>2.7443802224766296</v>
      </c>
      <c r="Z47" s="42">
        <f t="shared" si="66"/>
        <v>2.7252585531411775</v>
      </c>
      <c r="AA47" s="42">
        <f t="shared" si="66"/>
        <v>2.7062701154312774</v>
      </c>
      <c r="AB47" s="42">
        <f t="shared" si="66"/>
        <v>2.6874139810458639</v>
      </c>
      <c r="AC47" s="42">
        <f t="shared" si="66"/>
        <v>2.668689228151873</v>
      </c>
      <c r="AD47" s="42">
        <f t="shared" si="66"/>
        <v>2.6500949413391837</v>
      </c>
      <c r="AE47" s="42">
        <f t="shared" si="66"/>
        <v>2.6316302115758594</v>
      </c>
      <c r="AF47" s="42">
        <f t="shared" si="66"/>
        <v>2.6132941361637112</v>
      </c>
      <c r="AG47" s="42">
        <f t="shared" si="66"/>
        <v>2.595085818694165</v>
      </c>
      <c r="AH47" s="42">
        <f t="shared" si="66"/>
        <v>2.5770043690044391</v>
      </c>
      <c r="AI47" s="42">
        <f t="shared" si="66"/>
        <v>2.5590489031340247</v>
      </c>
      <c r="AJ47" s="42">
        <f t="shared" si="66"/>
        <v>2.5412185432814751</v>
      </c>
      <c r="AK47" s="42">
        <f t="shared" si="66"/>
        <v>2.5235124177614856</v>
      </c>
      <c r="AL47" s="42">
        <f t="shared" si="66"/>
        <v>2.5059296609622854</v>
      </c>
      <c r="AM47" s="42">
        <f t="shared" si="66"/>
        <v>2.4884694133033145</v>
      </c>
      <c r="AN47" s="42">
        <f t="shared" si="66"/>
        <v>2.4711308211932055</v>
      </c>
      <c r="AO47" s="42">
        <f t="shared" ref="AO47:BJ47" si="67">SUM(AO15:AO46)*1000</f>
        <v>2.4539130369880491</v>
      </c>
      <c r="AP47">
        <f t="shared" si="67"/>
        <v>2.4368152189499592</v>
      </c>
      <c r="AQ47">
        <f t="shared" si="67"/>
        <v>2.4198365312059154</v>
      </c>
      <c r="AR47">
        <f t="shared" si="67"/>
        <v>2.4029761437069084</v>
      </c>
      <c r="AS47">
        <f t="shared" si="67"/>
        <v>2.3862332321873532</v>
      </c>
      <c r="AT47">
        <f t="shared" si="67"/>
        <v>2.3696069781247968</v>
      </c>
      <c r="AU47">
        <f t="shared" si="67"/>
        <v>2.3530965686998977</v>
      </c>
      <c r="AV47">
        <f t="shared" si="67"/>
        <v>2.3367011967566982</v>
      </c>
      <c r="AW47">
        <f t="shared" si="67"/>
        <v>2.3204200607631527</v>
      </c>
      <c r="AX47">
        <f t="shared" si="67"/>
        <v>2.3042523647719535</v>
      </c>
      <c r="AY47">
        <f t="shared" si="67"/>
        <v>2.2881973183816102</v>
      </c>
      <c r="AZ47">
        <f t="shared" si="67"/>
        <v>2.2722541366978142</v>
      </c>
      <c r="BA47">
        <f t="shared" si="67"/>
        <v>2.2564220402950648</v>
      </c>
      <c r="BB47">
        <f t="shared" si="67"/>
        <v>2.2407002551785657</v>
      </c>
      <c r="BC47">
        <f t="shared" si="67"/>
        <v>2.2250880127463843</v>
      </c>
      <c r="BD47">
        <f t="shared" si="67"/>
        <v>2.2095845497518809</v>
      </c>
      <c r="BE47">
        <f t="shared" si="67"/>
        <v>2.1941891082663894</v>
      </c>
      <c r="BF47">
        <f t="shared" si="67"/>
        <v>2.1789009356421678</v>
      </c>
      <c r="BG47">
        <f t="shared" si="67"/>
        <v>2.1637192844756044</v>
      </c>
      <c r="BH47">
        <f t="shared" si="67"/>
        <v>2.1486434125706739</v>
      </c>
      <c r="BI47">
        <f t="shared" si="67"/>
        <v>2.1336725829026562</v>
      </c>
      <c r="BJ47">
        <f t="shared" si="67"/>
        <v>2.118806063582106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53.713422617916741</v>
      </c>
      <c r="BS58" s="65">
        <f t="shared" si="75"/>
        <v>58.251662733706439</v>
      </c>
      <c r="BT58" s="65">
        <f t="shared" si="75"/>
        <v>62.19217297288688</v>
      </c>
      <c r="BU58" s="65">
        <f t="shared" si="75"/>
        <v>66.210294225576575</v>
      </c>
      <c r="BV58" s="65">
        <f t="shared" si="75"/>
        <v>70.394191190082154</v>
      </c>
      <c r="BW58" s="65">
        <f t="shared" si="75"/>
        <v>74.643499696992691</v>
      </c>
      <c r="BX58" s="65">
        <f t="shared" si="75"/>
        <v>78.948978347061129</v>
      </c>
      <c r="BY58" s="65">
        <f t="shared" si="75"/>
        <v>83.394756903723547</v>
      </c>
      <c r="BZ58" s="65">
        <f t="shared" si="75"/>
        <v>85.992432941967493</v>
      </c>
      <c r="CA58" s="65">
        <f t="shared" si="75"/>
        <v>88.497470555005236</v>
      </c>
      <c r="CB58" s="65">
        <f t="shared" si="75"/>
        <v>90.701521013172737</v>
      </c>
      <c r="CC58" s="65">
        <f t="shared" si="75"/>
        <v>92.770115041321759</v>
      </c>
      <c r="CD58" s="65">
        <f t="shared" si="75"/>
        <v>95.358786073853722</v>
      </c>
      <c r="CE58" s="65">
        <f t="shared" si="75"/>
        <v>96.752062404677602</v>
      </c>
      <c r="CF58" s="65">
        <f t="shared" si="75"/>
        <v>98.610494282682424</v>
      </c>
      <c r="CG58" s="65">
        <f t="shared" si="75"/>
        <v>99.317084150281602</v>
      </c>
      <c r="CH58" s="65">
        <f t="shared" si="75"/>
        <v>100.43486370066591</v>
      </c>
      <c r="CI58" s="65">
        <f t="shared" si="75"/>
        <v>101.16607675859096</v>
      </c>
      <c r="CJ58" s="65">
        <f t="shared" si="75"/>
        <v>101.50920037182027</v>
      </c>
      <c r="CK58" s="65">
        <f t="shared" si="75"/>
        <v>102.12688111095581</v>
      </c>
      <c r="CL58" s="65">
        <f t="shared" si="75"/>
        <v>101.66658143152618</v>
      </c>
      <c r="CM58" s="65">
        <f t="shared" si="75"/>
        <v>101.43051963109339</v>
      </c>
      <c r="CN58" s="65">
        <f t="shared" si="75"/>
        <v>100.76119317184273</v>
      </c>
      <c r="CO58" s="65">
        <f t="shared" si="75"/>
        <v>99.665794471098906</v>
      </c>
      <c r="CP58" s="65">
        <f t="shared" si="75"/>
        <v>98.153596728103182</v>
      </c>
      <c r="CQ58" s="65">
        <f t="shared" si="75"/>
        <v>96.236088132885556</v>
      </c>
      <c r="CR58" s="65">
        <f t="shared" si="75"/>
        <v>93.926797211247376</v>
      </c>
      <c r="CS58" s="65">
        <f t="shared" si="75"/>
        <v>91.678278536797094</v>
      </c>
      <c r="CT58" s="65">
        <f t="shared" si="75"/>
        <v>89.162031660486875</v>
      </c>
      <c r="CU58" s="65">
        <f t="shared" si="75"/>
        <v>86.016823407443809</v>
      </c>
      <c r="CV58" s="70">
        <f t="shared" ref="CV58:DP58" si="76">CV$49*CV15</f>
        <v>83.054049975305304</v>
      </c>
      <c r="CW58" s="65">
        <f t="shared" si="76"/>
        <v>79.323213058461818</v>
      </c>
      <c r="CX58" s="65">
        <f t="shared" si="76"/>
        <v>75.659258897573324</v>
      </c>
      <c r="CY58" s="65">
        <f t="shared" si="76"/>
        <v>72.063063537455875</v>
      </c>
      <c r="CZ58" s="65">
        <f t="shared" si="76"/>
        <v>68.535463977687499</v>
      </c>
      <c r="DA58" s="65">
        <f t="shared" si="76"/>
        <v>65.077258923931751</v>
      </c>
      <c r="DB58" s="65">
        <f t="shared" si="76"/>
        <v>61.689209528353302</v>
      </c>
      <c r="DC58" s="65">
        <f t="shared" si="76"/>
        <v>58.372040119260923</v>
      </c>
      <c r="DD58" s="65">
        <f t="shared" si="76"/>
        <v>55.12643892010945</v>
      </c>
      <c r="DE58" s="65">
        <f t="shared" si="76"/>
        <v>51.953058757997233</v>
      </c>
      <c r="DF58" s="65">
        <f t="shared" si="76"/>
        <v>48.852517761788448</v>
      </c>
      <c r="DG58" s="65">
        <f t="shared" si="76"/>
        <v>45.825400049990485</v>
      </c>
      <c r="DH58" s="65">
        <f t="shared" si="76"/>
        <v>42.872256408515163</v>
      </c>
      <c r="DI58" s="65">
        <f t="shared" si="76"/>
        <v>39.993604958450682</v>
      </c>
      <c r="DJ58" s="65">
        <f t="shared" si="76"/>
        <v>37.189931813969324</v>
      </c>
      <c r="DK58" s="65">
        <f t="shared" si="76"/>
        <v>34.461691730496554</v>
      </c>
      <c r="DL58" s="65">
        <f t="shared" si="76"/>
        <v>31.809308743261749</v>
      </c>
      <c r="DM58" s="65">
        <f t="shared" si="76"/>
        <v>29.233176796354293</v>
      </c>
      <c r="DN58" s="65">
        <f t="shared" si="76"/>
        <v>26.733660362403636</v>
      </c>
      <c r="DO58" s="65">
        <f t="shared" si="76"/>
        <v>24.311095053002152</v>
      </c>
      <c r="DP58" s="65">
        <f t="shared" si="76"/>
        <v>21.965788219988141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1.7757817021441396</v>
      </c>
      <c r="BS69" s="65">
        <f t="shared" si="97"/>
        <v>1.925817268019022</v>
      </c>
      <c r="BT69" s="65">
        <f t="shared" si="97"/>
        <v>2.0560917066751458</v>
      </c>
      <c r="BU69" s="65">
        <f t="shared" si="97"/>
        <v>2.1889319884847578</v>
      </c>
      <c r="BV69" s="65">
        <f t="shared" si="97"/>
        <v>2.3272528645547021</v>
      </c>
      <c r="BW69" s="65">
        <f t="shared" si="97"/>
        <v>2.4677362656407493</v>
      </c>
      <c r="BX69" s="65">
        <f t="shared" si="97"/>
        <v>2.610076668339524</v>
      </c>
      <c r="BY69" s="65">
        <f t="shared" si="97"/>
        <v>2.7570554276128632</v>
      </c>
      <c r="BZ69" s="65">
        <f t="shared" si="97"/>
        <v>2.8429353688265371</v>
      </c>
      <c r="CA69" s="65">
        <f t="shared" si="97"/>
        <v>2.9257526561935769</v>
      </c>
      <c r="CB69" s="65">
        <f t="shared" si="97"/>
        <v>2.9986192188413785</v>
      </c>
      <c r="CC69" s="65">
        <f t="shared" si="97"/>
        <v>3.0670075516884907</v>
      </c>
      <c r="CD69" s="65">
        <f t="shared" si="97"/>
        <v>3.1525897847392561</v>
      </c>
      <c r="CE69" s="65">
        <f t="shared" si="97"/>
        <v>3.1986519139747571</v>
      </c>
      <c r="CF69" s="65">
        <f t="shared" si="97"/>
        <v>3.2600922237296888</v>
      </c>
      <c r="CG69" s="65">
        <f t="shared" si="97"/>
        <v>3.2834522945769433</v>
      </c>
      <c r="CH69" s="65">
        <f t="shared" si="97"/>
        <v>3.3204064184413427</v>
      </c>
      <c r="CI69" s="65">
        <f t="shared" si="97"/>
        <v>3.3445805392727164</v>
      </c>
      <c r="CJ69" s="65">
        <f t="shared" si="97"/>
        <v>3.35592430781788</v>
      </c>
      <c r="CK69" s="65">
        <f t="shared" si="97"/>
        <v>3.3763450164762387</v>
      </c>
      <c r="CL69" s="65">
        <f t="shared" si="97"/>
        <v>3.3611273723866351</v>
      </c>
      <c r="CM69" s="65">
        <f t="shared" si="97"/>
        <v>3.3533230991649181</v>
      </c>
      <c r="CN69" s="65">
        <f t="shared" si="97"/>
        <v>3.33119496766317</v>
      </c>
      <c r="CO69" s="65">
        <f t="shared" si="97"/>
        <v>3.2949807613339588</v>
      </c>
      <c r="CP69" s="65">
        <f t="shared" si="97"/>
        <v>3.2449870548979107</v>
      </c>
      <c r="CQ69" s="65">
        <f t="shared" si="97"/>
        <v>3.1815936513288792</v>
      </c>
      <c r="CR69" s="65">
        <f t="shared" si="97"/>
        <v>3.1052478077071997</v>
      </c>
      <c r="CS69" s="65">
        <f t="shared" si="97"/>
        <v>3.0309111126240911</v>
      </c>
      <c r="CT69" s="65">
        <f t="shared" si="97"/>
        <v>2.9477232436846319</v>
      </c>
      <c r="CU69" s="65">
        <f t="shared" si="97"/>
        <v>2.8437417248580212</v>
      </c>
      <c r="CV69" s="70">
        <f t="shared" si="97"/>
        <v>2.7457915553851975</v>
      </c>
      <c r="CW69" s="65">
        <f t="shared" ref="CW69:DP69" si="98">CW$49*CW26</f>
        <v>2.6224489790287873</v>
      </c>
      <c r="CX69" s="65">
        <f t="shared" si="98"/>
        <v>2.5013175664453264</v>
      </c>
      <c r="CY69" s="65">
        <f t="shared" si="98"/>
        <v>2.3824262799365781</v>
      </c>
      <c r="CZ69" s="65">
        <f t="shared" si="98"/>
        <v>2.2658027909571419</v>
      </c>
      <c r="DA69" s="65">
        <f t="shared" si="98"/>
        <v>2.1514735049534339</v>
      </c>
      <c r="DB69" s="65">
        <f t="shared" si="98"/>
        <v>2.0394635858420447</v>
      </c>
      <c r="DC69" s="65">
        <f t="shared" si="98"/>
        <v>1.9297969801319543</v>
      </c>
      <c r="DD69" s="65">
        <f t="shared" si="98"/>
        <v>1.8224964406949495</v>
      </c>
      <c r="DE69" s="65">
        <f t="shared" si="98"/>
        <v>1.7175835501887622</v>
      </c>
      <c r="DF69" s="65">
        <f t="shared" si="98"/>
        <v>1.615078744137197</v>
      </c>
      <c r="DG69" s="65">
        <f t="shared" si="98"/>
        <v>1.5150013336715642</v>
      </c>
      <c r="DH69" s="65">
        <f t="shared" si="98"/>
        <v>1.4173695279376664</v>
      </c>
      <c r="DI69" s="65">
        <f t="shared" si="98"/>
        <v>1.3222004561725378</v>
      </c>
      <c r="DJ69" s="65">
        <f t="shared" si="98"/>
        <v>1.2295101894550673</v>
      </c>
      <c r="DK69" s="65">
        <f t="shared" si="98"/>
        <v>1.1393137621346621</v>
      </c>
      <c r="DL69" s="65">
        <f t="shared" si="98"/>
        <v>1.0516251929419238</v>
      </c>
      <c r="DM69" s="65">
        <f t="shared" si="98"/>
        <v>0.96645750578543099</v>
      </c>
      <c r="DN69" s="65">
        <f t="shared" si="98"/>
        <v>0.88382275023854473</v>
      </c>
      <c r="DO69" s="65">
        <f t="shared" si="98"/>
        <v>0.80373202172016989</v>
      </c>
      <c r="DP69" s="65">
        <f t="shared" si="98"/>
        <v>0.72619548137334988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5.3122636078584966</v>
      </c>
      <c r="BS70" s="65">
        <f t="shared" si="99"/>
        <v>5.7610960716231787</v>
      </c>
      <c r="BT70" s="65">
        <f t="shared" si="99"/>
        <v>6.150812982587806</v>
      </c>
      <c r="BU70" s="65">
        <f t="shared" si="99"/>
        <v>6.5482056316182611</v>
      </c>
      <c r="BV70" s="65">
        <f t="shared" si="99"/>
        <v>6.9619935174075174</v>
      </c>
      <c r="BW70" s="65">
        <f t="shared" si="99"/>
        <v>7.3822506121824594</v>
      </c>
      <c r="BX70" s="65">
        <f t="shared" si="99"/>
        <v>7.8080629405061632</v>
      </c>
      <c r="BY70" s="65">
        <f t="shared" si="99"/>
        <v>8.2477509455538556</v>
      </c>
      <c r="BZ70" s="65">
        <f t="shared" si="99"/>
        <v>8.5046614012723563</v>
      </c>
      <c r="CA70" s="65">
        <f t="shared" si="99"/>
        <v>8.7524099061985403</v>
      </c>
      <c r="CB70" s="65">
        <f t="shared" si="99"/>
        <v>8.9703907472649149</v>
      </c>
      <c r="CC70" s="65">
        <f t="shared" si="99"/>
        <v>9.1749749319916596</v>
      </c>
      <c r="CD70" s="65">
        <f t="shared" si="99"/>
        <v>9.4309947916207495</v>
      </c>
      <c r="CE70" s="65">
        <f t="shared" si="99"/>
        <v>9.5687899792515125</v>
      </c>
      <c r="CF70" s="65">
        <f t="shared" si="99"/>
        <v>9.7525891034189609</v>
      </c>
      <c r="CG70" s="65">
        <f t="shared" si="99"/>
        <v>9.8224709217128598</v>
      </c>
      <c r="CH70" s="65">
        <f t="shared" si="99"/>
        <v>9.9330194464150328</v>
      </c>
      <c r="CI70" s="65">
        <f t="shared" si="99"/>
        <v>10.005336501033526</v>
      </c>
      <c r="CJ70" s="65">
        <f t="shared" si="99"/>
        <v>10.03927146541889</v>
      </c>
      <c r="CK70" s="65">
        <f t="shared" si="99"/>
        <v>10.10036016079259</v>
      </c>
      <c r="CL70" s="65">
        <f t="shared" si="99"/>
        <v>10.054836470128961</v>
      </c>
      <c r="CM70" s="65">
        <f t="shared" si="99"/>
        <v>10.031489931209537</v>
      </c>
      <c r="CN70" s="65">
        <f t="shared" si="99"/>
        <v>9.9652934682407412</v>
      </c>
      <c r="CO70" s="65">
        <f t="shared" si="99"/>
        <v>9.8569584121142722</v>
      </c>
      <c r="CP70" s="65">
        <f t="shared" si="99"/>
        <v>9.7074018832900855</v>
      </c>
      <c r="CQ70" s="65">
        <f t="shared" si="99"/>
        <v>9.5177600650691669</v>
      </c>
      <c r="CR70" s="65">
        <f t="shared" si="99"/>
        <v>9.2893709301923924</v>
      </c>
      <c r="CS70" s="65">
        <f t="shared" si="99"/>
        <v>9.0669921774765267</v>
      </c>
      <c r="CT70" s="65">
        <f t="shared" si="99"/>
        <v>8.8181350751374232</v>
      </c>
      <c r="CU70" s="65">
        <f t="shared" si="99"/>
        <v>8.5070736210828528</v>
      </c>
      <c r="CV70" s="70">
        <f t="shared" si="99"/>
        <v>8.2140549915712526</v>
      </c>
      <c r="CW70" s="65">
        <f t="shared" ref="CW70:DP70" si="100">CW$49*CW27</f>
        <v>7.8450747960401701</v>
      </c>
      <c r="CX70" s="65">
        <f t="shared" si="100"/>
        <v>7.4827093126822479</v>
      </c>
      <c r="CY70" s="65">
        <f t="shared" si="100"/>
        <v>7.1270451824294661</v>
      </c>
      <c r="CZ70" s="65">
        <f t="shared" si="100"/>
        <v>6.7781651846353146</v>
      </c>
      <c r="DA70" s="65">
        <f t="shared" si="100"/>
        <v>6.4361483113807845</v>
      </c>
      <c r="DB70" s="65">
        <f t="shared" si="100"/>
        <v>6.1010698407015607</v>
      </c>
      <c r="DC70" s="65">
        <f t="shared" si="100"/>
        <v>5.7730014087497858</v>
      </c>
      <c r="DD70" s="65">
        <f t="shared" si="100"/>
        <v>5.4520110809034419</v>
      </c>
      <c r="DE70" s="65">
        <f t="shared" si="100"/>
        <v>5.1381634218368299</v>
      </c>
      <c r="DF70" s="65">
        <f t="shared" si="100"/>
        <v>4.831519564564938</v>
      </c>
      <c r="DG70" s="65">
        <f t="shared" si="100"/>
        <v>4.5321372784746039</v>
      </c>
      <c r="DH70" s="65">
        <f t="shared" si="100"/>
        <v>4.2400710363551672</v>
      </c>
      <c r="DI70" s="65">
        <f t="shared" si="100"/>
        <v>3.9553720804411987</v>
      </c>
      <c r="DJ70" s="65">
        <f t="shared" si="100"/>
        <v>3.6780884874796418</v>
      </c>
      <c r="DK70" s="65">
        <f t="shared" si="100"/>
        <v>3.4082652328338119</v>
      </c>
      <c r="DL70" s="65">
        <f t="shared" si="100"/>
        <v>3.1459442536361366</v>
      </c>
      <c r="DM70" s="65">
        <f t="shared" si="100"/>
        <v>2.8911645110018758</v>
      </c>
      <c r="DN70" s="65">
        <f t="shared" si="100"/>
        <v>2.6439620513155466</v>
      </c>
      <c r="DO70" s="65">
        <f t="shared" si="100"/>
        <v>2.4043700666018188</v>
      </c>
      <c r="DP70" s="65">
        <f t="shared" si="100"/>
        <v>2.172418953992465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0.85241145518665229</v>
      </c>
      <c r="BS71" s="65">
        <f t="shared" si="101"/>
        <v>0.92443158856382357</v>
      </c>
      <c r="BT71" s="65">
        <f t="shared" si="101"/>
        <v>0.98696597761311289</v>
      </c>
      <c r="BU71" s="65">
        <f t="shared" si="101"/>
        <v>1.0507320237369202</v>
      </c>
      <c r="BV71" s="65">
        <f t="shared" si="101"/>
        <v>1.1171288669474961</v>
      </c>
      <c r="BW71" s="65">
        <f t="shared" si="101"/>
        <v>1.1845637662961817</v>
      </c>
      <c r="BX71" s="65">
        <f t="shared" si="101"/>
        <v>1.2528900643145786</v>
      </c>
      <c r="BY71" s="65">
        <f t="shared" si="101"/>
        <v>1.3234428681431349</v>
      </c>
      <c r="BZ71" s="65">
        <f t="shared" si="101"/>
        <v>1.364666992467032</v>
      </c>
      <c r="CA71" s="65">
        <f t="shared" si="101"/>
        <v>1.4044209804453469</v>
      </c>
      <c r="CB71" s="65">
        <f t="shared" si="101"/>
        <v>1.4393984174952192</v>
      </c>
      <c r="CC71" s="65">
        <f t="shared" si="101"/>
        <v>1.4722262128540793</v>
      </c>
      <c r="CD71" s="65">
        <f t="shared" si="101"/>
        <v>1.5133074311844872</v>
      </c>
      <c r="CE71" s="65">
        <f t="shared" si="101"/>
        <v>1.5354181932016995</v>
      </c>
      <c r="CF71" s="65">
        <f t="shared" si="101"/>
        <v>1.5649107956888655</v>
      </c>
      <c r="CG71" s="65">
        <f t="shared" si="101"/>
        <v>1.5761241064016229</v>
      </c>
      <c r="CH71" s="65">
        <f t="shared" si="101"/>
        <v>1.5938628399747679</v>
      </c>
      <c r="CI71" s="65">
        <f t="shared" si="101"/>
        <v>1.6054669112921196</v>
      </c>
      <c r="CJ71" s="65">
        <f t="shared" si="101"/>
        <v>1.6109121516846792</v>
      </c>
      <c r="CK71" s="65">
        <f t="shared" si="101"/>
        <v>1.6207145085635659</v>
      </c>
      <c r="CL71" s="65">
        <f t="shared" si="101"/>
        <v>1.6134097288559763</v>
      </c>
      <c r="CM71" s="65">
        <f t="shared" si="101"/>
        <v>1.609663518448714</v>
      </c>
      <c r="CN71" s="65">
        <f t="shared" si="101"/>
        <v>1.5990415637618334</v>
      </c>
      <c r="CO71" s="65">
        <f t="shared" si="101"/>
        <v>1.5816580057049845</v>
      </c>
      <c r="CP71" s="65">
        <f t="shared" si="101"/>
        <v>1.5576600064003001</v>
      </c>
      <c r="CQ71" s="65">
        <f t="shared" si="101"/>
        <v>1.5272298790258225</v>
      </c>
      <c r="CR71" s="65">
        <f t="shared" si="101"/>
        <v>1.4905823161072322</v>
      </c>
      <c r="CS71" s="65">
        <f t="shared" si="101"/>
        <v>1.4548991854876019</v>
      </c>
      <c r="CT71" s="65">
        <f t="shared" si="101"/>
        <v>1.4149673107921135</v>
      </c>
      <c r="CU71" s="65">
        <f t="shared" si="101"/>
        <v>1.3650540598173522</v>
      </c>
      <c r="CV71" s="70">
        <f t="shared" si="101"/>
        <v>1.3180359796134089</v>
      </c>
      <c r="CW71" s="65">
        <f t="shared" ref="CW71:DP71" si="102">CW$49*CW28</f>
        <v>1.2588290259256383</v>
      </c>
      <c r="CX71" s="65">
        <f t="shared" si="102"/>
        <v>1.2006834759718288</v>
      </c>
      <c r="CY71" s="65">
        <f t="shared" si="102"/>
        <v>1.1436132322478572</v>
      </c>
      <c r="CZ71" s="65">
        <f t="shared" si="102"/>
        <v>1.087631577616619</v>
      </c>
      <c r="DA71" s="65">
        <f t="shared" si="102"/>
        <v>1.0327511872312465</v>
      </c>
      <c r="DB71" s="65">
        <f t="shared" si="102"/>
        <v>0.97898414028522007</v>
      </c>
      <c r="DC71" s="65">
        <f t="shared" si="102"/>
        <v>0.92634193159152378</v>
      </c>
      <c r="DD71" s="65">
        <f t="shared" si="102"/>
        <v>0.87483548299293024</v>
      </c>
      <c r="DE71" s="65">
        <f t="shared" si="102"/>
        <v>0.8244751546055854</v>
      </c>
      <c r="DF71" s="65">
        <f t="shared" si="102"/>
        <v>0.7752707558979407</v>
      </c>
      <c r="DG71" s="65">
        <f t="shared" si="102"/>
        <v>0.72723155660710481</v>
      </c>
      <c r="DH71" s="65">
        <f t="shared" si="102"/>
        <v>0.68036629749465494</v>
      </c>
      <c r="DI71" s="65">
        <f t="shared" si="102"/>
        <v>0.63468320094392172</v>
      </c>
      <c r="DJ71" s="65">
        <f t="shared" si="102"/>
        <v>0.59018998140073231</v>
      </c>
      <c r="DK71" s="65">
        <f t="shared" si="102"/>
        <v>0.54689385565960602</v>
      </c>
      <c r="DL71" s="65">
        <f t="shared" si="102"/>
        <v>0.50480155299731055</v>
      </c>
      <c r="DM71" s="65">
        <f t="shared" si="102"/>
        <v>0.46391932515574064</v>
      </c>
      <c r="DN71" s="65">
        <f t="shared" si="102"/>
        <v>0.42425295617600384</v>
      </c>
      <c r="DO71" s="65">
        <f t="shared" si="102"/>
        <v>0.38580777208559724</v>
      </c>
      <c r="DP71" s="65">
        <f t="shared" si="102"/>
        <v>0.34858865044053883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3.4397766308533292E-2</v>
      </c>
      <c r="BS86" s="65">
        <f t="shared" si="131"/>
        <v>3.7304029126030126E-2</v>
      </c>
      <c r="BT86" s="65">
        <f t="shared" si="131"/>
        <v>3.982750917510261E-2</v>
      </c>
      <c r="BU86" s="65">
        <f t="shared" si="131"/>
        <v>4.2400690869975062E-2</v>
      </c>
      <c r="BV86" s="65">
        <f t="shared" si="131"/>
        <v>4.5080034375373647E-2</v>
      </c>
      <c r="BW86" s="65">
        <f t="shared" si="131"/>
        <v>4.7801267055579279E-2</v>
      </c>
      <c r="BX86" s="65">
        <f t="shared" si="131"/>
        <v>5.0558470771769816E-2</v>
      </c>
      <c r="BY86" s="65">
        <f t="shared" si="131"/>
        <v>5.3405521739632589E-2</v>
      </c>
      <c r="BZ86" s="65">
        <f t="shared" si="131"/>
        <v>5.5069058504816998E-2</v>
      </c>
      <c r="CA86" s="65">
        <f t="shared" si="131"/>
        <v>5.6673270156349632E-2</v>
      </c>
      <c r="CB86" s="65">
        <f t="shared" si="131"/>
        <v>5.8084731368411233E-2</v>
      </c>
      <c r="CC86" s="65">
        <f t="shared" si="131"/>
        <v>5.94094470632879E-2</v>
      </c>
      <c r="CD86" s="65">
        <f t="shared" si="131"/>
        <v>6.1067217074707761E-2</v>
      </c>
      <c r="CE86" s="65">
        <f t="shared" si="131"/>
        <v>6.1959463207891328E-2</v>
      </c>
      <c r="CF86" s="65">
        <f t="shared" si="131"/>
        <v>6.3149592272923494E-2</v>
      </c>
      <c r="CG86" s="65">
        <f t="shared" si="131"/>
        <v>6.3602088352246997E-2</v>
      </c>
      <c r="CH86" s="65">
        <f t="shared" si="131"/>
        <v>6.4317907934850774E-2</v>
      </c>
      <c r="CI86" s="65">
        <f t="shared" si="131"/>
        <v>6.4786172563362138E-2</v>
      </c>
      <c r="CJ86" s="65">
        <f t="shared" si="131"/>
        <v>6.5005906947945266E-2</v>
      </c>
      <c r="CK86" s="65">
        <f t="shared" si="131"/>
        <v>6.5401466133760022E-2</v>
      </c>
      <c r="CL86" s="65">
        <f t="shared" si="131"/>
        <v>6.5106692871636299E-2</v>
      </c>
      <c r="CM86" s="65">
        <f t="shared" si="131"/>
        <v>6.4955520254999677E-2</v>
      </c>
      <c r="CN86" s="65">
        <f t="shared" si="131"/>
        <v>6.452688744764358E-2</v>
      </c>
      <c r="CO86" s="65">
        <f t="shared" si="131"/>
        <v>6.3825400432174786E-2</v>
      </c>
      <c r="CP86" s="65">
        <f t="shared" si="131"/>
        <v>6.2856997711948415E-2</v>
      </c>
      <c r="CQ86" s="65">
        <f t="shared" si="131"/>
        <v>6.1629036257656387E-2</v>
      </c>
      <c r="CR86" s="65">
        <f t="shared" si="131"/>
        <v>6.0150179659260589E-2</v>
      </c>
      <c r="CS86" s="65">
        <f t="shared" si="131"/>
        <v>5.8710241257749846E-2</v>
      </c>
      <c r="CT86" s="65">
        <f t="shared" si="131"/>
        <v>5.7098851258613484E-2</v>
      </c>
      <c r="CU86" s="65">
        <f t="shared" si="131"/>
        <v>5.5084678018352339E-2</v>
      </c>
      <c r="CV86" s="70">
        <f t="shared" si="131"/>
        <v>5.3187334986075772E-2</v>
      </c>
      <c r="CW86" s="65">
        <f t="shared" ref="CW86:DP86" si="132">CW$49*CW43</f>
        <v>5.0798128524337016E-2</v>
      </c>
      <c r="CX86" s="65">
        <f t="shared" si="132"/>
        <v>4.8451753394084536E-2</v>
      </c>
      <c r="CY86" s="65">
        <f t="shared" si="132"/>
        <v>4.6148770609370136E-2</v>
      </c>
      <c r="CZ86" s="65">
        <f t="shared" si="132"/>
        <v>4.3889716179900166E-2</v>
      </c>
      <c r="DA86" s="65">
        <f t="shared" si="132"/>
        <v>4.167510159217884E-2</v>
      </c>
      <c r="DB86" s="65">
        <f t="shared" si="132"/>
        <v>3.95054142836661E-2</v>
      </c>
      <c r="DC86" s="65">
        <f t="shared" si="132"/>
        <v>3.7381118110036776E-2</v>
      </c>
      <c r="DD86" s="65">
        <f t="shared" si="132"/>
        <v>3.5302653805625299E-2</v>
      </c>
      <c r="DE86" s="65">
        <f t="shared" si="132"/>
        <v>3.3270439437143397E-2</v>
      </c>
      <c r="DF86" s="65">
        <f t="shared" si="132"/>
        <v>3.1284870850753557E-2</v>
      </c>
      <c r="DG86" s="65">
        <f t="shared" si="132"/>
        <v>2.934632211258181E-2</v>
      </c>
      <c r="DH86" s="65">
        <f t="shared" si="132"/>
        <v>2.7455145942752047E-2</v>
      </c>
      <c r="DI86" s="65">
        <f t="shared" si="132"/>
        <v>2.5611674143023361E-2</v>
      </c>
      <c r="DJ86" s="65">
        <f t="shared" si="132"/>
        <v>2.381621801811034E-2</v>
      </c>
      <c r="DK86" s="65">
        <f t="shared" si="132"/>
        <v>2.2069068790766814E-2</v>
      </c>
      <c r="DL86" s="65">
        <f t="shared" si="132"/>
        <v>2.0370498010710069E-2</v>
      </c>
      <c r="DM86" s="65">
        <f t="shared" si="132"/>
        <v>1.8720757957464765E-2</v>
      </c>
      <c r="DN86" s="65">
        <f t="shared" si="132"/>
        <v>1.7120082037202441E-2</v>
      </c>
      <c r="DO86" s="65">
        <f t="shared" si="132"/>
        <v>1.5568685173652808E-2</v>
      </c>
      <c r="DP86" s="65">
        <f t="shared" si="132"/>
        <v>1.4066764193161937E-2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6.4357935387794427</v>
      </c>
      <c r="BS88" s="65">
        <f t="shared" si="135"/>
        <v>6.9795529007994421</v>
      </c>
      <c r="BT88" s="65">
        <f t="shared" si="135"/>
        <v>7.4516939244167393</v>
      </c>
      <c r="BU88" s="65">
        <f t="shared" si="135"/>
        <v>7.9331340847290495</v>
      </c>
      <c r="BV88" s="65">
        <f t="shared" si="135"/>
        <v>8.4344370317153814</v>
      </c>
      <c r="BW88" s="65">
        <f t="shared" si="135"/>
        <v>8.943577408555436</v>
      </c>
      <c r="BX88" s="65">
        <f t="shared" si="135"/>
        <v>9.4594479363854855</v>
      </c>
      <c r="BY88" s="65">
        <f t="shared" si="135"/>
        <v>9.9921288104631003</v>
      </c>
      <c r="BZ88" s="65">
        <f t="shared" si="135"/>
        <v>10.30337515910289</v>
      </c>
      <c r="CA88" s="65">
        <f t="shared" si="135"/>
        <v>10.603521828196552</v>
      </c>
      <c r="CB88" s="65">
        <f t="shared" si="135"/>
        <v>10.867605049977449</v>
      </c>
      <c r="CC88" s="65">
        <f t="shared" si="135"/>
        <v>11.115458257460054</v>
      </c>
      <c r="CD88" s="65">
        <f t="shared" si="135"/>
        <v>11.425625651254792</v>
      </c>
      <c r="CE88" s="65">
        <f t="shared" si="135"/>
        <v>11.592564162535949</v>
      </c>
      <c r="CF88" s="65">
        <f t="shared" si="135"/>
        <v>11.815236323232254</v>
      </c>
      <c r="CG88" s="65">
        <f t="shared" si="135"/>
        <v>11.899897964267673</v>
      </c>
      <c r="CH88" s="65">
        <f t="shared" si="135"/>
        <v>12.033827214304768</v>
      </c>
      <c r="CI88" s="65">
        <f t="shared" si="135"/>
        <v>12.121439137811118</v>
      </c>
      <c r="CJ88" s="65">
        <f t="shared" si="135"/>
        <v>12.162551258867563</v>
      </c>
      <c r="CK88" s="65">
        <f t="shared" si="135"/>
        <v>12.23656005436426</v>
      </c>
      <c r="CL88" s="65">
        <f t="shared" si="135"/>
        <v>12.181408221574754</v>
      </c>
      <c r="CM88" s="65">
        <f t="shared" si="135"/>
        <v>12.153123950419944</v>
      </c>
      <c r="CN88" s="65">
        <f t="shared" si="135"/>
        <v>12.072927107771852</v>
      </c>
      <c r="CO88" s="65">
        <f t="shared" si="135"/>
        <v>11.941679469154927</v>
      </c>
      <c r="CP88" s="65">
        <f t="shared" si="135"/>
        <v>11.760492123620132</v>
      </c>
      <c r="CQ88" s="65">
        <f t="shared" si="135"/>
        <v>11.530741554280334</v>
      </c>
      <c r="CR88" s="65">
        <f t="shared" si="135"/>
        <v>11.254048711629798</v>
      </c>
      <c r="CS88" s="65">
        <f t="shared" si="135"/>
        <v>10.984637431328604</v>
      </c>
      <c r="CT88" s="65">
        <f t="shared" si="135"/>
        <v>10.683147699353684</v>
      </c>
      <c r="CU88" s="65">
        <f t="shared" si="135"/>
        <v>10.306297557126882</v>
      </c>
      <c r="CV88" s="70">
        <f t="shared" si="135"/>
        <v>9.9513062498877112</v>
      </c>
      <c r="CW88" s="65">
        <f t="shared" ref="CW88:DP88" si="136">CW$49*CW45</f>
        <v>9.5042877030626567</v>
      </c>
      <c r="CX88" s="65">
        <f t="shared" si="136"/>
        <v>9.0652828628243665</v>
      </c>
      <c r="CY88" s="65">
        <f t="shared" si="136"/>
        <v>8.6343966944364965</v>
      </c>
      <c r="CZ88" s="65">
        <f t="shared" si="136"/>
        <v>8.2117294848704177</v>
      </c>
      <c r="DA88" s="65">
        <f t="shared" si="136"/>
        <v>7.7973769328267153</v>
      </c>
      <c r="DB88" s="65">
        <f t="shared" si="136"/>
        <v>7.3914302374497547</v>
      </c>
      <c r="DC88" s="65">
        <f t="shared" si="136"/>
        <v>6.9939761857514657</v>
      </c>
      <c r="DD88" s="65">
        <f t="shared" si="136"/>
        <v>6.6050972387601696</v>
      </c>
      <c r="DE88" s="65">
        <f t="shared" si="136"/>
        <v>6.2248716164107911</v>
      </c>
      <c r="DF88" s="65">
        <f t="shared" si="136"/>
        <v>5.8533733811919237</v>
      </c>
      <c r="DG88" s="65">
        <f t="shared" si="136"/>
        <v>5.4906725205654086</v>
      </c>
      <c r="DH88" s="65">
        <f t="shared" si="136"/>
        <v>5.1368350281737971</v>
      </c>
      <c r="DI88" s="65">
        <f t="shared" si="136"/>
        <v>4.7919229838509443</v>
      </c>
      <c r="DJ88" s="65">
        <f t="shared" si="136"/>
        <v>4.4559946324506772</v>
      </c>
      <c r="DK88" s="65">
        <f t="shared" si="136"/>
        <v>4.1291044615086321</v>
      </c>
      <c r="DL88" s="65">
        <f t="shared" si="136"/>
        <v>3.8113032777516258</v>
      </c>
      <c r="DM88" s="65">
        <f t="shared" si="136"/>
        <v>3.5026382824694218</v>
      </c>
      <c r="DN88" s="65">
        <f t="shared" si="136"/>
        <v>3.2031531457630735</v>
      </c>
      <c r="DO88" s="65">
        <f t="shared" si="136"/>
        <v>2.912888079684103</v>
      </c>
      <c r="DP88" s="65">
        <f t="shared" si="136"/>
        <v>2.6318799102785637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0.11351879976617366</v>
      </c>
      <c r="CC90" s="52">
        <f t="shared" si="143"/>
        <v>0.34919742173646845</v>
      </c>
      <c r="CD90" s="52">
        <f t="shared" si="143"/>
        <v>0.72059536075959996</v>
      </c>
      <c r="CE90" s="52">
        <f t="shared" si="143"/>
        <v>1.2247096506921218</v>
      </c>
      <c r="CF90" s="52">
        <f t="shared" si="143"/>
        <v>1.8842769608155883</v>
      </c>
      <c r="CG90" s="52">
        <f t="shared" si="143"/>
        <v>2.6773540014838435</v>
      </c>
      <c r="CH90" s="52">
        <f t="shared" si="143"/>
        <v>3.6427152637547229</v>
      </c>
      <c r="CI90" s="52">
        <f t="shared" si="143"/>
        <v>4.7669879100906742</v>
      </c>
      <c r="CJ90" s="52">
        <f t="shared" si="143"/>
        <v>6.0502172407045212</v>
      </c>
      <c r="CK90" s="52">
        <f t="shared" si="143"/>
        <v>7.5395684041645232</v>
      </c>
      <c r="CL90" s="52">
        <f t="shared" si="143"/>
        <v>9.1416817091018103</v>
      </c>
      <c r="CM90" s="52">
        <f t="shared" si="143"/>
        <v>10.957867771780172</v>
      </c>
      <c r="CN90" s="52">
        <f t="shared" si="143"/>
        <v>12.932677826005204</v>
      </c>
      <c r="CO90" s="52">
        <f t="shared" si="143"/>
        <v>15.05742218628113</v>
      </c>
      <c r="CP90" s="52">
        <f t="shared" si="143"/>
        <v>17.321222952018211</v>
      </c>
      <c r="CQ90" s="52">
        <f t="shared" si="143"/>
        <v>19.711006003121142</v>
      </c>
      <c r="CR90" s="52">
        <f t="shared" si="143"/>
        <v>22.211437362165146</v>
      </c>
      <c r="CS90" s="52">
        <f t="shared" si="143"/>
        <v>24.923665548159466</v>
      </c>
      <c r="CT90" s="52">
        <f t="shared" si="143"/>
        <v>27.580399318874012</v>
      </c>
      <c r="CU90" s="52">
        <f t="shared" si="143"/>
        <v>30.026108676797421</v>
      </c>
      <c r="CV90" s="70">
        <f t="shared" ref="CV90:DP90" si="144">CV$50*CV15</f>
        <v>32.499410859902085</v>
      </c>
      <c r="CW90" s="52">
        <f t="shared" si="144"/>
        <v>34.605997797497722</v>
      </c>
      <c r="CX90" s="52">
        <f t="shared" si="144"/>
        <v>36.636487147062425</v>
      </c>
      <c r="CY90" s="52">
        <f t="shared" si="144"/>
        <v>38.590392950000378</v>
      </c>
      <c r="CZ90" s="52">
        <f t="shared" si="144"/>
        <v>40.467262030563013</v>
      </c>
      <c r="DA90" s="52">
        <f t="shared" si="144"/>
        <v>42.266673321728902</v>
      </c>
      <c r="DB90" s="52">
        <f t="shared" si="144"/>
        <v>43.988237201159883</v>
      </c>
      <c r="DC90" s="52">
        <f t="shared" si="144"/>
        <v>45.631594837106014</v>
      </c>
      <c r="DD90" s="52">
        <f t="shared" si="144"/>
        <v>47.19641754413086</v>
      </c>
      <c r="DE90" s="52">
        <f t="shared" si="144"/>
        <v>48.682406148534987</v>
      </c>
      <c r="DF90" s="52">
        <f t="shared" si="144"/>
        <v>50.08929036335276</v>
      </c>
      <c r="DG90" s="52">
        <f t="shared" si="144"/>
        <v>51.416828172801026</v>
      </c>
      <c r="DH90" s="52">
        <f t="shared" si="144"/>
        <v>52.664805226059038</v>
      </c>
      <c r="DI90" s="52">
        <f t="shared" si="144"/>
        <v>53.833034240260609</v>
      </c>
      <c r="DJ90" s="52">
        <f t="shared" si="144"/>
        <v>54.921354412580101</v>
      </c>
      <c r="DK90" s="52">
        <f t="shared" si="144"/>
        <v>55.929630841297694</v>
      </c>
      <c r="DL90" s="52">
        <f t="shared" si="144"/>
        <v>56.857753955725698</v>
      </c>
      <c r="DM90" s="52">
        <f t="shared" si="144"/>
        <v>57.705638954885224</v>
      </c>
      <c r="DN90" s="52">
        <f t="shared" si="144"/>
        <v>58.473225254819084</v>
      </c>
      <c r="DO90" s="52">
        <f t="shared" si="144"/>
        <v>59.160475944430097</v>
      </c>
      <c r="DP90" s="52">
        <f t="shared" si="144"/>
        <v>59.767377249735134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3.7529652300893352E-3</v>
      </c>
      <c r="CC101" s="52">
        <f t="shared" si="165"/>
        <v>1.1544570458049528E-2</v>
      </c>
      <c r="CD101" s="52">
        <f t="shared" si="165"/>
        <v>2.3823096610120324E-2</v>
      </c>
      <c r="CE101" s="52">
        <f t="shared" si="165"/>
        <v>4.0489264733857694E-2</v>
      </c>
      <c r="CF101" s="52">
        <f t="shared" si="165"/>
        <v>6.2294755867446296E-2</v>
      </c>
      <c r="CG101" s="52">
        <f t="shared" si="165"/>
        <v>8.8514118339044698E-2</v>
      </c>
      <c r="CH101" s="52">
        <f t="shared" si="165"/>
        <v>0.12042924833725079</v>
      </c>
      <c r="CI101" s="52">
        <f t="shared" si="165"/>
        <v>0.15759803588196047</v>
      </c>
      <c r="CJ101" s="52">
        <f t="shared" si="165"/>
        <v>0.20002197861166177</v>
      </c>
      <c r="CK101" s="52">
        <f t="shared" si="165"/>
        <v>0.2492603703438834</v>
      </c>
      <c r="CL101" s="52">
        <f t="shared" si="165"/>
        <v>0.30222671195847128</v>
      </c>
      <c r="CM101" s="52">
        <f t="shared" si="165"/>
        <v>0.36227036251366157</v>
      </c>
      <c r="CN101" s="52">
        <f t="shared" si="165"/>
        <v>0.42755816933335472</v>
      </c>
      <c r="CO101" s="52">
        <f t="shared" si="165"/>
        <v>0.49780284883462689</v>
      </c>
      <c r="CP101" s="52">
        <f t="shared" si="165"/>
        <v>0.57264477439374906</v>
      </c>
      <c r="CQ101" s="52">
        <f t="shared" si="165"/>
        <v>0.65165171171796343</v>
      </c>
      <c r="CR101" s="52">
        <f t="shared" si="165"/>
        <v>0.73431671496012618</v>
      </c>
      <c r="CS101" s="52">
        <f t="shared" si="165"/>
        <v>0.82398378419510276</v>
      </c>
      <c r="CT101" s="52">
        <f t="shared" si="165"/>
        <v>0.91181619158166205</v>
      </c>
      <c r="CU101" s="52">
        <f t="shared" si="165"/>
        <v>0.99267206921688111</v>
      </c>
      <c r="CV101" s="70">
        <f t="shared" si="165"/>
        <v>1.0744401738463818</v>
      </c>
      <c r="CW101" s="52">
        <f t="shared" ref="CW101:DP101" si="166">CW$50*CW26</f>
        <v>1.144084563561931</v>
      </c>
      <c r="CX101" s="52">
        <f t="shared" si="166"/>
        <v>1.2112131444197227</v>
      </c>
      <c r="CY101" s="52">
        <f t="shared" si="166"/>
        <v>1.2758098504842719</v>
      </c>
      <c r="CZ101" s="52">
        <f t="shared" si="166"/>
        <v>1.3378596996307583</v>
      </c>
      <c r="DA101" s="52">
        <f t="shared" si="166"/>
        <v>1.3973487712584167</v>
      </c>
      <c r="DB101" s="52">
        <f t="shared" si="166"/>
        <v>1.4542641843370481</v>
      </c>
      <c r="DC101" s="52">
        <f t="shared" si="166"/>
        <v>1.5085940757824421</v>
      </c>
      <c r="DD101" s="52">
        <f t="shared" si="166"/>
        <v>1.5603275791564661</v>
      </c>
      <c r="DE101" s="52">
        <f t="shared" si="166"/>
        <v>1.609454803687776</v>
      </c>
      <c r="DF101" s="52">
        <f t="shared" si="166"/>
        <v>1.655966813609026</v>
      </c>
      <c r="DG101" s="52">
        <f t="shared" si="166"/>
        <v>1.6998556078065572</v>
      </c>
      <c r="DH101" s="52">
        <f t="shared" si="166"/>
        <v>1.7411140997785828</v>
      </c>
      <c r="DI101" s="52">
        <f t="shared" si="166"/>
        <v>1.7797360978979329</v>
      </c>
      <c r="DJ101" s="52">
        <f t="shared" si="166"/>
        <v>1.8157162859754405</v>
      </c>
      <c r="DK101" s="52">
        <f t="shared" si="166"/>
        <v>1.8490502041201893</v>
      </c>
      <c r="DL101" s="52">
        <f t="shared" si="166"/>
        <v>1.8797342298927067</v>
      </c>
      <c r="DM101" s="52">
        <f t="shared" si="166"/>
        <v>1.9077655597474488</v>
      </c>
      <c r="DN101" s="52">
        <f t="shared" si="166"/>
        <v>1.9331421907608004</v>
      </c>
      <c r="DO101" s="52">
        <f t="shared" si="166"/>
        <v>1.9558629026409273</v>
      </c>
      <c r="DP101" s="52">
        <f t="shared" si="166"/>
        <v>1.9759272400158574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1.1227022211845954E-2</v>
      </c>
      <c r="CC102" s="52">
        <f t="shared" si="167"/>
        <v>3.4535664737735235E-2</v>
      </c>
      <c r="CD102" s="52">
        <f t="shared" si="167"/>
        <v>7.126696316086209E-2</v>
      </c>
      <c r="CE102" s="52">
        <f t="shared" si="167"/>
        <v>0.12112392378799383</v>
      </c>
      <c r="CF102" s="52">
        <f t="shared" si="167"/>
        <v>0.18635520579781459</v>
      </c>
      <c r="CG102" s="52">
        <f t="shared" si="167"/>
        <v>0.26479061534784348</v>
      </c>
      <c r="CH102" s="52">
        <f t="shared" si="167"/>
        <v>0.36026495401505304</v>
      </c>
      <c r="CI102" s="52">
        <f t="shared" si="167"/>
        <v>0.47145564664555889</v>
      </c>
      <c r="CJ102" s="52">
        <f t="shared" si="167"/>
        <v>0.598367173435563</v>
      </c>
      <c r="CK102" s="52">
        <f t="shared" si="167"/>
        <v>0.74566417294441945</v>
      </c>
      <c r="CL102" s="52">
        <f t="shared" si="167"/>
        <v>0.90411336107426632</v>
      </c>
      <c r="CM102" s="52">
        <f t="shared" si="167"/>
        <v>1.0837343692996453</v>
      </c>
      <c r="CN102" s="52">
        <f t="shared" si="167"/>
        <v>1.2790433083355537</v>
      </c>
      <c r="CO102" s="52">
        <f t="shared" si="167"/>
        <v>1.4891807672978397</v>
      </c>
      <c r="CP102" s="52">
        <f t="shared" si="167"/>
        <v>1.7130709205806036</v>
      </c>
      <c r="CQ102" s="52">
        <f t="shared" si="167"/>
        <v>1.9494207362189866</v>
      </c>
      <c r="CR102" s="52">
        <f t="shared" si="167"/>
        <v>2.1967136821011382</v>
      </c>
      <c r="CS102" s="52">
        <f t="shared" si="167"/>
        <v>2.4649533582646841</v>
      </c>
      <c r="CT102" s="52">
        <f t="shared" si="167"/>
        <v>2.7277046304434913</v>
      </c>
      <c r="CU102" s="52">
        <f t="shared" si="167"/>
        <v>2.9695855641891247</v>
      </c>
      <c r="CV102" s="70">
        <f t="shared" si="167"/>
        <v>3.2141954314844039</v>
      </c>
      <c r="CW102" s="52">
        <f t="shared" ref="CW102:DP102" si="168">CW$50*CW27</f>
        <v>3.4225371192778491</v>
      </c>
      <c r="CX102" s="52">
        <f t="shared" si="168"/>
        <v>3.6233527469574542</v>
      </c>
      <c r="CY102" s="52">
        <f t="shared" si="168"/>
        <v>3.8165942531628065</v>
      </c>
      <c r="CZ102" s="52">
        <f t="shared" si="168"/>
        <v>4.0022168187608136</v>
      </c>
      <c r="DA102" s="52">
        <f t="shared" si="168"/>
        <v>4.1801788001751516</v>
      </c>
      <c r="DB102" s="52">
        <f t="shared" si="168"/>
        <v>4.3504416637122514</v>
      </c>
      <c r="DC102" s="52">
        <f t="shared" si="168"/>
        <v>4.5129699208712166</v>
      </c>
      <c r="DD102" s="52">
        <f t="shared" si="168"/>
        <v>4.6677310646249923</v>
      </c>
      <c r="DE102" s="52">
        <f t="shared" si="168"/>
        <v>4.8146955066606667</v>
      </c>
      <c r="DF102" s="52">
        <f t="shared" si="168"/>
        <v>4.9538365155665867</v>
      </c>
      <c r="DG102" s="52">
        <f t="shared" si="168"/>
        <v>5.0851301559542677</v>
      </c>
      <c r="DH102" s="52">
        <f t="shared" si="168"/>
        <v>5.2085552285031467</v>
      </c>
      <c r="DI102" s="52">
        <f t="shared" si="168"/>
        <v>5.3240932109164545</v>
      </c>
      <c r="DJ102" s="52">
        <f t="shared" si="168"/>
        <v>5.4317281997764386</v>
      </c>
      <c r="DK102" s="52">
        <f t="shared" si="168"/>
        <v>5.5314468532876626</v>
      </c>
      <c r="DL102" s="52">
        <f t="shared" si="168"/>
        <v>5.6232383348966479</v>
      </c>
      <c r="DM102" s="52">
        <f t="shared" si="168"/>
        <v>5.7070942577769355</v>
      </c>
      <c r="DN102" s="52">
        <f t="shared" si="168"/>
        <v>5.7830086301682657</v>
      </c>
      <c r="DO102" s="52">
        <f t="shared" si="168"/>
        <v>5.8509778015589289</v>
      </c>
      <c r="DP102" s="52">
        <f t="shared" si="168"/>
        <v>5.9110004097004234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1.8014998967399492E-3</v>
      </c>
      <c r="CC103" s="52">
        <f t="shared" si="169"/>
        <v>5.5416294084846161E-3</v>
      </c>
      <c r="CD103" s="52">
        <f t="shared" si="169"/>
        <v>1.1435572527842474E-2</v>
      </c>
      <c r="CE103" s="52">
        <f t="shared" si="169"/>
        <v>1.9435673331667083E-2</v>
      </c>
      <c r="CF103" s="52">
        <f t="shared" si="169"/>
        <v>2.9902754057749024E-2</v>
      </c>
      <c r="CG103" s="52">
        <f t="shared" si="169"/>
        <v>4.2488583099401907E-2</v>
      </c>
      <c r="CH103" s="52">
        <f t="shared" si="169"/>
        <v>5.7808496786649621E-2</v>
      </c>
      <c r="CI103" s="52">
        <f t="shared" si="169"/>
        <v>7.5650273306958532E-2</v>
      </c>
      <c r="CJ103" s="52">
        <f t="shared" si="169"/>
        <v>9.6014631557365004E-2</v>
      </c>
      <c r="CK103" s="52">
        <f t="shared" si="169"/>
        <v>0.11965006439059885</v>
      </c>
      <c r="CL103" s="52">
        <f t="shared" si="169"/>
        <v>0.14507498924318044</v>
      </c>
      <c r="CM103" s="52">
        <f t="shared" si="169"/>
        <v>0.17389716681301898</v>
      </c>
      <c r="CN103" s="52">
        <f t="shared" si="169"/>
        <v>0.20523664640666692</v>
      </c>
      <c r="CO103" s="52">
        <f t="shared" si="169"/>
        <v>0.23895552604176024</v>
      </c>
      <c r="CP103" s="52">
        <f t="shared" si="169"/>
        <v>0.27488117760005304</v>
      </c>
      <c r="CQ103" s="52">
        <f t="shared" si="169"/>
        <v>0.31280611980046974</v>
      </c>
      <c r="CR103" s="52">
        <f t="shared" si="169"/>
        <v>0.35248700829120028</v>
      </c>
      <c r="CS103" s="52">
        <f t="shared" si="169"/>
        <v>0.39552903134877576</v>
      </c>
      <c r="CT103" s="52">
        <f t="shared" si="169"/>
        <v>0.43769037927939364</v>
      </c>
      <c r="CU103" s="52">
        <f t="shared" si="169"/>
        <v>0.47650285056018882</v>
      </c>
      <c r="CV103" s="70">
        <f t="shared" si="169"/>
        <v>0.51575320941394265</v>
      </c>
      <c r="CW103" s="52">
        <f t="shared" ref="CW103:DP103" si="170">CW$50*CW28</f>
        <v>0.54918393770184959</v>
      </c>
      <c r="CX103" s="52">
        <f t="shared" si="170"/>
        <v>0.58140702639823283</v>
      </c>
      <c r="CY103" s="52">
        <f t="shared" si="170"/>
        <v>0.61241476352620405</v>
      </c>
      <c r="CZ103" s="52">
        <f t="shared" si="170"/>
        <v>0.64219995736011137</v>
      </c>
      <c r="DA103" s="52">
        <f t="shared" si="170"/>
        <v>0.67075592572751108</v>
      </c>
      <c r="DB103" s="52">
        <f t="shared" si="170"/>
        <v>0.69807648547104617</v>
      </c>
      <c r="DC103" s="52">
        <f t="shared" si="170"/>
        <v>0.72415594206820733</v>
      </c>
      <c r="DD103" s="52">
        <f t="shared" si="170"/>
        <v>0.74898907940694093</v>
      </c>
      <c r="DE103" s="52">
        <f t="shared" si="170"/>
        <v>0.77257114971516183</v>
      </c>
      <c r="DF103" s="52">
        <f t="shared" si="170"/>
        <v>0.79489786364219295</v>
      </c>
      <c r="DG103" s="52">
        <f t="shared" si="170"/>
        <v>0.81596538049020029</v>
      </c>
      <c r="DH103" s="52">
        <f t="shared" si="170"/>
        <v>0.83577029859371299</v>
      </c>
      <c r="DI103" s="52">
        <f t="shared" si="170"/>
        <v>0.85430964584533775</v>
      </c>
      <c r="DJ103" s="52">
        <f t="shared" si="170"/>
        <v>0.87158087036578746</v>
      </c>
      <c r="DK103" s="52">
        <f t="shared" si="170"/>
        <v>0.88758183131641</v>
      </c>
      <c r="DL103" s="52">
        <f t="shared" si="170"/>
        <v>0.90231078985233559</v>
      </c>
      <c r="DM103" s="52">
        <f t="shared" si="170"/>
        <v>0.91576640021449152</v>
      </c>
      <c r="DN103" s="52">
        <f t="shared" si="170"/>
        <v>0.92794770095866941</v>
      </c>
      <c r="DO103" s="52">
        <f t="shared" si="170"/>
        <v>0.93885410631988631</v>
      </c>
      <c r="DP103" s="52">
        <f t="shared" si="170"/>
        <v>0.9484853977103026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7.2696785192004064E-5</v>
      </c>
      <c r="CC118" s="52">
        <f t="shared" si="199"/>
        <v>2.2362401654938988E-4</v>
      </c>
      <c r="CD118" s="52">
        <f t="shared" si="199"/>
        <v>4.6146511643355999E-4</v>
      </c>
      <c r="CE118" s="52">
        <f t="shared" si="199"/>
        <v>7.8429700263153593E-4</v>
      </c>
      <c r="CF118" s="52">
        <f t="shared" si="199"/>
        <v>1.206680107125927E-3</v>
      </c>
      <c r="CG118" s="52">
        <f t="shared" si="199"/>
        <v>1.7145620736805998E-3</v>
      </c>
      <c r="CH118" s="52">
        <f t="shared" si="199"/>
        <v>2.3327738629220491E-3</v>
      </c>
      <c r="CI118" s="52">
        <f t="shared" si="199"/>
        <v>3.0527515867552848E-3</v>
      </c>
      <c r="CJ118" s="52">
        <f t="shared" si="199"/>
        <v>3.8745242551755468E-3</v>
      </c>
      <c r="CK118" s="52">
        <f t="shared" si="199"/>
        <v>4.8282961575259083E-3</v>
      </c>
      <c r="CL118" s="52">
        <f t="shared" si="199"/>
        <v>5.8542802854604859E-3</v>
      </c>
      <c r="CM118" s="52">
        <f t="shared" si="199"/>
        <v>7.0173553738088297E-3</v>
      </c>
      <c r="CN118" s="52">
        <f t="shared" si="199"/>
        <v>8.2820123522363408E-3</v>
      </c>
      <c r="CO118" s="52">
        <f t="shared" si="199"/>
        <v>9.6426863962278449E-3</v>
      </c>
      <c r="CP118" s="52">
        <f t="shared" si="199"/>
        <v>1.1092411360932074E-2</v>
      </c>
      <c r="CQ118" s="52">
        <f t="shared" si="199"/>
        <v>1.2622814655182637E-2</v>
      </c>
      <c r="CR118" s="52">
        <f t="shared" si="199"/>
        <v>1.4224076488202274E-2</v>
      </c>
      <c r="CS118" s="52">
        <f t="shared" si="199"/>
        <v>1.5960971788672854E-2</v>
      </c>
      <c r="CT118" s="52">
        <f t="shared" si="199"/>
        <v>1.7662328785397627E-2</v>
      </c>
      <c r="CU118" s="52">
        <f t="shared" si="199"/>
        <v>1.9228546964247785E-2</v>
      </c>
      <c r="CV118" s="70">
        <f t="shared" si="199"/>
        <v>2.0812435429334003E-2</v>
      </c>
      <c r="CW118" s="52">
        <f t="shared" ref="CW118:DP118" si="200">CW$50*CW43</f>
        <v>2.2161481564477378E-2</v>
      </c>
      <c r="CX118" s="52">
        <f t="shared" si="200"/>
        <v>2.346179524277564E-2</v>
      </c>
      <c r="CY118" s="52">
        <f t="shared" si="200"/>
        <v>2.4713065259144483E-2</v>
      </c>
      <c r="CZ118" s="52">
        <f t="shared" si="200"/>
        <v>2.5915001402446038E-2</v>
      </c>
      <c r="DA118" s="52">
        <f t="shared" si="200"/>
        <v>2.7067334023786277E-2</v>
      </c>
      <c r="DB118" s="52">
        <f t="shared" si="200"/>
        <v>2.8169813611265141E-2</v>
      </c>
      <c r="DC118" s="52">
        <f t="shared" si="200"/>
        <v>2.9222210371097818E-2</v>
      </c>
      <c r="DD118" s="52">
        <f t="shared" si="200"/>
        <v>3.0224313815024932E-2</v>
      </c>
      <c r="DE118" s="52">
        <f t="shared" si="200"/>
        <v>3.1175932353933431E-2</v>
      </c>
      <c r="DF118" s="52">
        <f t="shared" si="200"/>
        <v>3.2076892897608109E-2</v>
      </c>
      <c r="DG118" s="52">
        <f t="shared" si="200"/>
        <v>3.2927040460536107E-2</v>
      </c>
      <c r="DH118" s="52">
        <f t="shared" si="200"/>
        <v>3.3726237773687072E-2</v>
      </c>
      <c r="DI118" s="52">
        <f t="shared" si="200"/>
        <v>3.4474364902192751E-2</v>
      </c>
      <c r="DJ118" s="52">
        <f t="shared" si="200"/>
        <v>3.5171318868850263E-2</v>
      </c>
      <c r="DK118" s="52">
        <f t="shared" si="200"/>
        <v>3.5817013283375651E-2</v>
      </c>
      <c r="DL118" s="52">
        <f t="shared" si="200"/>
        <v>3.6411377977331932E-2</v>
      </c>
      <c r="DM118" s="52">
        <f t="shared" si="200"/>
        <v>3.6954358644660922E-2</v>
      </c>
      <c r="DN118" s="52">
        <f t="shared" si="200"/>
        <v>3.7445916487745562E-2</v>
      </c>
      <c r="DO118" s="52">
        <f t="shared" si="200"/>
        <v>3.7886027868931922E-2</v>
      </c>
      <c r="DP118" s="52">
        <f t="shared" si="200"/>
        <v>3.827468396744059E-2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6.0371903577599362E-2</v>
      </c>
      <c r="CC120" s="54">
        <f t="shared" si="204"/>
        <v>0.1870567736720529</v>
      </c>
      <c r="CD120" s="54">
        <f t="shared" si="204"/>
        <v>0.38887406943267722</v>
      </c>
      <c r="CE120" s="54">
        <f t="shared" si="204"/>
        <v>0.66595753961090431</v>
      </c>
      <c r="CF120" s="54">
        <f t="shared" si="204"/>
        <v>1.0326088109417157</v>
      </c>
      <c r="CG120" s="54">
        <f t="shared" si="204"/>
        <v>1.4789636375059718</v>
      </c>
      <c r="CH120" s="54">
        <f t="shared" si="204"/>
        <v>2.0287177668789655</v>
      </c>
      <c r="CI120" s="54">
        <f t="shared" si="204"/>
        <v>2.6771364583275723</v>
      </c>
      <c r="CJ120" s="54">
        <f t="shared" si="204"/>
        <v>3.427000240978002</v>
      </c>
      <c r="CK120" s="54">
        <f t="shared" si="204"/>
        <v>4.3081856014655955</v>
      </c>
      <c r="CL120" s="54">
        <f t="shared" si="204"/>
        <v>5.2706997449159658</v>
      </c>
      <c r="CM120" s="54">
        <f t="shared" si="204"/>
        <v>6.3760769172710523</v>
      </c>
      <c r="CN120" s="54">
        <f t="shared" si="204"/>
        <v>7.5961570765623829</v>
      </c>
      <c r="CO120" s="54">
        <f t="shared" si="204"/>
        <v>8.9295274215958855</v>
      </c>
      <c r="CP120" s="54">
        <f t="shared" si="204"/>
        <v>10.373491416121359</v>
      </c>
      <c r="CQ120" s="54">
        <f t="shared" si="204"/>
        <v>11.923995873579335</v>
      </c>
      <c r="CR120" s="54">
        <f t="shared" si="204"/>
        <v>13.575517108548135</v>
      </c>
      <c r="CS120" s="54">
        <f t="shared" si="204"/>
        <v>15.394318900515657</v>
      </c>
      <c r="CT120" s="54">
        <f t="shared" si="204"/>
        <v>17.219570529903834</v>
      </c>
      <c r="CU120" s="54">
        <f t="shared" si="204"/>
        <v>18.953991743323698</v>
      </c>
      <c r="CV120" s="71">
        <f t="shared" ref="CV120:DP120" si="205">CV127</f>
        <v>20.747515170531436</v>
      </c>
      <c r="CW120" s="58">
        <f t="shared" si="205"/>
        <v>22.3482026446747</v>
      </c>
      <c r="CX120" s="58">
        <f t="shared" si="205"/>
        <v>23.939772316572338</v>
      </c>
      <c r="CY120" s="58">
        <f t="shared" si="205"/>
        <v>25.522165960011254</v>
      </c>
      <c r="CZ120" s="58">
        <f t="shared" si="205"/>
        <v>27.095329276728329</v>
      </c>
      <c r="DA120" s="58">
        <f t="shared" si="205"/>
        <v>28.659211815639196</v>
      </c>
      <c r="DB120" s="58">
        <f t="shared" si="205"/>
        <v>30.213766893274361</v>
      </c>
      <c r="DC120" s="58">
        <f t="shared" si="205"/>
        <v>31.758951515407318</v>
      </c>
      <c r="DD120" s="58">
        <f t="shared" si="205"/>
        <v>33.294726299859384</v>
      </c>
      <c r="DE120" s="58">
        <f t="shared" si="205"/>
        <v>34.821055400466449</v>
      </c>
      <c r="DF120" s="58">
        <f t="shared" si="205"/>
        <v>36.337906432192838</v>
      </c>
      <c r="DG120" s="58">
        <f t="shared" si="205"/>
        <v>37.84525039737769</v>
      </c>
      <c r="DH120" s="58">
        <f t="shared" si="205"/>
        <v>39.343061613099295</v>
      </c>
      <c r="DI120" s="58">
        <f t="shared" si="205"/>
        <v>40.831317639643324</v>
      </c>
      <c r="DJ120" s="58">
        <f t="shared" si="205"/>
        <v>42.309999210060539</v>
      </c>
      <c r="DK120" s="58">
        <f t="shared" si="205"/>
        <v>43.779090160800486</v>
      </c>
      <c r="DL120" s="58">
        <f t="shared" si="205"/>
        <v>45.238577363406833</v>
      </c>
      <c r="DM120" s="58">
        <f t="shared" si="205"/>
        <v>46.688450657261122</v>
      </c>
      <c r="DN120" s="58">
        <f t="shared" si="205"/>
        <v>48.128702783361391</v>
      </c>
      <c r="DO120" s="58">
        <f t="shared" si="205"/>
        <v>49.559329319122234</v>
      </c>
      <c r="DP120" s="58">
        <f t="shared" si="205"/>
        <v>50.980328614183122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1.3601508197718961E-2</v>
      </c>
      <c r="CC124" s="58">
        <f t="shared" si="209"/>
        <v>4.183986797036407E-2</v>
      </c>
      <c r="CD124" s="58">
        <f t="shared" si="209"/>
        <v>8.6339740437693657E-2</v>
      </c>
      <c r="CE124" s="58">
        <f t="shared" si="209"/>
        <v>0.14674131851311331</v>
      </c>
      <c r="CF124" s="58">
        <f t="shared" si="209"/>
        <v>0.22576884694074373</v>
      </c>
      <c r="CG124" s="58">
        <f t="shared" si="209"/>
        <v>0.32079314152711319</v>
      </c>
      <c r="CH124" s="58">
        <f t="shared" si="209"/>
        <v>0.43646005440483621</v>
      </c>
      <c r="CI124" s="58">
        <f t="shared" si="209"/>
        <v>0.57116728921623072</v>
      </c>
      <c r="CJ124" s="58">
        <f t="shared" si="209"/>
        <v>0.72492027370733825</v>
      </c>
      <c r="CK124" s="58">
        <f t="shared" si="209"/>
        <v>0.90337020535575074</v>
      </c>
      <c r="CL124" s="58">
        <f t="shared" si="209"/>
        <v>1.0953309845012722</v>
      </c>
      <c r="CM124" s="58">
        <f t="shared" si="209"/>
        <v>1.3129413686049247</v>
      </c>
      <c r="CN124" s="58">
        <f t="shared" si="209"/>
        <v>1.5495576400666271</v>
      </c>
      <c r="CO124" s="58">
        <f t="shared" si="209"/>
        <v>1.8041386248363558</v>
      </c>
      <c r="CP124" s="58">
        <f t="shared" si="209"/>
        <v>2.0753809629917885</v>
      </c>
      <c r="CQ124" s="58">
        <f t="shared" si="209"/>
        <v>2.3617181496718764</v>
      </c>
      <c r="CR124" s="58">
        <f t="shared" si="209"/>
        <v>2.6613129101690252</v>
      </c>
      <c r="CS124" s="58">
        <f t="shared" si="209"/>
        <v>2.9862845799001456</v>
      </c>
      <c r="CT124" s="58">
        <f t="shared" si="209"/>
        <v>3.3046070624842008</v>
      </c>
      <c r="CU124" s="58">
        <f t="shared" si="209"/>
        <v>3.5976451843596373</v>
      </c>
      <c r="CV124" s="71">
        <f t="shared" ref="CV124:DP124" si="210">CV50*CV45</f>
        <v>3.8939894021299746</v>
      </c>
      <c r="CW124" s="58">
        <f t="shared" si="210"/>
        <v>4.1463948148011252</v>
      </c>
      <c r="CX124" s="58">
        <f t="shared" si="210"/>
        <v>4.3896824252266438</v>
      </c>
      <c r="CY124" s="58">
        <f t="shared" si="210"/>
        <v>4.6237940071934434</v>
      </c>
      <c r="CZ124" s="58">
        <f t="shared" si="210"/>
        <v>4.8486752624384</v>
      </c>
      <c r="DA124" s="58">
        <f t="shared" si="210"/>
        <v>5.0642757398771483</v>
      </c>
      <c r="DB124" s="58">
        <f t="shared" si="210"/>
        <v>5.2705487560401938</v>
      </c>
      <c r="DC124" s="58">
        <f t="shared" si="210"/>
        <v>5.4674513167010392</v>
      </c>
      <c r="DD124" s="58">
        <f t="shared" si="210"/>
        <v>5.6549440396809851</v>
      </c>
      <c r="DE124" s="58">
        <f t="shared" si="210"/>
        <v>5.8329910788159278</v>
      </c>
      <c r="DF124" s="58">
        <f t="shared" si="210"/>
        <v>6.0015600490702052</v>
      </c>
      <c r="DG124" s="58">
        <f t="shared" si="210"/>
        <v>6.1606219527829422</v>
      </c>
      <c r="DH124" s="58">
        <f t="shared" si="210"/>
        <v>6.3101511070324392</v>
      </c>
      <c r="DI124" s="58">
        <f t="shared" si="210"/>
        <v>6.4501250721043517</v>
      </c>
      <c r="DJ124" s="58">
        <f t="shared" si="210"/>
        <v>6.5805245810494544</v>
      </c>
      <c r="DK124" s="58">
        <f t="shared" si="210"/>
        <v>6.7013334703172891</v>
      </c>
      <c r="DL124" s="58">
        <f t="shared" si="210"/>
        <v>6.8125386114515125</v>
      </c>
      <c r="DM124" s="58">
        <f t="shared" si="210"/>
        <v>6.91412984383369</v>
      </c>
      <c r="DN124" s="58">
        <f t="shared" si="210"/>
        <v>7.0060999084618594</v>
      </c>
      <c r="DO124" s="58">
        <f t="shared" si="210"/>
        <v>7.0884443827505814</v>
      </c>
      <c r="DP124" s="58">
        <f t="shared" si="210"/>
        <v>7.1611616163393421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51.967105977644891</v>
      </c>
      <c r="CC125" s="58" cm="1">
        <f t="array" ref="CC125">INDEX(prod_est,$G$15+$H$15-1,MATCH(CC57,$BP$57:$CV$57,0))*CC50</f>
        <v>161.3521174463209</v>
      </c>
      <c r="CD125" s="58" cm="1">
        <f t="array" ref="CD125">INDEX(prod_est,$G$15+$H$15-1,MATCH(CD57,$BP$57:$CV$57,0))*CD50</f>
        <v>336.14925443887057</v>
      </c>
      <c r="CE125" s="58" cm="1">
        <f t="array" ref="CE125">INDEX(prod_est,$G$15+$H$15-1,MATCH(CE57,$BP$57:$CV$57,0))*CE50</f>
        <v>576.90691233087887</v>
      </c>
      <c r="CF125" s="58" cm="1">
        <f t="array" ref="CF125">INDEX(prod_est,$G$15+$H$15-1,MATCH(CF57,$BP$57:$CV$57,0))*CF50</f>
        <v>896.48884888996884</v>
      </c>
      <c r="CG125" s="58" cm="1">
        <f t="array" ref="CG125">INDEX(prod_est,$G$15+$H$15-1,MATCH(CG57,$BP$57:$CV$57,0))*CG50</f>
        <v>1286.8561066431762</v>
      </c>
      <c r="CH125" s="58" cm="1">
        <f t="array" ref="CH125">INDEX(prod_est,$G$15+$H$15-1,MATCH(CH57,$BP$57:$CV$57,0))*CH50</f>
        <v>1769.1752360823662</v>
      </c>
      <c r="CI125" s="58" cm="1">
        <f t="array" ref="CI125">INDEX(prod_est,$G$15+$H$15-1,MATCH(CI57,$BP$57:$CV$57,0))*CI50</f>
        <v>2339.9657434570458</v>
      </c>
      <c r="CJ125" s="58" cm="1">
        <f t="array" ref="CJ125">INDEX(prod_est,$G$15+$H$15-1,MATCH(CJ57,$BP$57:$CV$57,0))*CJ50</f>
        <v>3002.3110747451819</v>
      </c>
      <c r="CK125" s="58" cm="1">
        <f t="array" ref="CK125">INDEX(prod_est,$G$15+$H$15-1,MATCH(CK57,$BP$57:$CV$57,0))*CK50</f>
        <v>3783.1282178998276</v>
      </c>
      <c r="CL125" s="58" cm="1">
        <f t="array" ref="CL125">INDEX(prod_est,$G$15+$H$15-1,MATCH(CL57,$BP$57:$CV$57,0))*CL50</f>
        <v>4639.2986226829935</v>
      </c>
      <c r="CM125" s="58" cm="1">
        <f t="array" ref="CM125">INDEX(prod_est,$G$15+$H$15-1,MATCH(CM57,$BP$57:$CV$57,0))*CM50</f>
        <v>5625.7061651845861</v>
      </c>
      <c r="CN125" s="58" cm="1">
        <f t="array" ref="CN125">INDEX(prod_est,$G$15+$H$15-1,MATCH(CN57,$BP$57:$CV$57,0))*CN50</f>
        <v>6718.4438183286175</v>
      </c>
      <c r="CO125" s="58" cm="1">
        <f t="array" ref="CO125">INDEX(prod_est,$G$15+$H$15-1,MATCH(CO57,$BP$57:$CV$57,0))*CO50</f>
        <v>7917.0986630661446</v>
      </c>
      <c r="CP125" s="58" cm="1">
        <f t="array" ref="CP125">INDEX(prod_est,$G$15+$H$15-1,MATCH(CP57,$BP$57:$CV$57,0))*CP50</f>
        <v>9220.1227256995226</v>
      </c>
      <c r="CQ125" s="58" cm="1">
        <f t="array" ref="CQ125">INDEX(prod_est,$G$15+$H$15-1,MATCH(CQ57,$BP$57:$CV$57,0))*CQ50</f>
        <v>10624.753026563842</v>
      </c>
      <c r="CR125" s="58" cm="1">
        <f t="array" ref="CR125">INDEX(prod_est,$G$15+$H$15-1,MATCH(CR57,$BP$57:$CV$57,0))*CR50</f>
        <v>12126.893553754566</v>
      </c>
      <c r="CS125" s="58" cm="1">
        <f t="array" ref="CS125">INDEX(prod_est,$G$15+$H$15-1,MATCH(CS57,$BP$57:$CV$57,0))*CS50</f>
        <v>13786.704800683903</v>
      </c>
      <c r="CT125" s="58" cm="1">
        <f t="array" ref="CT125">INDEX(prod_est,$G$15+$H$15-1,MATCH(CT57,$BP$57:$CV$57,0))*CT50</f>
        <v>15461.070519355148</v>
      </c>
      <c r="CU125" s="58" cm="1">
        <f t="array" ref="CU125">INDEX(prod_est,$G$15+$H$15-1,MATCH(CU57,$BP$57:$DP$57,0))*CU50</f>
        <v>17062.607287737846</v>
      </c>
      <c r="CV125" s="71" cm="1">
        <f t="array" ref="CV125">INDEX(prod_est,$G$15+$H$15-1,MATCH(CV57,$BP$57:$DP$57,0))*CV50</f>
        <v>18726.139742668289</v>
      </c>
      <c r="CW125" s="58" cm="1">
        <f t="array" ref="CW125">INDEX(prod_est,$G$15+$H$15-1,MATCH(CW57,$BP$57:$DP$57,0))*CW50</f>
        <v>20224.230922081751</v>
      </c>
      <c r="CX125" s="58" cm="1">
        <f t="array" ref="CX125">INDEX(prod_est,$G$15+$H$15-1,MATCH(CX57,$BP$57:$DP$57,0))*CX50</f>
        <v>21722.322101495214</v>
      </c>
      <c r="CY125" s="58" cm="1">
        <f t="array" ref="CY125">INDEX(prod_est,$G$15+$H$15-1,MATCH(CY57,$BP$57:$DP$57,0))*CY50</f>
        <v>23220.41328090868</v>
      </c>
      <c r="CZ125" s="58" cm="1">
        <f t="array" ref="CZ125">INDEX(prod_est,$G$15+$H$15-1,MATCH(CZ57,$BP$57:$DP$57,0))*CZ50</f>
        <v>24718.504460322143</v>
      </c>
      <c r="DA125" s="58" cm="1">
        <f t="array" ref="DA125">INDEX(prod_est,$G$15+$H$15-1,MATCH(DA57,$BP$57:$DP$57,0))*DA50</f>
        <v>26216.595639735606</v>
      </c>
      <c r="DB125" s="58" cm="1">
        <f t="array" ref="DB125">INDEX(prod_est,$G$15+$H$15-1,MATCH(DB57,$BP$57:$DP$57,0))*DB50</f>
        <v>27714.686819149072</v>
      </c>
      <c r="DC125" s="58" cm="1">
        <f t="array" ref="DC125">INDEX(prod_est,$G$15+$H$15-1,MATCH(DC57,$BP$57:$DP$57,0))*DC50</f>
        <v>29212.777998562535</v>
      </c>
      <c r="DD125" s="58" cm="1">
        <f t="array" ref="DD125">INDEX(prod_est,$G$15+$H$15-1,MATCH(DD57,$BP$57:$DP$57,0))*DD50</f>
        <v>30710.869177975997</v>
      </c>
      <c r="DE125" s="58" cm="1">
        <f t="array" ref="DE125">INDEX(prod_est,$G$15+$H$15-1,MATCH(DE57,$BP$57:$DP$57,0))*DE50</f>
        <v>32208.960357389464</v>
      </c>
      <c r="DF125" s="58" cm="1">
        <f t="array" ref="DF125">INDEX(prod_est,$G$15+$H$15-1,MATCH(DF57,$BP$57:$DP$57,0))*DF50</f>
        <v>33707.051536802923</v>
      </c>
      <c r="DG125" s="58" cm="1">
        <f t="array" ref="DG125">INDEX(prod_est,$G$15+$H$15-1,MATCH(DG57,$BP$57:$DP$57,0))*DG50</f>
        <v>35205.142716216382</v>
      </c>
      <c r="DH125" s="58" cm="1">
        <f t="array" ref="DH125">INDEX(prod_est,$G$15+$H$15-1,MATCH(DH57,$BP$57:$DP$57,0))*DH50</f>
        <v>36703.233895629841</v>
      </c>
      <c r="DI125" s="58" cm="1">
        <f t="array" ref="DI125">INDEX(prod_est,$G$15+$H$15-1,MATCH(DI57,$BP$57:$DP$57,0))*DI50</f>
        <v>38201.325075043307</v>
      </c>
      <c r="DJ125" s="58" cm="1">
        <f t="array" ref="DJ125">INDEX(prod_est,$G$15+$H$15-1,MATCH(DJ57,$BP$57:$DP$57,0))*DJ50</f>
        <v>39699.416254456766</v>
      </c>
      <c r="DK125" s="58" cm="1">
        <f t="array" ref="DK125">INDEX(prod_est,$G$15+$H$15-1,MATCH(DK57,$BP$57:$DP$57,0))*DK50</f>
        <v>41197.507433870225</v>
      </c>
      <c r="DL125" s="58" cm="1">
        <f t="array" ref="DL125">INDEX(prod_est,$G$15+$H$15-1,MATCH(DL57,$BP$57:$DP$57,0))*DL50</f>
        <v>42695.598613283684</v>
      </c>
      <c r="DM125" s="58" cm="1">
        <f t="array" ref="DM125">INDEX(prod_est,$G$15+$H$15-1,MATCH(DM57,$BP$57:$DP$57,0))*DM50</f>
        <v>44193.689792697143</v>
      </c>
      <c r="DN125" s="58" cm="1">
        <f t="array" ref="DN125">INDEX(prod_est,$G$15+$H$15-1,MATCH(DN57,$BP$57:$DP$57,0))*DN50</f>
        <v>45691.780972110602</v>
      </c>
      <c r="DO125" s="58" cm="1">
        <f t="array" ref="DO125">INDEX(prod_est,$G$15+$H$15-1,MATCH(DO57,$BP$57:$DP$57,0))*DO50</f>
        <v>47189.872151524069</v>
      </c>
      <c r="DP125" s="58" cm="1">
        <f t="array" ref="DP125">INDEX(prod_est,$G$15+$H$15-1,MATCH(DP57,$BP$57:$DP$57,0))*DP50</f>
        <v>48687.963330937528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4.6770395379880404E-2</v>
      </c>
      <c r="CC126" s="58">
        <f t="shared" si="211"/>
        <v>0.14521690570168883</v>
      </c>
      <c r="CD126" s="58">
        <f t="shared" si="211"/>
        <v>0.30253432899498356</v>
      </c>
      <c r="CE126" s="58">
        <f t="shared" si="211"/>
        <v>0.51921622109779098</v>
      </c>
      <c r="CF126" s="58">
        <f t="shared" si="211"/>
        <v>0.80683996400097202</v>
      </c>
      <c r="CG126" s="58">
        <f t="shared" si="211"/>
        <v>1.1581704959788586</v>
      </c>
      <c r="CH126" s="58">
        <f t="shared" si="211"/>
        <v>1.5922577124741295</v>
      </c>
      <c r="CI126" s="58">
        <f t="shared" si="211"/>
        <v>2.1059691691113414</v>
      </c>
      <c r="CJ126" s="58">
        <f t="shared" si="211"/>
        <v>2.7020799672706639</v>
      </c>
      <c r="CK126" s="58">
        <f t="shared" si="211"/>
        <v>3.4048153961098451</v>
      </c>
      <c r="CL126" s="58">
        <f t="shared" si="211"/>
        <v>4.1753687604146936</v>
      </c>
      <c r="CM126" s="58">
        <f t="shared" si="211"/>
        <v>5.0631355486661276</v>
      </c>
      <c r="CN126" s="58">
        <f t="shared" si="211"/>
        <v>6.0465994364957556</v>
      </c>
      <c r="CO126" s="58">
        <f t="shared" si="211"/>
        <v>7.1253887967595304</v>
      </c>
      <c r="CP126" s="58">
        <f t="shared" si="211"/>
        <v>8.2981104531295706</v>
      </c>
      <c r="CQ126" s="58">
        <f t="shared" si="211"/>
        <v>9.5622777239074583</v>
      </c>
      <c r="CR126" s="58">
        <f t="shared" si="211"/>
        <v>10.91420419837911</v>
      </c>
      <c r="CS126" s="58">
        <f t="shared" si="211"/>
        <v>12.408034320615512</v>
      </c>
      <c r="CT126" s="58">
        <f t="shared" si="211"/>
        <v>13.914963467419634</v>
      </c>
      <c r="CU126" s="58">
        <f t="shared" si="211"/>
        <v>15.356346558964061</v>
      </c>
      <c r="CV126" s="71">
        <f t="shared" ref="CV126:DP126" si="212">CV125*1000*$I$9*$I$10</f>
        <v>16.853525768401461</v>
      </c>
      <c r="CW126" s="58">
        <f t="shared" si="212"/>
        <v>18.201807829873573</v>
      </c>
      <c r="CX126" s="58">
        <f t="shared" si="212"/>
        <v>19.550089891345692</v>
      </c>
      <c r="CY126" s="58">
        <f t="shared" si="212"/>
        <v>20.898371952817811</v>
      </c>
      <c r="CZ126" s="58">
        <f t="shared" si="212"/>
        <v>22.246654014289931</v>
      </c>
      <c r="DA126" s="58">
        <f t="shared" si="212"/>
        <v>23.594936075762046</v>
      </c>
      <c r="DB126" s="58">
        <f t="shared" si="212"/>
        <v>24.943218137234165</v>
      </c>
      <c r="DC126" s="58">
        <f t="shared" si="212"/>
        <v>26.291500198706281</v>
      </c>
      <c r="DD126" s="58">
        <f t="shared" si="212"/>
        <v>27.639782260178396</v>
      </c>
      <c r="DE126" s="58">
        <f t="shared" si="212"/>
        <v>28.988064321650519</v>
      </c>
      <c r="DF126" s="58">
        <f t="shared" si="212"/>
        <v>30.336346383122631</v>
      </c>
      <c r="DG126" s="58">
        <f t="shared" si="212"/>
        <v>31.684628444594747</v>
      </c>
      <c r="DH126" s="58">
        <f t="shared" si="212"/>
        <v>33.032910506066855</v>
      </c>
      <c r="DI126" s="58">
        <f t="shared" si="212"/>
        <v>34.381192567538974</v>
      </c>
      <c r="DJ126" s="58">
        <f t="shared" si="212"/>
        <v>35.729474629011087</v>
      </c>
      <c r="DK126" s="58">
        <f t="shared" si="212"/>
        <v>37.077756690483199</v>
      </c>
      <c r="DL126" s="58">
        <f t="shared" si="212"/>
        <v>38.426038751955318</v>
      </c>
      <c r="DM126" s="58">
        <f t="shared" si="212"/>
        <v>39.77432081342743</v>
      </c>
      <c r="DN126" s="58">
        <f t="shared" si="212"/>
        <v>41.122602874899535</v>
      </c>
      <c r="DO126" s="58">
        <f t="shared" si="212"/>
        <v>42.470884936371654</v>
      </c>
      <c r="DP126" s="58">
        <f t="shared" si="212"/>
        <v>43.81916699784378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6.0371903577599362E-2</v>
      </c>
      <c r="CC127" s="59">
        <f t="shared" si="213"/>
        <v>0.1870567736720529</v>
      </c>
      <c r="CD127" s="59">
        <f t="shared" si="213"/>
        <v>0.38887406943267722</v>
      </c>
      <c r="CE127" s="59">
        <f t="shared" si="213"/>
        <v>0.66595753961090431</v>
      </c>
      <c r="CF127" s="59">
        <f t="shared" si="213"/>
        <v>1.0326088109417157</v>
      </c>
      <c r="CG127" s="59">
        <f t="shared" si="213"/>
        <v>1.4789636375059718</v>
      </c>
      <c r="CH127" s="59">
        <f t="shared" si="213"/>
        <v>2.0287177668789655</v>
      </c>
      <c r="CI127" s="59">
        <f t="shared" si="213"/>
        <v>2.6771364583275723</v>
      </c>
      <c r="CJ127" s="59">
        <f t="shared" si="213"/>
        <v>3.427000240978002</v>
      </c>
      <c r="CK127" s="59">
        <f t="shared" si="213"/>
        <v>4.3081856014655955</v>
      </c>
      <c r="CL127" s="59">
        <f t="shared" si="213"/>
        <v>5.2706997449159658</v>
      </c>
      <c r="CM127" s="59">
        <f t="shared" si="213"/>
        <v>6.3760769172710523</v>
      </c>
      <c r="CN127" s="59">
        <f t="shared" si="213"/>
        <v>7.5961570765623829</v>
      </c>
      <c r="CO127" s="59">
        <f t="shared" si="213"/>
        <v>8.9295274215958855</v>
      </c>
      <c r="CP127" s="59">
        <f t="shared" si="213"/>
        <v>10.373491416121359</v>
      </c>
      <c r="CQ127" s="59">
        <f t="shared" si="213"/>
        <v>11.923995873579335</v>
      </c>
      <c r="CR127" s="59">
        <f t="shared" si="213"/>
        <v>13.575517108548135</v>
      </c>
      <c r="CS127" s="59">
        <f t="shared" si="213"/>
        <v>15.394318900515657</v>
      </c>
      <c r="CT127" s="59">
        <f t="shared" si="213"/>
        <v>17.219570529903834</v>
      </c>
      <c r="CU127" s="59">
        <f t="shared" si="213"/>
        <v>18.953991743323698</v>
      </c>
      <c r="CV127" s="72">
        <f t="shared" ref="CV127:DP127" si="214">CV124+CV126</f>
        <v>20.747515170531436</v>
      </c>
      <c r="CW127" s="59">
        <f t="shared" si="214"/>
        <v>22.3482026446747</v>
      </c>
      <c r="CX127" s="59">
        <f t="shared" si="214"/>
        <v>23.939772316572338</v>
      </c>
      <c r="CY127" s="59">
        <f t="shared" si="214"/>
        <v>25.522165960011254</v>
      </c>
      <c r="CZ127" s="59">
        <f t="shared" si="214"/>
        <v>27.095329276728329</v>
      </c>
      <c r="DA127" s="59">
        <f t="shared" si="214"/>
        <v>28.659211815639196</v>
      </c>
      <c r="DB127" s="59">
        <f t="shared" si="214"/>
        <v>30.213766893274361</v>
      </c>
      <c r="DC127" s="59">
        <f t="shared" si="214"/>
        <v>31.758951515407318</v>
      </c>
      <c r="DD127" s="59">
        <f t="shared" si="214"/>
        <v>33.294726299859384</v>
      </c>
      <c r="DE127" s="59">
        <f t="shared" si="214"/>
        <v>34.821055400466449</v>
      </c>
      <c r="DF127" s="59">
        <f t="shared" si="214"/>
        <v>36.337906432192838</v>
      </c>
      <c r="DG127" s="59">
        <f t="shared" si="214"/>
        <v>37.84525039737769</v>
      </c>
      <c r="DH127" s="59">
        <f t="shared" si="214"/>
        <v>39.343061613099295</v>
      </c>
      <c r="DI127" s="59">
        <f t="shared" si="214"/>
        <v>40.831317639643324</v>
      </c>
      <c r="DJ127" s="59">
        <f t="shared" si="214"/>
        <v>42.309999210060539</v>
      </c>
      <c r="DK127" s="59">
        <f t="shared" si="214"/>
        <v>43.779090160800486</v>
      </c>
      <c r="DL127" s="59">
        <f t="shared" si="214"/>
        <v>45.238577363406833</v>
      </c>
      <c r="DM127" s="59">
        <f t="shared" si="214"/>
        <v>46.688450657261122</v>
      </c>
      <c r="DN127" s="59">
        <f t="shared" si="214"/>
        <v>48.128702783361391</v>
      </c>
      <c r="DO127" s="59">
        <f t="shared" si="214"/>
        <v>49.559329319122234</v>
      </c>
      <c r="DP127" s="59">
        <f t="shared" si="214"/>
        <v>50.980328614183122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T99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1.5730519480519484E-2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L46" si="2">K15</f>
        <v>5.3047173862852425E-4</v>
      </c>
      <c r="M15" s="42">
        <f t="shared" ref="M15:AO15" si="3">L15*(1-$F$4)</f>
        <v>5.221271426101632E-4</v>
      </c>
      <c r="N15" s="42">
        <f t="shared" si="3"/>
        <v>5.1391381142202599E-4</v>
      </c>
      <c r="O15" s="42">
        <f t="shared" si="3"/>
        <v>5.0582968020014378E-4</v>
      </c>
      <c r="P15" s="42">
        <f t="shared" si="3"/>
        <v>4.9787271656193046E-4</v>
      </c>
      <c r="Q15" s="42">
        <f t="shared" si="3"/>
        <v>4.900409200952338E-4</v>
      </c>
      <c r="R15" s="42">
        <f t="shared" si="3"/>
        <v>4.8233232185542402E-4</v>
      </c>
      <c r="S15" s="42">
        <f t="shared" si="3"/>
        <v>4.7474498387039307E-4</v>
      </c>
      <c r="T15" s="42">
        <f t="shared" si="3"/>
        <v>4.6727699865334093E-4</v>
      </c>
      <c r="U15" s="42">
        <f t="shared" si="3"/>
        <v>4.5992648872322588E-4</v>
      </c>
      <c r="V15" s="42">
        <f t="shared" si="3"/>
        <v>4.5269160613275826E-4</v>
      </c>
      <c r="W15" s="42">
        <f t="shared" si="3"/>
        <v>4.4557053200381926E-4</v>
      </c>
      <c r="X15" s="42">
        <f t="shared" si="3"/>
        <v>4.3856147607018774E-4</v>
      </c>
      <c r="Y15" s="42">
        <f t="shared" si="3"/>
        <v>4.3166267622746023E-4</v>
      </c>
      <c r="Z15" s="42">
        <f t="shared" si="3"/>
        <v>4.2487239809005096E-4</v>
      </c>
      <c r="AA15" s="42">
        <f t="shared" si="3"/>
        <v>4.1818893455516037E-4</v>
      </c>
      <c r="AB15" s="42">
        <f t="shared" si="3"/>
        <v>4.1161060537360273E-4</v>
      </c>
      <c r="AC15" s="42">
        <f t="shared" si="3"/>
        <v>4.0513575672738485E-4</v>
      </c>
      <c r="AD15" s="42">
        <f t="shared" si="3"/>
        <v>3.9876276081392969E-4</v>
      </c>
      <c r="AE15" s="42">
        <f t="shared" si="3"/>
        <v>3.9249001543684045E-4</v>
      </c>
      <c r="AF15" s="42">
        <f t="shared" si="3"/>
        <v>3.8631594360310183E-4</v>
      </c>
      <c r="AG15" s="42">
        <f t="shared" si="3"/>
        <v>3.8023899312661797E-4</v>
      </c>
      <c r="AH15" s="42">
        <f t="shared" si="3"/>
        <v>3.7425763623798658E-4</v>
      </c>
      <c r="AI15" s="42">
        <f t="shared" si="3"/>
        <v>3.6837036920041175E-4</v>
      </c>
      <c r="AJ15" s="42">
        <f t="shared" si="3"/>
        <v>3.625757119316585E-4</v>
      </c>
      <c r="AK15" s="42">
        <f t="shared" si="3"/>
        <v>3.5687220763195432E-4</v>
      </c>
      <c r="AL15" s="42">
        <f t="shared" si="3"/>
        <v>3.5125842241774387E-4</v>
      </c>
      <c r="AM15" s="42">
        <f t="shared" si="3"/>
        <v>3.45732944961205E-4</v>
      </c>
      <c r="AN15" s="42">
        <f t="shared" si="3"/>
        <v>3.4029438613543541E-4</v>
      </c>
      <c r="AO15" s="42">
        <f t="shared" si="3"/>
        <v>3.3494137866522049E-4</v>
      </c>
      <c r="AP15" s="42">
        <f t="shared" ref="AP15:BJ15" si="4">AO15*(1-$F$4)</f>
        <v>3.2967257678329515E-4</v>
      </c>
      <c r="AQ15" s="42">
        <f t="shared" si="4"/>
        <v>3.2448665589201249E-4</v>
      </c>
      <c r="AR15" s="42">
        <f t="shared" si="4"/>
        <v>3.1938231223033458E-4</v>
      </c>
      <c r="AS15" s="42">
        <f t="shared" si="4"/>
        <v>3.1435826254606192E-4</v>
      </c>
      <c r="AT15" s="42">
        <f t="shared" si="4"/>
        <v>3.0941324377321882E-4</v>
      </c>
      <c r="AU15" s="42">
        <f t="shared" si="4"/>
        <v>3.0454601271451346E-4</v>
      </c>
      <c r="AV15" s="42">
        <f t="shared" si="4"/>
        <v>2.9975534572879327E-4</v>
      </c>
      <c r="AW15" s="42">
        <f t="shared" si="4"/>
        <v>2.9504003842341662E-4</v>
      </c>
      <c r="AX15" s="42">
        <f t="shared" si="4"/>
        <v>2.9039890535146386E-4</v>
      </c>
      <c r="AY15" s="42">
        <f t="shared" si="4"/>
        <v>2.8583077971371112E-4</v>
      </c>
      <c r="AZ15" s="42">
        <f t="shared" si="4"/>
        <v>2.8133451306529251E-4</v>
      </c>
      <c r="BA15" s="42">
        <f t="shared" si="4"/>
        <v>2.7690897502697645E-4</v>
      </c>
      <c r="BB15" s="42">
        <f t="shared" si="4"/>
        <v>2.725530530009839E-4</v>
      </c>
      <c r="BC15" s="42">
        <f t="shared" si="4"/>
        <v>2.6826565189127686E-4</v>
      </c>
      <c r="BD15" s="42">
        <f t="shared" si="4"/>
        <v>2.6404569382824689E-4</v>
      </c>
      <c r="BE15" s="42">
        <f t="shared" si="4"/>
        <v>2.5989211789773434E-4</v>
      </c>
      <c r="BF15" s="42">
        <f t="shared" si="4"/>
        <v>2.5580387987431054E-4</v>
      </c>
      <c r="BG15" s="42">
        <f t="shared" si="4"/>
        <v>2.5177995195875525E-4</v>
      </c>
      <c r="BH15" s="42">
        <f t="shared" si="4"/>
        <v>2.4781932251966379E-4</v>
      </c>
      <c r="BI15" s="42">
        <f t="shared" si="4"/>
        <v>2.4392099583911908E-4</v>
      </c>
      <c r="BJ15" s="42">
        <f t="shared" si="4"/>
        <v>2.4008399186236409E-4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29.467780487835153</v>
      </c>
      <c r="BT15" s="8" cm="1">
        <f t="array" ref="BT15">N15*INDEX(prod_est,$G15+$H15,MATCH(BT$14,$BP$14:$DP$14,0))</f>
        <v>29.764002219355277</v>
      </c>
      <c r="BU15" s="8" cm="1">
        <f t="array" ref="BU15">O15*INDEX(prod_est,$G15+$H15,MATCH(BU$14,$BP$14:$DP$14,0))</f>
        <v>30.053084742708947</v>
      </c>
      <c r="BV15" s="8" cm="1">
        <f t="array" ref="BV15">P15*INDEX(prod_est,$G15+$H15,MATCH(BV$14,$BP$14:$DP$14,0))</f>
        <v>30.334837918646262</v>
      </c>
      <c r="BW15" s="8" cm="1">
        <f t="array" ref="BW15">Q15*INDEX(prod_est,$G15+$H15,MATCH(BW$14,$BP$14:$DP$14,0))</f>
        <v>30.60907238189478</v>
      </c>
      <c r="BX15" s="8" cm="1">
        <f t="array" ref="BX15">R15*INDEX(prod_est,$G15+$H15,MATCH(BX$14,$BP$14:$DP$14,0))</f>
        <v>30.875599539257948</v>
      </c>
      <c r="BY15" s="8" cm="1">
        <f t="array" ref="BY15">S15*INDEX(prod_est,$G15+$H15,MATCH(BY$14,$BP$14:$DP$14,0))</f>
        <v>31.134231567718476</v>
      </c>
      <c r="BZ15" s="8" cm="1">
        <f t="array" ref="BZ15">T15*INDEX(prod_est,$G15+$H15,MATCH(BZ$14,$BP$14:$DP$14,0))</f>
        <v>31.052080549513477</v>
      </c>
      <c r="CA15" s="8" cm="1">
        <f t="array" ref="CA15">U15*INDEX(prod_est,$G15+$H15,MATCH(CA$14,$BP$14:$DP$14,0))</f>
        <v>30.963557971718231</v>
      </c>
      <c r="CB15" s="8" cm="1">
        <f t="array" ref="CB15">V15*INDEX(prod_est,$G15+$H15,MATCH(CB$14,$BP$14:$DP$14,0))</f>
        <v>30.868682510334782</v>
      </c>
      <c r="CC15" s="8" cm="1">
        <f t="array" ref="CC15">W15*INDEX(prod_est,$G15+$H15,MATCH(CC$14,$BP$14:$DP$14,0))</f>
        <v>30.676534461877818</v>
      </c>
      <c r="CD15" s="8" cm="1">
        <f t="array" ref="CD15">X15*INDEX(prod_est,$G15+$H15,MATCH(CD$14,$BP$14:$DP$14,0))</f>
        <v>30.569326925401462</v>
      </c>
      <c r="CE15" s="8" cm="1">
        <f t="array" ref="CE15">Y15*INDEX(prod_est,$G15+$H15,MATCH(CE$14,$BP$14:$DP$14,0))</f>
        <v>30.455840928288325</v>
      </c>
      <c r="CF15" s="8" cm="1">
        <f t="array" ref="CF15">Z15*INDEX(prod_est,$G15+$H15,MATCH(CF$14,$BP$14:$DP$14,0))</f>
        <v>30.336094947234017</v>
      </c>
      <c r="CG15" s="8" cm="1">
        <f t="array" ref="CG15">AA15*INDEX(prod_est,$G15+$H15,MATCH(CG$14,$BP$14:$DP$14,0))</f>
        <v>30.210107423052595</v>
      </c>
      <c r="CH15" s="8" cm="1">
        <f t="array" ref="CH15">AB15*INDEX(prod_est,$G15+$H15,MATCH(CH$14,$BP$14:$DP$14,0))</f>
        <v>30.077896760734735</v>
      </c>
      <c r="CI15" s="8" cm="1">
        <f t="array" ref="CI15">AC15*INDEX(prod_est,$G15+$H15,MATCH(CI$14,$BP$14:$DP$14,0))</f>
        <v>29.939481329505419</v>
      </c>
      <c r="CJ15" s="8" cm="1">
        <f t="array" ref="CJ15">AD15*INDEX(prod_est,$G15+$H15,MATCH(CJ$14,$BP$14:$DP$14,0))</f>
        <v>29.794879462881742</v>
      </c>
      <c r="CK15" s="8" cm="1">
        <f t="array" ref="CK15">AE15*INDEX(prod_est,$G15+$H15,MATCH(CK$14,$BP$14:$DP$14,0))</f>
        <v>29.644109458730586</v>
      </c>
      <c r="CL15" s="8" cm="1">
        <f t="array" ref="CL15">AF15*INDEX(prod_est,$G15+$H15,MATCH(CL$14,$BP$14:$DP$14,0))</f>
        <v>29.487189579326298</v>
      </c>
      <c r="CM15" s="8" cm="1">
        <f t="array" ref="CM15">AG15*INDEX(prod_est,$G15+$H15,MATCH(CM$14,$BP$14:$DP$14,0))</f>
        <v>29.324138051407921</v>
      </c>
      <c r="CN15" s="8" cm="1">
        <f t="array" ref="CN15">AH15*INDEX(prod_est,$G15+$H15,MATCH(CN$14,$BP$14:$DP$14,0))</f>
        <v>29.15497306623708</v>
      </c>
      <c r="CO15" s="8" cm="1">
        <f t="array" ref="CO15">AI15*INDEX(prod_est,$G15+$H15,MATCH(CO$14,$BP$14:$DP$14,0))</f>
        <v>28.979712779654864</v>
      </c>
      <c r="CP15" s="8" cm="1">
        <f t="array" ref="CP15">AJ15*INDEX(prod_est,$G15+$H15,MATCH(CP$14,$BP$14:$DP$14,0))</f>
        <v>28.798375312139342</v>
      </c>
      <c r="CQ15" s="8" cm="1">
        <f t="array" ref="CQ15">AK15*INDEX(prod_est,$G15+$H15,MATCH(CQ$14,$BP$14:$DP$14,0))</f>
        <v>28.610978748862692</v>
      </c>
      <c r="CR15" s="8" cm="1">
        <f t="array" ref="CR15">AL15*INDEX(prod_est,$G15+$H15,MATCH(CR$14,$BP$14:$DP$14,0))</f>
        <v>28.417541139748266</v>
      </c>
      <c r="CS15" s="8" cm="1">
        <f t="array" ref="CS15">AM15*INDEX(prod_est,$G15+$H15,MATCH(CS$14,$BP$14:$DP$14,0))</f>
        <v>28.218080499527563</v>
      </c>
      <c r="CT15" s="8" cm="1">
        <f t="array" ref="CT15">AN15*INDEX(prod_est,$G15+$H15,MATCH(CT$14,$BP$14:$DP$14,0))</f>
        <v>28.012614807797274</v>
      </c>
      <c r="CU15" s="8" cm="1">
        <f t="array" ref="CU15">AO15*INDEX(prod_est,$G15+$H15,MATCH(CU$14,$BP$14:$DP$14,0))</f>
        <v>27.801162009076016</v>
      </c>
      <c r="CV15" s="8" cm="1">
        <f t="array" ref="CV15">AP15*INDEX(prod_est,$G15+$H15,MATCH(CV$14,$BP$14:$DP$14,0))</f>
        <v>27.583740012861131</v>
      </c>
      <c r="CW15" cm="1">
        <f t="array" ref="CW15">AQ15*INDEX(prod_est,$G15+$H15,MATCH(CW$14,$BP$14:$DP$14,0))</f>
        <v>26.956026299197408</v>
      </c>
      <c r="CX15" cm="1">
        <f t="array" ref="CX15">AR15*INDEX(prod_est,$G15+$H15,MATCH(CX$14,$BP$14:$DP$14,0))</f>
        <v>26.335082036616743</v>
      </c>
      <c r="CY15" cm="1">
        <f t="array" ref="CY15">AS15*INDEX(prod_est,$G15+$H15,MATCH(CY$14,$BP$14:$DP$14,0))</f>
        <v>25.720946376172964</v>
      </c>
      <c r="CZ15" cm="1">
        <f t="array" ref="CZ15">AT15*INDEX(prod_est,$G15+$H15,MATCH(CZ$14,$BP$14:$DP$14,0))</f>
        <v>25.113654039412953</v>
      </c>
      <c r="DA15" cm="1">
        <f t="array" ref="DA15">AU15*INDEX(prod_est,$G15+$H15,MATCH(DA$14,$BP$14:$DP$14,0))</f>
        <v>24.513235471998009</v>
      </c>
      <c r="DB15" cm="1">
        <f t="array" ref="DB15">AV15*INDEX(prod_est,$G15+$H15,MATCH(DB$14,$BP$14:$DP$14,0))</f>
        <v>23.919716993211704</v>
      </c>
      <c r="DC15" cm="1">
        <f t="array" ref="DC15">AW15*INDEX(prod_est,$G15+$H15,MATCH(DC$14,$BP$14:$DP$14,0))</f>
        <v>23.333120941451046</v>
      </c>
      <c r="DD15" cm="1">
        <f t="array" ref="DD15">AX15*INDEX(prod_est,$G15+$H15,MATCH(DD$14,$BP$14:$DP$14,0))</f>
        <v>22.753465815796485</v>
      </c>
      <c r="DE15" cm="1">
        <f t="array" ref="DE15">AY15*INDEX(prod_est,$G15+$H15,MATCH(DE$14,$BP$14:$DP$14,0))</f>
        <v>22.180766413753823</v>
      </c>
      <c r="DF15" cm="1">
        <f t="array" ref="DF15">AZ15*INDEX(prod_est,$G15+$H15,MATCH(DF$14,$BP$14:$DP$14,0))</f>
        <v>21.615033965258881</v>
      </c>
      <c r="DG15" cm="1">
        <f t="array" ref="DG15">BA15*INDEX(prod_est,$G15+$H15,MATCH(DG$14,$BP$14:$DP$14,0))</f>
        <v>21.056276263034263</v>
      </c>
      <c r="DH15" cm="1">
        <f t="array" ref="DH15">BB15*INDEX(prod_est,$G15+$H15,MATCH(DH$14,$BP$14:$DP$14,0))</f>
        <v>20.504497789385034</v>
      </c>
      <c r="DI15" cm="1">
        <f t="array" ref="DI15">BC15*INDEX(prod_est,$G15+$H15,MATCH(DI$14,$BP$14:$DP$14,0))</f>
        <v>19.959699839518752</v>
      </c>
      <c r="DJ15" cm="1">
        <f t="array" ref="DJ15">BD15*INDEX(prod_est,$G15+$H15,MATCH(DJ$14,$BP$14:$DP$14,0))</f>
        <v>19.421880641472821</v>
      </c>
      <c r="DK15" cm="1">
        <f t="array" ref="DK15">BE15*INDEX(prod_est,$G15+$H15,MATCH(DK$14,$BP$14:$DP$14,0))</f>
        <v>18.891035472730856</v>
      </c>
      <c r="DL15" cm="1">
        <f t="array" ref="DL15">BF15*INDEX(prod_est,$G15+$H15,MATCH(DL$14,$BP$14:$DP$14,0))</f>
        <v>18.3671567736077</v>
      </c>
      <c r="DM15" cm="1">
        <f t="array" ref="DM15">BG15*INDEX(prod_est,$G15+$H15,MATCH(DM$14,$BP$14:$DP$14,0))</f>
        <v>17.850234257480633</v>
      </c>
      <c r="DN15" cm="1">
        <f t="array" ref="DN15">BH15*INDEX(prod_est,$G15+$H15,MATCH(DN$14,$BP$14:$DP$14,0))</f>
        <v>17.340255017943388</v>
      </c>
      <c r="DO15" cm="1">
        <f t="array" ref="DO15">BI15*INDEX(prod_est,$G15+$H15,MATCH(DO$14,$BP$14:$DP$14,0))</f>
        <v>16.837203632956975</v>
      </c>
      <c r="DP15" cm="1">
        <f t="array" ref="DP15">BJ15*INDEX(prod_est,$G15+$H15,MATCH(DP$14,$BP$14:$DP$14,0))</f>
        <v>16.341062266070367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ref="M17:AP17" si="11">L17*(1-$F$4)</f>
        <v>7.3550704302316387E-6</v>
      </c>
      <c r="N17" s="42">
        <f t="shared" si="11"/>
        <v>7.2393713515482866E-6</v>
      </c>
      <c r="O17" s="42">
        <f t="shared" si="11"/>
        <v>7.1254922794760413E-6</v>
      </c>
      <c r="P17" s="42">
        <f t="shared" si="11"/>
        <v>7.0134045843654517E-6</v>
      </c>
      <c r="Q17" s="42">
        <f t="shared" si="11"/>
        <v>6.9030800869263262E-6</v>
      </c>
      <c r="R17" s="42">
        <f t="shared" si="11"/>
        <v>6.7944910511433457E-6</v>
      </c>
      <c r="S17" s="42">
        <f t="shared" si="11"/>
        <v>6.6876101773031202E-6</v>
      </c>
      <c r="T17" s="42">
        <f t="shared" si="11"/>
        <v>6.5824105951309329E-6</v>
      </c>
      <c r="U17" s="42">
        <f t="shared" si="11"/>
        <v>6.4788658570354475E-6</v>
      </c>
      <c r="V17" s="42">
        <f t="shared" si="11"/>
        <v>6.3769499314596787E-6</v>
      </c>
      <c r="W17" s="42">
        <f t="shared" si="11"/>
        <v>6.276637196336555E-6</v>
      </c>
      <c r="X17" s="42">
        <f t="shared" si="11"/>
        <v>6.1779024326474297E-6</v>
      </c>
      <c r="Y17" s="42">
        <f t="shared" si="11"/>
        <v>6.0807208180819208E-6</v>
      </c>
      <c r="Z17" s="42">
        <f t="shared" si="11"/>
        <v>5.9850679207974826E-6</v>
      </c>
      <c r="AA17" s="42">
        <f t="shared" si="11"/>
        <v>5.8909196932771458E-6</v>
      </c>
      <c r="AB17" s="42">
        <f t="shared" si="11"/>
        <v>5.798252466283874E-6</v>
      </c>
      <c r="AC17" s="42">
        <f t="shared" si="11"/>
        <v>5.707042942910025E-6</v>
      </c>
      <c r="AD17" s="42">
        <f t="shared" si="11"/>
        <v>5.617268192720417E-6</v>
      </c>
      <c r="AE17" s="42">
        <f t="shared" si="11"/>
        <v>5.5289056459875258E-6</v>
      </c>
      <c r="AF17" s="42">
        <f t="shared" si="11"/>
        <v>5.4419330880173651E-6</v>
      </c>
      <c r="AG17" s="42">
        <f t="shared" si="11"/>
        <v>5.356328653564624E-6</v>
      </c>
      <c r="AH17" s="42">
        <f t="shared" si="11"/>
        <v>5.2720708213356612E-6</v>
      </c>
      <c r="AI17" s="42">
        <f t="shared" si="11"/>
        <v>5.1891384085779623E-6</v>
      </c>
      <c r="AJ17" s="42">
        <f t="shared" si="11"/>
        <v>5.1075105657547147E-6</v>
      </c>
      <c r="AK17" s="42">
        <f t="shared" si="11"/>
        <v>5.0271667713031512E-6</v>
      </c>
      <c r="AL17" s="42">
        <f t="shared" si="11"/>
        <v>4.9480868264753468E-6</v>
      </c>
      <c r="AM17" s="42">
        <f t="shared" si="11"/>
        <v>4.8702508502601746E-6</v>
      </c>
      <c r="AN17" s="42">
        <f t="shared" si="11"/>
        <v>4.7936392743851401E-6</v>
      </c>
      <c r="AO17" s="42">
        <f t="shared" si="11"/>
        <v>4.7182328383968416E-6</v>
      </c>
      <c r="AP17" s="42">
        <f t="shared" si="11"/>
        <v>4.644012584818813E-6</v>
      </c>
      <c r="AQ17" s="42">
        <f t="shared" ref="AQ17:BJ17" si="12">AP17*(1-$F$4)</f>
        <v>4.5709598543855425E-6</v>
      </c>
      <c r="AR17" s="42">
        <f t="shared" si="12"/>
        <v>4.4990562813514585E-6</v>
      </c>
      <c r="AS17" s="42">
        <f t="shared" si="12"/>
        <v>4.4282837888737057E-6</v>
      </c>
      <c r="AT17" s="42">
        <f t="shared" si="12"/>
        <v>4.3586245844675591E-6</v>
      </c>
      <c r="AU17" s="42">
        <f t="shared" si="12"/>
        <v>4.2900611555333212E-6</v>
      </c>
      <c r="AV17" s="42">
        <f t="shared" si="12"/>
        <v>4.2225762649535841E-6</v>
      </c>
      <c r="AW17" s="42">
        <f t="shared" si="12"/>
        <v>4.1561529467597525E-6</v>
      </c>
      <c r="AX17" s="42">
        <f t="shared" si="12"/>
        <v>4.0907745018667294E-6</v>
      </c>
      <c r="AY17" s="42">
        <f t="shared" si="12"/>
        <v>4.026424493874702E-6</v>
      </c>
      <c r="AZ17" s="42">
        <f t="shared" si="12"/>
        <v>3.9630867449369654E-6</v>
      </c>
      <c r="BA17" s="42">
        <f t="shared" si="12"/>
        <v>3.9007453316927459E-6</v>
      </c>
      <c r="BB17" s="42">
        <f t="shared" si="12"/>
        <v>3.8393845812640074E-6</v>
      </c>
      <c r="BC17" s="42">
        <f t="shared" si="12"/>
        <v>3.7789890673152275E-6</v>
      </c>
      <c r="BD17" s="42">
        <f t="shared" si="12"/>
        <v>3.7195436061751551E-6</v>
      </c>
      <c r="BE17" s="42">
        <f t="shared" si="12"/>
        <v>3.6610332530195749E-6</v>
      </c>
      <c r="BF17" s="42">
        <f t="shared" si="12"/>
        <v>3.603443298114121E-6</v>
      </c>
      <c r="BG17" s="42">
        <f t="shared" si="12"/>
        <v>3.5467592631161894E-6</v>
      </c>
      <c r="BH17" s="42">
        <f t="shared" si="12"/>
        <v>3.490966897435027E-6</v>
      </c>
      <c r="BI17" s="42">
        <f t="shared" si="12"/>
        <v>3.4360521746490766E-6</v>
      </c>
      <c r="BJ17" s="42">
        <f t="shared" si="12"/>
        <v>3.3820012889796779E-6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0.4151050256210419</v>
      </c>
      <c r="BT17" s="8" cm="1">
        <f t="array" ref="BT17">N17*INDEX(prod_est,$G17+$H17,MATCH(BT$14,$BP$14:$DP$14,0))</f>
        <v>0.41927782477376163</v>
      </c>
      <c r="BU17" s="8" cm="1">
        <f t="array" ref="BU17">O17*INDEX(prod_est,$G17+$H17,MATCH(BU$14,$BP$14:$DP$14,0))</f>
        <v>0.42335005574184759</v>
      </c>
      <c r="BV17" s="8" cm="1">
        <f t="array" ref="BV17">P17*INDEX(prod_est,$G17+$H17,MATCH(BV$14,$BP$14:$DP$14,0))</f>
        <v>0.42731904008271271</v>
      </c>
      <c r="BW17" s="8" cm="1">
        <f t="array" ref="BW17">Q17*INDEX(prod_est,$G17+$H17,MATCH(BW$14,$BP$14:$DP$14,0))</f>
        <v>0.43118211025659109</v>
      </c>
      <c r="BX17" s="8" cm="1">
        <f t="array" ref="BX17">R17*INDEX(prod_est,$G17+$H17,MATCH(BX$14,$BP$14:$DP$14,0))</f>
        <v>0.43493660959975045</v>
      </c>
      <c r="BY17" s="8" cm="1">
        <f t="array" ref="BY17">S17*INDEX(prod_est,$G17+$H17,MATCH(BY$14,$BP$14:$DP$14,0))</f>
        <v>0.4385798922977755</v>
      </c>
      <c r="BZ17" s="8" cm="1">
        <f t="array" ref="BZ17">T17*INDEX(prod_est,$G17+$H17,MATCH(BZ$14,$BP$14:$DP$14,0))</f>
        <v>0.43742265208652653</v>
      </c>
      <c r="CA17" s="8" cm="1">
        <f t="array" ref="CA17">U17*INDEX(prod_est,$G17+$H17,MATCH(CA$14,$BP$14:$DP$14,0))</f>
        <v>0.43617565735820257</v>
      </c>
      <c r="CB17" s="8" cm="1">
        <f t="array" ref="CB17">V17*INDEX(prod_est,$G17+$H17,MATCH(CB$14,$BP$14:$DP$14,0))</f>
        <v>0.43483917119682908</v>
      </c>
      <c r="CC17" s="8" cm="1">
        <f t="array" ref="CC17">W17*INDEX(prod_est,$G17+$H17,MATCH(CC$14,$BP$14:$DP$14,0))</f>
        <v>0.43213243118257216</v>
      </c>
      <c r="CD17" s="8" cm="1">
        <f t="array" ref="CD17">X17*INDEX(prod_est,$G17+$H17,MATCH(CD$14,$BP$14:$DP$14,0))</f>
        <v>0.43062222625912511</v>
      </c>
      <c r="CE17" s="8" cm="1">
        <f t="array" ref="CE17">Y17*INDEX(prod_est,$G17+$H17,MATCH(CE$14,$BP$14:$DP$14,0))</f>
        <v>0.42902357827955556</v>
      </c>
      <c r="CF17" s="8" cm="1">
        <f t="array" ref="CF17">Z17*INDEX(prod_est,$G17+$H17,MATCH(CF$14,$BP$14:$DP$14,0))</f>
        <v>0.42733674752031037</v>
      </c>
      <c r="CG17" s="8" cm="1">
        <f t="array" ref="CG17">AA17*INDEX(prod_est,$G17+$H17,MATCH(CG$14,$BP$14:$DP$14,0))</f>
        <v>0.42556199375238241</v>
      </c>
      <c r="CH17" s="8" cm="1">
        <f t="array" ref="CH17">AB17*INDEX(prod_est,$G17+$H17,MATCH(CH$14,$BP$14:$DP$14,0))</f>
        <v>0.42369957624212962</v>
      </c>
      <c r="CI17" s="8" cm="1">
        <f t="array" ref="CI17">AC17*INDEX(prod_est,$G17+$H17,MATCH(CI$14,$BP$14:$DP$14,0))</f>
        <v>0.42174975375208795</v>
      </c>
      <c r="CJ17" s="8" cm="1">
        <f t="array" ref="CJ17">AD17*INDEX(prod_est,$G17+$H17,MATCH(CJ$14,$BP$14:$DP$14,0))</f>
        <v>0.4197127845417854</v>
      </c>
      <c r="CK17" s="8" cm="1">
        <f t="array" ref="CK17">AE17*INDEX(prod_est,$G17+$H17,MATCH(CK$14,$BP$14:$DP$14,0))</f>
        <v>0.41758892636855494</v>
      </c>
      <c r="CL17" s="8" cm="1">
        <f t="array" ref="CL17">AF17*INDEX(prod_est,$G17+$H17,MATCH(CL$14,$BP$14:$DP$14,0))</f>
        <v>0.41537843648834638</v>
      </c>
      <c r="CM17" s="8" cm="1">
        <f t="array" ref="CM17">AG17*INDEX(prod_est,$G17+$H17,MATCH(CM$14,$BP$14:$DP$14,0))</f>
        <v>0.41308157165653286</v>
      </c>
      <c r="CN17" s="8" cm="1">
        <f t="array" ref="CN17">AH17*INDEX(prod_est,$G17+$H17,MATCH(CN$14,$BP$14:$DP$14,0))</f>
        <v>0.4106985881287265</v>
      </c>
      <c r="CO17" s="8" cm="1">
        <f t="array" ref="CO17">AI17*INDEX(prod_est,$G17+$H17,MATCH(CO$14,$BP$14:$DP$14,0))</f>
        <v>0.40822974166157933</v>
      </c>
      <c r="CP17" s="8" cm="1">
        <f t="array" ref="CP17">AJ17*INDEX(prod_est,$G17+$H17,MATCH(CP$14,$BP$14:$DP$14,0))</f>
        <v>0.4056752875135935</v>
      </c>
      <c r="CQ17" s="8" cm="1">
        <f t="array" ref="CQ17">AK17*INDEX(prod_est,$G17+$H17,MATCH(CQ$14,$BP$14:$DP$14,0))</f>
        <v>0.40303548044592646</v>
      </c>
      <c r="CR17" s="8" cm="1">
        <f t="array" ref="CR17">AL17*INDEX(prod_est,$G17+$H17,MATCH(CR$14,$BP$14:$DP$14,0))</f>
        <v>0.40031057472319431</v>
      </c>
      <c r="CS17" s="8" cm="1">
        <f t="array" ref="CS17">AM17*INDEX(prod_est,$G17+$H17,MATCH(CS$14,$BP$14:$DP$14,0))</f>
        <v>0.39750082411427473</v>
      </c>
      <c r="CT17" s="8" cm="1">
        <f t="array" ref="CT17">AN17*INDEX(prod_est,$G17+$H17,MATCH(CT$14,$BP$14:$DP$14,0))</f>
        <v>0.39460648189311026</v>
      </c>
      <c r="CU17" s="8" cm="1">
        <f t="array" ref="CU17">AO17*INDEX(prod_est,$G17+$H17,MATCH(CU$14,$BP$14:$DP$14,0))</f>
        <v>0.39162780083950788</v>
      </c>
      <c r="CV17" s="8" cm="1">
        <f t="array" ref="CV17">AP17*INDEX(prod_est,$G17+$H17,MATCH(CV$14,$BP$14:$DP$14,0))</f>
        <v>0.38856503323993874</v>
      </c>
      <c r="CW17" cm="1">
        <f t="array" ref="CW17">AQ17*INDEX(prod_est,$G17+$H17,MATCH(CW$14,$BP$14:$DP$14,0))</f>
        <v>0.37972259200821351</v>
      </c>
      <c r="CX17" cm="1">
        <f t="array" ref="CX17">AR17*INDEX(prod_est,$G17+$H17,MATCH(CX$14,$BP$14:$DP$14,0))</f>
        <v>0.37097551028842835</v>
      </c>
      <c r="CY17" cm="1">
        <f t="array" ref="CY17">AS17*INDEX(prod_est,$G17+$H17,MATCH(CY$14,$BP$14:$DP$14,0))</f>
        <v>0.36232433959138349</v>
      </c>
      <c r="CZ17" cm="1">
        <f t="array" ref="CZ17">AT17*INDEX(prod_est,$G17+$H17,MATCH(CZ$14,$BP$14:$DP$14,0))</f>
        <v>0.35376956903055712</v>
      </c>
      <c r="DA17" cm="1">
        <f t="array" ref="DA17">AU17*INDEX(prod_est,$G17+$H17,MATCH(DA$14,$BP$14:$DP$14,0))</f>
        <v>0.34531162748612965</v>
      </c>
      <c r="DB17" cm="1">
        <f t="array" ref="DB17">AV17*INDEX(prod_est,$G17+$H17,MATCH(DB$14,$BP$14:$DP$14,0))</f>
        <v>0.33695088571106252</v>
      </c>
      <c r="DC17" cm="1">
        <f t="array" ref="DC17">AW17*INDEX(prod_est,$G17+$H17,MATCH(DC$14,$BP$14:$DP$14,0))</f>
        <v>0.32868765838059455</v>
      </c>
      <c r="DD17" cm="1">
        <f t="array" ref="DD17">AX17*INDEX(prod_est,$G17+$H17,MATCH(DD$14,$BP$14:$DP$14,0))</f>
        <v>0.32052220608650211</v>
      </c>
      <c r="DE17" cm="1">
        <f t="array" ref="DE17">AY17*INDEX(prod_est,$G17+$H17,MATCH(DE$14,$BP$14:$DP$14,0))</f>
        <v>0.312454737277434</v>
      </c>
      <c r="DF17" cm="1">
        <f t="array" ref="DF17">AZ17*INDEX(prod_est,$G17+$H17,MATCH(DF$14,$BP$14:$DP$14,0))</f>
        <v>0.30448541014660063</v>
      </c>
      <c r="DG17" cm="1">
        <f t="array" ref="DG17">BA17*INDEX(prod_est,$G17+$H17,MATCH(DG$14,$BP$14:$DP$14,0))</f>
        <v>0.29661433446807595</v>
      </c>
      <c r="DH17" cm="1">
        <f t="array" ref="DH17">BB17*INDEX(prod_est,$G17+$H17,MATCH(DH$14,$BP$14:$DP$14,0))</f>
        <v>0.28884157338293559</v>
      </c>
      <c r="DI17" cm="1">
        <f t="array" ref="DI17">BC17*INDEX(prod_est,$G17+$H17,MATCH(DI$14,$BP$14:$DP$14,0))</f>
        <v>0.28116714513643454</v>
      </c>
      <c r="DJ17" cm="1">
        <f t="array" ref="DJ17">BD17*INDEX(prod_est,$G17+$H17,MATCH(DJ$14,$BP$14:$DP$14,0))</f>
        <v>0.27359102476739255</v>
      </c>
      <c r="DK17" cm="1">
        <f t="array" ref="DK17">BE17*INDEX(prod_est,$G17+$H17,MATCH(DK$14,$BP$14:$DP$14,0))</f>
        <v>0.26611314575093914</v>
      </c>
      <c r="DL17" cm="1">
        <f t="array" ref="DL17">BF17*INDEX(prod_est,$G17+$H17,MATCH(DL$14,$BP$14:$DP$14,0))</f>
        <v>0.25873340159573854</v>
      </c>
      <c r="DM17" cm="1">
        <f t="array" ref="DM17">BG17*INDEX(prod_est,$G17+$H17,MATCH(DM$14,$BP$14:$DP$14,0))</f>
        <v>0.25145164739678894</v>
      </c>
      <c r="DN17" cm="1">
        <f t="array" ref="DN17">BH17*INDEX(prod_est,$G17+$H17,MATCH(DN$14,$BP$14:$DP$14,0))</f>
        <v>0.244267701344873</v>
      </c>
      <c r="DO17" cm="1">
        <f t="array" ref="DO17">BI17*INDEX(prod_est,$G17+$H17,MATCH(DO$14,$BP$14:$DP$14,0))</f>
        <v>0.23718134619370404</v>
      </c>
      <c r="DP17" cm="1">
        <f t="array" ref="DP17">BJ17*INDEX(prod_est,$G17+$H17,MATCH(DP$14,$BP$14:$DP$14,0))</f>
        <v>0.23019233068579553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ref="M18:AP18" si="13">L18*(1-$F$4)</f>
        <v>5.9854144576212499E-5</v>
      </c>
      <c r="N18" s="42">
        <f t="shared" si="13"/>
        <v>5.8912607788966557E-5</v>
      </c>
      <c r="O18" s="42">
        <f t="shared" si="13"/>
        <v>5.7985881864494014E-5</v>
      </c>
      <c r="P18" s="42">
        <f t="shared" si="13"/>
        <v>5.707373382022949E-5</v>
      </c>
      <c r="Q18" s="42">
        <f t="shared" si="13"/>
        <v>5.6175934338544383E-5</v>
      </c>
      <c r="R18" s="42">
        <f t="shared" si="13"/>
        <v>5.5292257709095524E-5</v>
      </c>
      <c r="S18" s="42">
        <f t="shared" si="13"/>
        <v>5.4422481772080693E-5</v>
      </c>
      <c r="T18" s="42">
        <f t="shared" si="13"/>
        <v>5.3566387862386762E-5</v>
      </c>
      <c r="U18" s="42">
        <f t="shared" si="13"/>
        <v>5.2723760754616424E-5</v>
      </c>
      <c r="V18" s="42">
        <f t="shared" si="13"/>
        <v>5.189438860897968E-5</v>
      </c>
      <c r="W18" s="42">
        <f t="shared" si="13"/>
        <v>5.1078062918036478E-5</v>
      </c>
      <c r="X18" s="42">
        <f t="shared" si="13"/>
        <v>5.0274578454277107E-5</v>
      </c>
      <c r="Y18" s="42">
        <f t="shared" si="13"/>
        <v>4.9483733218527194E-5</v>
      </c>
      <c r="Z18" s="42">
        <f t="shared" si="13"/>
        <v>4.870532838916432E-5</v>
      </c>
      <c r="AA18" s="42">
        <f t="shared" si="13"/>
        <v>4.7939168272133474E-5</v>
      </c>
      <c r="AB18" s="42">
        <f t="shared" si="13"/>
        <v>4.7185060251748777E-5</v>
      </c>
      <c r="AC18" s="42">
        <f t="shared" si="13"/>
        <v>4.6442814742269155E-5</v>
      </c>
      <c r="AD18" s="42">
        <f t="shared" si="13"/>
        <v>4.5712245140235733E-5</v>
      </c>
      <c r="AE18" s="42">
        <f t="shared" si="13"/>
        <v>4.4993167777558971E-5</v>
      </c>
      <c r="AF18" s="42">
        <f t="shared" si="13"/>
        <v>4.4285401875343794E-5</v>
      </c>
      <c r="AG18" s="42">
        <f t="shared" si="13"/>
        <v>4.3588769498441065E-5</v>
      </c>
      <c r="AH18" s="42">
        <f t="shared" si="13"/>
        <v>4.2903095510713961E-5</v>
      </c>
      <c r="AI18" s="42">
        <f t="shared" si="13"/>
        <v>4.2228207531008088E-5</v>
      </c>
      <c r="AJ18" s="42">
        <f t="shared" si="13"/>
        <v>4.1563935889814141E-5</v>
      </c>
      <c r="AK18" s="42">
        <f t="shared" si="13"/>
        <v>4.0910113586612358E-5</v>
      </c>
      <c r="AL18" s="42">
        <f t="shared" si="13"/>
        <v>4.0266576247887884E-5</v>
      </c>
      <c r="AM18" s="42">
        <f t="shared" si="13"/>
        <v>3.9633162085806662E-5</v>
      </c>
      <c r="AN18" s="42">
        <f t="shared" si="13"/>
        <v>3.9009711857541289E-5</v>
      </c>
      <c r="AO18" s="42">
        <f t="shared" si="13"/>
        <v>3.8396068825236786E-5</v>
      </c>
      <c r="AP18" s="42">
        <f t="shared" si="13"/>
        <v>3.7792078716606028E-5</v>
      </c>
      <c r="AQ18" s="42">
        <f t="shared" ref="AQ18:BJ18" si="14">AP18*(1-$F$4)</f>
        <v>3.7197589686145132E-5</v>
      </c>
      <c r="AR18" s="42">
        <f t="shared" si="14"/>
        <v>3.6612452276958853E-5</v>
      </c>
      <c r="AS18" s="42">
        <f t="shared" si="14"/>
        <v>3.6036519383186563E-5</v>
      </c>
      <c r="AT18" s="42">
        <f t="shared" si="14"/>
        <v>3.5469646213019227E-5</v>
      </c>
      <c r="AU18" s="42">
        <f t="shared" si="14"/>
        <v>3.4911690252298195E-5</v>
      </c>
      <c r="AV18" s="42">
        <f t="shared" si="14"/>
        <v>3.4362511228686555E-5</v>
      </c>
      <c r="AW18" s="42">
        <f t="shared" si="14"/>
        <v>3.382197107640413E-5</v>
      </c>
      <c r="AX18" s="42">
        <f t="shared" si="14"/>
        <v>3.3289933901517188E-5</v>
      </c>
      <c r="AY18" s="42">
        <f t="shared" si="14"/>
        <v>3.2766265947774163E-5</v>
      </c>
      <c r="AZ18" s="42">
        <f t="shared" si="14"/>
        <v>3.2250835562978817E-5</v>
      </c>
      <c r="BA18" s="42">
        <f t="shared" si="14"/>
        <v>3.1743513165892345E-5</v>
      </c>
      <c r="BB18" s="42">
        <f t="shared" si="14"/>
        <v>3.1244171213656148E-5</v>
      </c>
      <c r="BC18" s="42">
        <f t="shared" si="14"/>
        <v>3.0752684169727043E-5</v>
      </c>
      <c r="BD18" s="42">
        <f t="shared" si="14"/>
        <v>3.0268928472316889E-5</v>
      </c>
      <c r="BE18" s="42">
        <f t="shared" si="14"/>
        <v>2.9792782503328656E-5</v>
      </c>
      <c r="BF18" s="42">
        <f t="shared" si="14"/>
        <v>2.9324126557781164E-5</v>
      </c>
      <c r="BG18" s="42">
        <f t="shared" si="14"/>
        <v>2.8862842813714766E-5</v>
      </c>
      <c r="BH18" s="42">
        <f t="shared" si="14"/>
        <v>2.8408815302570454E-5</v>
      </c>
      <c r="BI18" s="42">
        <f t="shared" si="14"/>
        <v>2.7961929880034889E-5</v>
      </c>
      <c r="BJ18" s="42">
        <f t="shared" si="14"/>
        <v>2.7522074197344078E-5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3.3780446364878318</v>
      </c>
      <c r="BT18" s="8" cm="1">
        <f t="array" ref="BT18">N18*INDEX(prod_est,$G18+$H18,MATCH(BT$14,$BP$14:$DP$14,0))</f>
        <v>3.4120020711777563</v>
      </c>
      <c r="BU18" s="8" cm="1">
        <f t="array" ref="BU18">O18*INDEX(prod_est,$G18+$H18,MATCH(BU$14,$BP$14:$DP$14,0))</f>
        <v>3.4451411013778888</v>
      </c>
      <c r="BV18" s="8" cm="1">
        <f t="array" ref="BV18">P18*INDEX(prod_est,$G18+$H18,MATCH(BV$14,$BP$14:$DP$14,0))</f>
        <v>3.4774399304390515</v>
      </c>
      <c r="BW18" s="8" cm="1">
        <f t="array" ref="BW18">Q18*INDEX(prod_est,$G18+$H18,MATCH(BW$14,$BP$14:$DP$14,0))</f>
        <v>3.5088768504371224</v>
      </c>
      <c r="BX18" s="8" cm="1">
        <f t="array" ref="BX18">R18*INDEX(prod_est,$G18+$H18,MATCH(BX$14,$BP$14:$DP$14,0))</f>
        <v>3.5394302419550439</v>
      </c>
      <c r="BY18" s="8" cm="1">
        <f t="array" ref="BY18">S18*INDEX(prod_est,$G18+$H18,MATCH(BY$14,$BP$14:$DP$14,0))</f>
        <v>3.5690785738654069</v>
      </c>
      <c r="BZ18" s="8" cm="1">
        <f t="array" ref="BZ18">T18*INDEX(prod_est,$G18+$H18,MATCH(BZ$14,$BP$14:$DP$14,0))</f>
        <v>3.5596611762251613</v>
      </c>
      <c r="CA18" s="8" cm="1">
        <f t="array" ref="CA18">U18*INDEX(prod_est,$G18+$H18,MATCH(CA$14,$BP$14:$DP$14,0))</f>
        <v>3.5495133736360676</v>
      </c>
      <c r="CB18" s="8" cm="1">
        <f t="array" ref="CB18">V18*INDEX(prod_est,$G18+$H18,MATCH(CB$14,$BP$14:$DP$14,0))</f>
        <v>3.5386373070251813</v>
      </c>
      <c r="CC18" s="8" cm="1">
        <f t="array" ref="CC18">W18*INDEX(prod_est,$G18+$H18,MATCH(CC$14,$BP$14:$DP$14,0))</f>
        <v>3.5166103788427341</v>
      </c>
      <c r="CD18" s="8" cm="1">
        <f t="array" ref="CD18">X18*INDEX(prod_est,$G18+$H18,MATCH(CD$14,$BP$14:$DP$14,0))</f>
        <v>3.5043206224515284</v>
      </c>
      <c r="CE18" s="8" cm="1">
        <f t="array" ref="CE18">Y18*INDEX(prod_est,$G18+$H18,MATCH(CE$14,$BP$14:$DP$14,0))</f>
        <v>3.4913111335277609</v>
      </c>
      <c r="CF18" s="8" cm="1">
        <f t="array" ref="CF18">Z18*INDEX(prod_est,$G18+$H18,MATCH(CF$14,$BP$14:$DP$14,0))</f>
        <v>3.4775840301509571</v>
      </c>
      <c r="CG18" s="8" cm="1">
        <f t="array" ref="CG18">AA18*INDEX(prod_est,$G18+$H18,MATCH(CG$14,$BP$14:$DP$14,0))</f>
        <v>3.4631414262873537</v>
      </c>
      <c r="CH18" s="8" cm="1">
        <f t="array" ref="CH18">AB18*INDEX(prod_est,$G18+$H18,MATCH(CH$14,$BP$14:$DP$14,0))</f>
        <v>3.4479854317965666</v>
      </c>
      <c r="CI18" s="8" cm="1">
        <f t="array" ref="CI18">AC18*INDEX(prod_est,$G18+$H18,MATCH(CI$14,$BP$14:$DP$14,0))</f>
        <v>3.4321181524382056</v>
      </c>
      <c r="CJ18" s="8" cm="1">
        <f t="array" ref="CJ18">AD18*INDEX(prod_est,$G18+$H18,MATCH(CJ$14,$BP$14:$DP$14,0))</f>
        <v>3.4155416898784994</v>
      </c>
      <c r="CK18" s="8" cm="1">
        <f t="array" ref="CK18">AE18*INDEX(prod_est,$G18+$H18,MATCH(CK$14,$BP$14:$DP$14,0))</f>
        <v>3.3982581416969078</v>
      </c>
      <c r="CL18" s="8" cm="1">
        <f t="array" ref="CL18">AF18*INDEX(prod_est,$G18+$H18,MATCH(CL$14,$BP$14:$DP$14,0))</f>
        <v>3.3802696013927336</v>
      </c>
      <c r="CM18" s="8" cm="1">
        <f t="array" ref="CM18">AG18*INDEX(prod_est,$G18+$H18,MATCH(CM$14,$BP$14:$DP$14,0))</f>
        <v>3.3615781583916839</v>
      </c>
      <c r="CN18" s="8" cm="1">
        <f t="array" ref="CN18">AH18*INDEX(prod_est,$G18+$H18,MATCH(CN$14,$BP$14:$DP$14,0))</f>
        <v>3.3421858980525037</v>
      </c>
      <c r="CO18" s="8" cm="1">
        <f t="array" ref="CO18">AI18*INDEX(prod_est,$G18+$H18,MATCH(CO$14,$BP$14:$DP$14,0))</f>
        <v>3.3220949016735006</v>
      </c>
      <c r="CP18" s="8" cm="1">
        <f t="array" ref="CP18">AJ18*INDEX(prod_est,$G18+$H18,MATCH(CP$14,$BP$14:$DP$14,0))</f>
        <v>3.3013072464991318</v>
      </c>
      <c r="CQ18" s="8" cm="1">
        <f t="array" ref="CQ18">AK18*INDEX(prod_est,$G18+$H18,MATCH(CQ$14,$BP$14:$DP$14,0))</f>
        <v>3.2798250057265608</v>
      </c>
      <c r="CR18" s="8" cm="1">
        <f t="array" ref="CR18">AL18*INDEX(prod_est,$G18+$H18,MATCH(CR$14,$BP$14:$DP$14,0))</f>
        <v>3.2576502485121934</v>
      </c>
      <c r="CS18" s="8" cm="1">
        <f t="array" ref="CS18">AM18*INDEX(prod_est,$G18+$H18,MATCH(CS$14,$BP$14:$DP$14,0))</f>
        <v>3.234785039978211</v>
      </c>
      <c r="CT18" s="8" cm="1">
        <f t="array" ref="CT18">AN18*INDEX(prod_est,$G18+$H18,MATCH(CT$14,$BP$14:$DP$14,0))</f>
        <v>3.2112314412191085</v>
      </c>
      <c r="CU18" s="8" cm="1">
        <f t="array" ref="CU18">AO18*INDEX(prod_est,$G18+$H18,MATCH(CU$14,$BP$14:$DP$14,0))</f>
        <v>3.1869915093082013</v>
      </c>
      <c r="CV18" s="8" cm="1">
        <f t="array" ref="CV18">AP18*INDEX(prod_est,$G18+$H18,MATCH(CV$14,$BP$14:$DP$14,0))</f>
        <v>3.1620672973041324</v>
      </c>
      <c r="CW18" cm="1">
        <f t="array" ref="CW18">AQ18*INDEX(prod_est,$G18+$H18,MATCH(CW$14,$BP$14:$DP$14,0))</f>
        <v>3.0901092160171162</v>
      </c>
      <c r="CX18" cm="1">
        <f t="array" ref="CX18">AR18*INDEX(prod_est,$G18+$H18,MATCH(CX$14,$BP$14:$DP$14,0))</f>
        <v>3.0189271520461141</v>
      </c>
      <c r="CY18" cm="1">
        <f t="array" ref="CY18">AS18*INDEX(prod_est,$G18+$H18,MATCH(CY$14,$BP$14:$DP$14,0))</f>
        <v>2.9485255934796513</v>
      </c>
      <c r="CZ18" cm="1">
        <f t="array" ref="CZ18">AT18*INDEX(prod_est,$G18+$H18,MATCH(CZ$14,$BP$14:$DP$14,0))</f>
        <v>2.8789085206288747</v>
      </c>
      <c r="DA18" cm="1">
        <f t="array" ref="DA18">AU18*INDEX(prod_est,$G18+$H18,MATCH(DA$14,$BP$14:$DP$14,0))</f>
        <v>2.8100794236379745</v>
      </c>
      <c r="DB18" cm="1">
        <f t="array" ref="DB18">AV18*INDEX(prod_est,$G18+$H18,MATCH(DB$14,$BP$14:$DP$14,0))</f>
        <v>2.7420413196230431</v>
      </c>
      <c r="DC18" cm="1">
        <f t="array" ref="DC18">AW18*INDEX(prod_est,$G18+$H18,MATCH(DC$14,$BP$14:$DP$14,0))</f>
        <v>2.6747967693504817</v>
      </c>
      <c r="DD18" cm="1">
        <f t="array" ref="DD18">AX18*INDEX(prod_est,$G18+$H18,MATCH(DD$14,$BP$14:$DP$14,0))</f>
        <v>2.6083478934659059</v>
      </c>
      <c r="DE18" cm="1">
        <f t="array" ref="DE18">AY18*INDEX(prod_est,$G18+$H18,MATCH(DE$14,$BP$14:$DP$14,0))</f>
        <v>2.5426963882842166</v>
      </c>
      <c r="DF18" cm="1">
        <f t="array" ref="DF18">AZ18*INDEX(prod_est,$G18+$H18,MATCH(DF$14,$BP$14:$DP$14,0))</f>
        <v>2.4778435411512469</v>
      </c>
      <c r="DG18" cm="1">
        <f t="array" ref="DG18">BA18*INDEX(prod_est,$G18+$H18,MATCH(DG$14,$BP$14:$DP$14,0))</f>
        <v>2.4137902453872404</v>
      </c>
      <c r="DH18" cm="1">
        <f t="array" ref="DH18">BB18*INDEX(prod_est,$G18+$H18,MATCH(DH$14,$BP$14:$DP$14,0))</f>
        <v>2.3505370148220917</v>
      </c>
      <c r="DI18" cm="1">
        <f t="array" ref="DI18">BC18*INDEX(prod_est,$G18+$H18,MATCH(DI$14,$BP$14:$DP$14,0))</f>
        <v>2.288083997932167</v>
      </c>
      <c r="DJ18" cm="1">
        <f t="array" ref="DJ18">BD18*INDEX(prod_est,$G18+$H18,MATCH(DJ$14,$BP$14:$DP$14,0))</f>
        <v>2.2264309915881957</v>
      </c>
      <c r="DK18" cm="1">
        <f t="array" ref="DK18">BE18*INDEX(prod_est,$G18+$H18,MATCH(DK$14,$BP$14:$DP$14,0))</f>
        <v>2.1655774544236124</v>
      </c>
      <c r="DL18" cm="1">
        <f t="array" ref="DL18">BF18*INDEX(prod_est,$G18+$H18,MATCH(DL$14,$BP$14:$DP$14,0))</f>
        <v>2.1055225198324656</v>
      </c>
      <c r="DM18" cm="1">
        <f t="array" ref="DM18">BG18*INDEX(prod_est,$G18+$H18,MATCH(DM$14,$BP$14:$DP$14,0))</f>
        <v>2.0462650086057996</v>
      </c>
      <c r="DN18" cm="1">
        <f t="array" ref="DN18">BH18*INDEX(prod_est,$G18+$H18,MATCH(DN$14,$BP$14:$DP$14,0))</f>
        <v>1.987803441215269</v>
      </c>
      <c r="DO18" cm="1">
        <f t="array" ref="DO18">BI18*INDEX(prod_est,$G18+$H18,MATCH(DO$14,$BP$14:$DP$14,0))</f>
        <v>1.9301360497524931</v>
      </c>
      <c r="DP18" cm="1">
        <f t="array" ref="DP18">BJ18*INDEX(prod_est,$G18+$H18,MATCH(DP$14,$BP$14:$DP$14,0))</f>
        <v>1.8732607895325073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ref="M19:AP19" si="15">L19*(1-$F$4)</f>
        <v>2.1500205880350811E-7</v>
      </c>
      <c r="N19" s="42">
        <f t="shared" si="15"/>
        <v>2.1161996472914773E-7</v>
      </c>
      <c r="O19" s="42">
        <f t="shared" si="15"/>
        <v>2.0829107275150901E-7</v>
      </c>
      <c r="P19" s="42">
        <f t="shared" si="15"/>
        <v>2.0501454597397309E-7</v>
      </c>
      <c r="Q19" s="42">
        <f t="shared" si="15"/>
        <v>2.0178956066473965E-7</v>
      </c>
      <c r="R19" s="42">
        <f t="shared" si="15"/>
        <v>1.9861530604973749E-7</v>
      </c>
      <c r="S19" s="42">
        <f t="shared" si="15"/>
        <v>1.9549098410879276E-7</v>
      </c>
      <c r="T19" s="42">
        <f t="shared" si="15"/>
        <v>1.9241580937500347E-7</v>
      </c>
      <c r="U19" s="42">
        <f t="shared" si="15"/>
        <v>1.8938900873727006E-7</v>
      </c>
      <c r="V19" s="42">
        <f t="shared" si="15"/>
        <v>1.8640982124593215E-7</v>
      </c>
      <c r="W19" s="42">
        <f t="shared" si="15"/>
        <v>1.8347749792146284E-7</v>
      </c>
      <c r="X19" s="42">
        <f t="shared" si="15"/>
        <v>1.8059130156617229E-7</v>
      </c>
      <c r="Y19" s="42">
        <f t="shared" si="15"/>
        <v>1.7775050657887324E-7</v>
      </c>
      <c r="Z19" s="42">
        <f t="shared" si="15"/>
        <v>1.7495439877246208E-7</v>
      </c>
      <c r="AA19" s="42">
        <f t="shared" si="15"/>
        <v>1.7220227519436927E-7</v>
      </c>
      <c r="AB19" s="42">
        <f t="shared" si="15"/>
        <v>1.6949344394983446E-7</v>
      </c>
      <c r="AC19" s="42">
        <f t="shared" si="15"/>
        <v>1.6682722402796125E-7</v>
      </c>
      <c r="AD19" s="42">
        <f t="shared" si="15"/>
        <v>1.6420294513050842E-7</v>
      </c>
      <c r="AE19" s="42">
        <f t="shared" si="15"/>
        <v>1.6161994750337427E-7</v>
      </c>
      <c r="AF19" s="42">
        <f t="shared" si="15"/>
        <v>1.5907758177073191E-7</v>
      </c>
      <c r="AG19" s="42">
        <f t="shared" si="15"/>
        <v>1.5657520877177349E-7</v>
      </c>
      <c r="AH19" s="42">
        <f t="shared" si="15"/>
        <v>1.541121994000227E-7</v>
      </c>
      <c r="AI19" s="42">
        <f t="shared" si="15"/>
        <v>1.5168793444517492E-7</v>
      </c>
      <c r="AJ19" s="42">
        <f t="shared" si="15"/>
        <v>1.4930180443742534E-7</v>
      </c>
      <c r="AK19" s="42">
        <f t="shared" si="15"/>
        <v>1.4695320949424571E-7</v>
      </c>
      <c r="AL19" s="42">
        <f t="shared" si="15"/>
        <v>1.446415591695716E-7</v>
      </c>
      <c r="AM19" s="42">
        <f t="shared" si="15"/>
        <v>1.4236627230536194E-7</v>
      </c>
      <c r="AN19" s="42">
        <f t="shared" si="15"/>
        <v>1.4012677688549351E-7</v>
      </c>
      <c r="AO19" s="42">
        <f t="shared" si="15"/>
        <v>1.3792250989195383E-7</v>
      </c>
      <c r="AP19" s="42">
        <f t="shared" si="15"/>
        <v>1.3575291716329631E-7</v>
      </c>
      <c r="AQ19" s="42">
        <f t="shared" ref="AQ19:BJ19" si="16">AP19*(1-$F$4)</f>
        <v>1.3361745325532172E-7</v>
      </c>
      <c r="AR19" s="42">
        <f t="shared" si="16"/>
        <v>1.3151558130395149E-7</v>
      </c>
      <c r="AS19" s="42">
        <f t="shared" si="16"/>
        <v>1.2944677289025783E-7</v>
      </c>
      <c r="AT19" s="42">
        <f t="shared" si="16"/>
        <v>1.2741050790761726E-7</v>
      </c>
      <c r="AU19" s="42">
        <f t="shared" si="16"/>
        <v>1.254062744309536E-7</v>
      </c>
      <c r="AV19" s="42">
        <f t="shared" si="16"/>
        <v>1.234335685880381E-7</v>
      </c>
      <c r="AW19" s="42">
        <f t="shared" si="16"/>
        <v>1.2149189443281393E-7</v>
      </c>
      <c r="AX19" s="42">
        <f t="shared" si="16"/>
        <v>1.1958076382071334E-7</v>
      </c>
      <c r="AY19" s="42">
        <f t="shared" si="16"/>
        <v>1.176996962859362E-7</v>
      </c>
      <c r="AZ19" s="42">
        <f t="shared" si="16"/>
        <v>1.1584821892065905E-7</v>
      </c>
      <c r="BA19" s="42">
        <f t="shared" si="16"/>
        <v>1.1402586625614413E-7</v>
      </c>
      <c r="BB19" s="42">
        <f t="shared" si="16"/>
        <v>1.1223218014571874E-7</v>
      </c>
      <c r="BC19" s="42">
        <f t="shared" si="16"/>
        <v>1.1046670964959535E-7</v>
      </c>
      <c r="BD19" s="42">
        <f t="shared" si="16"/>
        <v>1.0872901092150349E-7</v>
      </c>
      <c r="BE19" s="42">
        <f t="shared" si="16"/>
        <v>1.0701864709710516E-7</v>
      </c>
      <c r="BF19" s="42">
        <f t="shared" si="16"/>
        <v>1.0533518818416531E-7</v>
      </c>
      <c r="BG19" s="42">
        <f t="shared" si="16"/>
        <v>1.0367821095445011E-7</v>
      </c>
      <c r="BH19" s="42">
        <f t="shared" si="16"/>
        <v>1.0204729883732572E-7</v>
      </c>
      <c r="BI19" s="42">
        <f t="shared" si="16"/>
        <v>1.0044204181503077E-7</v>
      </c>
      <c r="BJ19" s="42">
        <f t="shared" si="16"/>
        <v>9.8862036319596278E-8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1.2134273352620531E-2</v>
      </c>
      <c r="BT19" s="8" cm="1">
        <f t="array" ref="BT19">N19*INDEX(prod_est,$G19+$H19,MATCH(BT$14,$BP$14:$DP$14,0))</f>
        <v>1.2256251845867948E-2</v>
      </c>
      <c r="BU19" s="8" cm="1">
        <f t="array" ref="BU19">O19*INDEX(prod_est,$G19+$H19,MATCH(BU$14,$BP$14:$DP$14,0))</f>
        <v>1.2375290548538032E-2</v>
      </c>
      <c r="BV19" s="8" cm="1">
        <f t="array" ref="BV19">P19*INDEX(prod_est,$G19+$H19,MATCH(BV$14,$BP$14:$DP$14,0))</f>
        <v>1.249131116489235E-2</v>
      </c>
      <c r="BW19" s="8" cm="1">
        <f t="array" ref="BW19">Q19*INDEX(prod_est,$G19+$H19,MATCH(BW$14,$BP$14:$DP$14,0))</f>
        <v>1.260423571790171E-2</v>
      </c>
      <c r="BX19" s="8" cm="1">
        <f t="array" ref="BX19">R19*INDEX(prod_est,$G19+$H19,MATCH(BX$14,$BP$14:$DP$14,0))</f>
        <v>1.2713986548463133E-2</v>
      </c>
      <c r="BY19" s="8" cm="1">
        <f t="array" ref="BY19">S19*INDEX(prod_est,$G19+$H19,MATCH(BY$14,$BP$14:$DP$14,0))</f>
        <v>1.2820486314618863E-2</v>
      </c>
      <c r="BZ19" s="8" cm="1">
        <f t="array" ref="BZ19">T19*INDEX(prod_est,$G19+$H19,MATCH(BZ$14,$BP$14:$DP$14,0))</f>
        <v>1.2786658082746866E-2</v>
      </c>
      <c r="CA19" s="8" cm="1">
        <f t="array" ref="CA19">U19*INDEX(prod_est,$G19+$H19,MATCH(CA$14,$BP$14:$DP$14,0))</f>
        <v>1.2750206163428084E-2</v>
      </c>
      <c r="CB19" s="8" cm="1">
        <f t="array" ref="CB19">V19*INDEX(prod_est,$G19+$H19,MATCH(CB$14,$BP$14:$DP$14,0))</f>
        <v>1.2711138247086098E-2</v>
      </c>
      <c r="CC19" s="8" cm="1">
        <f t="array" ref="CC19">W19*INDEX(prod_est,$G19+$H19,MATCH(CC$14,$BP$14:$DP$14,0))</f>
        <v>1.2632015323487832E-2</v>
      </c>
      <c r="CD19" s="8" cm="1">
        <f t="array" ref="CD19">X19*INDEX(prod_est,$G19+$H19,MATCH(CD$14,$BP$14:$DP$14,0))</f>
        <v>1.2587869292414941E-2</v>
      </c>
      <c r="CE19" s="8" cm="1">
        <f t="array" ref="CE19">Y19*INDEX(prod_est,$G19+$H19,MATCH(CE$14,$BP$14:$DP$14,0))</f>
        <v>1.2541137910279323E-2</v>
      </c>
      <c r="CF19" s="8" cm="1">
        <f t="array" ref="CF19">Z19*INDEX(prod_est,$G19+$H19,MATCH(CF$14,$BP$14:$DP$14,0))</f>
        <v>1.2491828785433952E-2</v>
      </c>
      <c r="CG19" s="8" cm="1">
        <f t="array" ref="CG19">AA19*INDEX(prod_est,$G19+$H19,MATCH(CG$14,$BP$14:$DP$14,0))</f>
        <v>1.2439949511456451E-2</v>
      </c>
      <c r="CH19" s="8" cm="1">
        <f t="array" ref="CH19">AB19*INDEX(prod_est,$G19+$H19,MATCH(CH$14,$BP$14:$DP$14,0))</f>
        <v>1.2385507667173059E-2</v>
      </c>
      <c r="CI19" s="8" cm="1">
        <f t="array" ref="CI19">AC19*INDEX(prod_est,$G19+$H19,MATCH(CI$14,$BP$14:$DP$14,0))</f>
        <v>1.2328510816682377E-2</v>
      </c>
      <c r="CJ19" s="8" cm="1">
        <f t="array" ref="CJ19">AD19*INDEX(prod_est,$G19+$H19,MATCH(CJ$14,$BP$14:$DP$14,0))</f>
        <v>1.2268966509379177E-2</v>
      </c>
      <c r="CK19" s="8" cm="1">
        <f t="array" ref="CK19">AE19*INDEX(prod_est,$G19+$H19,MATCH(CK$14,$BP$14:$DP$14,0))</f>
        <v>1.2206882279978149E-2</v>
      </c>
      <c r="CL19" s="8" cm="1">
        <f t="array" ref="CL19">AF19*INDEX(prod_est,$G19+$H19,MATCH(CL$14,$BP$14:$DP$14,0))</f>
        <v>1.2142265648537653E-2</v>
      </c>
      <c r="CM19" s="8" cm="1">
        <f t="array" ref="CM19">AG19*INDEX(prod_est,$G19+$H19,MATCH(CM$14,$BP$14:$DP$14,0))</f>
        <v>1.2075124120483284E-2</v>
      </c>
      <c r="CN19" s="8" cm="1">
        <f t="array" ref="CN19">AH19*INDEX(prod_est,$G19+$H19,MATCH(CN$14,$BP$14:$DP$14,0))</f>
        <v>1.2005465186631703E-2</v>
      </c>
      <c r="CO19" s="8" cm="1">
        <f t="array" ref="CO19">AI19*INDEX(prod_est,$G19+$H19,MATCH(CO$14,$BP$14:$DP$14,0))</f>
        <v>1.1933296323214077E-2</v>
      </c>
      <c r="CP19" s="8" cm="1">
        <f t="array" ref="CP19">AJ19*INDEX(prod_est,$G19+$H19,MATCH(CP$14,$BP$14:$DP$14,0))</f>
        <v>1.1858624991899739E-2</v>
      </c>
      <c r="CQ19" s="8" cm="1">
        <f t="array" ref="CQ19">AK19*INDEX(prod_est,$G19+$H19,MATCH(CQ$14,$BP$14:$DP$14,0))</f>
        <v>1.1781458639819735E-2</v>
      </c>
      <c r="CR19" s="8" cm="1">
        <f t="array" ref="CR19">AL19*INDEX(prod_est,$G19+$H19,MATCH(CR$14,$BP$14:$DP$14,0))</f>
        <v>1.1701804699590312E-2</v>
      </c>
      <c r="CS19" s="8" cm="1">
        <f t="array" ref="CS19">AM19*INDEX(prod_est,$G19+$H19,MATCH(CS$14,$BP$14:$DP$14,0))</f>
        <v>1.1619670589336373E-2</v>
      </c>
      <c r="CT19" s="8" cm="1">
        <f t="array" ref="CT19">AN19*INDEX(prod_est,$G19+$H19,MATCH(CT$14,$BP$14:$DP$14,0))</f>
        <v>1.1535063712714979E-2</v>
      </c>
      <c r="CU19" s="8" cm="1">
        <f t="array" ref="CU19">AO19*INDEX(prod_est,$G19+$H19,MATCH(CU$14,$BP$14:$DP$14,0))</f>
        <v>1.1447991458938702E-2</v>
      </c>
      <c r="CV19" s="8" cm="1">
        <f t="array" ref="CV19">AP19*INDEX(prod_est,$G19+$H19,MATCH(CV$14,$BP$14:$DP$14,0))</f>
        <v>1.1358461202799019E-2</v>
      </c>
      <c r="CW19" cm="1">
        <f t="array" ref="CW19">AQ19*INDEX(prod_est,$G19+$H19,MATCH(CW$14,$BP$14:$DP$14,0))</f>
        <v>1.1099980595753348E-2</v>
      </c>
      <c r="CX19" cm="1">
        <f t="array" ref="CX19">AR19*INDEX(prod_est,$G19+$H19,MATCH(CX$14,$BP$14:$DP$14,0))</f>
        <v>1.0844287520327948E-2</v>
      </c>
      <c r="CY19" cm="1">
        <f t="array" ref="CY19">AS19*INDEX(prod_est,$G19+$H19,MATCH(CY$14,$BP$14:$DP$14,0))</f>
        <v>1.0591398098184558E-2</v>
      </c>
      <c r="CZ19" cm="1">
        <f t="array" ref="CZ19">AT19*INDEX(prod_est,$G19+$H19,MATCH(CZ$14,$BP$14:$DP$14,0))</f>
        <v>1.0341326626997927E-2</v>
      </c>
      <c r="DA19" cm="1">
        <f t="array" ref="DA19">AU19*INDEX(prod_est,$G19+$H19,MATCH(DA$14,$BP$14:$DP$14,0))</f>
        <v>1.0094085643714187E-2</v>
      </c>
      <c r="DB19" cm="1">
        <f t="array" ref="DB19">AV19*INDEX(prod_est,$G19+$H19,MATCH(DB$14,$BP$14:$DP$14,0))</f>
        <v>9.849685986115353E-3</v>
      </c>
      <c r="DC19" cm="1">
        <f t="array" ref="DC19">AW19*INDEX(prod_est,$G19+$H19,MATCH(DC$14,$BP$14:$DP$14,0))</f>
        <v>9.6081368527298171E-3</v>
      </c>
      <c r="DD19" cm="1">
        <f t="array" ref="DD19">AX19*INDEX(prod_est,$G19+$H19,MATCH(DD$14,$BP$14:$DP$14,0))</f>
        <v>9.3694458611282023E-3</v>
      </c>
      <c r="DE19" cm="1">
        <f t="array" ref="DE19">AY19*INDEX(prod_est,$G19+$H19,MATCH(DE$14,$BP$14:$DP$14,0))</f>
        <v>9.1336191046428698E-3</v>
      </c>
      <c r="DF19" cm="1">
        <f t="array" ref="DF19">AZ19*INDEX(prod_est,$G19+$H19,MATCH(DF$14,$BP$14:$DP$14,0))</f>
        <v>8.900661207548486E-3</v>
      </c>
      <c r="DG19" cm="1">
        <f t="array" ref="DG19">BA19*INDEX(prod_est,$G19+$H19,MATCH(DG$14,$BP$14:$DP$14,0))</f>
        <v>8.6705753787404902E-3</v>
      </c>
      <c r="DH19" cm="1">
        <f t="array" ref="DH19">BB19*INDEX(prod_est,$G19+$H19,MATCH(DH$14,$BP$14:$DP$14,0))</f>
        <v>8.4433634639471296E-3</v>
      </c>
      <c r="DI19" cm="1">
        <f t="array" ref="DI19">BC19*INDEX(prod_est,$G19+$H19,MATCH(DI$14,$BP$14:$DP$14,0))</f>
        <v>8.2190259965103218E-3</v>
      </c>
      <c r="DJ19" cm="1">
        <f t="array" ref="DJ19">BD19*INDEX(prod_est,$G19+$H19,MATCH(DJ$14,$BP$14:$DP$14,0))</f>
        <v>7.9975622467694622E-3</v>
      </c>
      <c r="DK19" cm="1">
        <f t="array" ref="DK19">BE19*INDEX(prod_est,$G19+$H19,MATCH(DK$14,$BP$14:$DP$14,0))</f>
        <v>7.778970270081835E-3</v>
      </c>
      <c r="DL19" cm="1">
        <f t="array" ref="DL19">BF19*INDEX(prod_est,$G19+$H19,MATCH(DL$14,$BP$14:$DP$14,0))</f>
        <v>7.5632469535124088E-3</v>
      </c>
      <c r="DM19" cm="1">
        <f t="array" ref="DM19">BG19*INDEX(prod_est,$G19+$H19,MATCH(DM$14,$BP$14:$DP$14,0))</f>
        <v>7.3503880612249628E-3</v>
      </c>
      <c r="DN19" cm="1">
        <f t="array" ref="DN19">BH19*INDEX(prod_est,$G19+$H19,MATCH(DN$14,$BP$14:$DP$14,0))</f>
        <v>7.140388278606075E-3</v>
      </c>
      <c r="DO19" cm="1">
        <f t="array" ref="DO19">BI19*INDEX(prod_est,$G19+$H19,MATCH(DO$14,$BP$14:$DP$14,0))</f>
        <v>6.9332412551524614E-3</v>
      </c>
      <c r="DP19" cm="1">
        <f t="array" ref="DP19">BJ19*INDEX(prod_est,$G19+$H19,MATCH(DP$14,$BP$14:$DP$14,0))</f>
        <v>6.7289396461517378E-3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ref="M26:AP26" si="29">L26*(1-$F$4)</f>
        <v>2.1214703146451268E-4</v>
      </c>
      <c r="N26" s="42">
        <f t="shared" si="29"/>
        <v>2.0880984845332578E-4</v>
      </c>
      <c r="O26" s="42">
        <f t="shared" si="29"/>
        <v>2.0552516106450643E-4</v>
      </c>
      <c r="P26" s="42">
        <f t="shared" si="29"/>
        <v>2.0229214351464431E-4</v>
      </c>
      <c r="Q26" s="42">
        <f t="shared" si="29"/>
        <v>1.9910998301033114E-4</v>
      </c>
      <c r="R26" s="42">
        <f t="shared" si="29"/>
        <v>1.9597787954382122E-4</v>
      </c>
      <c r="S26" s="42">
        <f t="shared" si="29"/>
        <v>1.9289504569190623E-4</v>
      </c>
      <c r="T26" s="42">
        <f t="shared" si="29"/>
        <v>1.89860706417954E-4</v>
      </c>
      <c r="U26" s="42">
        <f t="shared" si="29"/>
        <v>1.8687409887706117E-4</v>
      </c>
      <c r="V26" s="42">
        <f t="shared" si="29"/>
        <v>1.8393447222427104E-4</v>
      </c>
      <c r="W26" s="42">
        <f t="shared" si="29"/>
        <v>1.8104108742580808E-4</v>
      </c>
      <c r="X26" s="42">
        <f t="shared" si="29"/>
        <v>1.7819321707328198E-4</v>
      </c>
      <c r="Y26" s="42">
        <f t="shared" si="29"/>
        <v>1.7539014520081428E-4</v>
      </c>
      <c r="Z26" s="42">
        <f t="shared" si="29"/>
        <v>1.7263116710504171E-4</v>
      </c>
      <c r="AA26" s="42">
        <f t="shared" si="29"/>
        <v>1.6991558916795103E-4</v>
      </c>
      <c r="AB26" s="42">
        <f t="shared" si="29"/>
        <v>1.6724272868250063E-4</v>
      </c>
      <c r="AC26" s="42">
        <f t="shared" si="29"/>
        <v>1.6461191368098531E-4</v>
      </c>
      <c r="AD26" s="42">
        <f t="shared" si="29"/>
        <v>1.6202248276610097E-4</v>
      </c>
      <c r="AE26" s="42">
        <f t="shared" si="29"/>
        <v>1.5947378494466667E-4</v>
      </c>
      <c r="AF26" s="42">
        <f t="shared" si="29"/>
        <v>1.5696517946396242E-4</v>
      </c>
      <c r="AG26" s="42">
        <f t="shared" si="29"/>
        <v>1.5449603565064133E-4</v>
      </c>
      <c r="AH26" s="42">
        <f t="shared" si="29"/>
        <v>1.5206573275217589E-4</v>
      </c>
      <c r="AI26" s="42">
        <f t="shared" si="29"/>
        <v>1.4967365978079832E-4</v>
      </c>
      <c r="AJ26" s="42">
        <f t="shared" si="29"/>
        <v>1.4731921535989583E-4</v>
      </c>
      <c r="AK26" s="42">
        <f t="shared" si="29"/>
        <v>1.4500180757282213E-4</v>
      </c>
      <c r="AL26" s="42">
        <f t="shared" si="29"/>
        <v>1.4272085381408732E-4</v>
      </c>
      <c r="AM26" s="42">
        <f t="shared" si="29"/>
        <v>1.4047578064288845E-4</v>
      </c>
      <c r="AN26" s="42">
        <f t="shared" si="29"/>
        <v>1.382660236389443E-4</v>
      </c>
      <c r="AO26" s="42">
        <f t="shared" si="29"/>
        <v>1.3609102726059791E-4</v>
      </c>
      <c r="AP26" s="42">
        <f t="shared" si="29"/>
        <v>1.3395024470515117E-4</v>
      </c>
      <c r="AQ26" s="42">
        <f t="shared" ref="AQ26:BJ26" si="30">AP26*(1-$F$4)</f>
        <v>1.3184313777139643E-4</v>
      </c>
      <c r="AR26" s="42">
        <f t="shared" si="30"/>
        <v>1.2976917672431065E-4</v>
      </c>
      <c r="AS26" s="42">
        <f t="shared" si="30"/>
        <v>1.277278401618779E-4</v>
      </c>
      <c r="AT26" s="42">
        <f t="shared" si="30"/>
        <v>1.2571861488400681E-4</v>
      </c>
      <c r="AU26" s="42">
        <f t="shared" si="30"/>
        <v>1.2374099576351001E-4</v>
      </c>
      <c r="AV26" s="42">
        <f t="shared" si="30"/>
        <v>1.2179448561911323E-4</v>
      </c>
      <c r="AW26" s="42">
        <f t="shared" si="30"/>
        <v>1.1987859509046191E-4</v>
      </c>
      <c r="AX26" s="42">
        <f t="shared" si="30"/>
        <v>1.1799284251509409E-4</v>
      </c>
      <c r="AY26" s="42">
        <f t="shared" si="30"/>
        <v>1.1613675380734853E-4</v>
      </c>
      <c r="AZ26" s="42">
        <f t="shared" si="30"/>
        <v>1.1430986233917773E-4</v>
      </c>
      <c r="BA26" s="42">
        <f t="shared" si="30"/>
        <v>1.1251170882283579E-4</v>
      </c>
      <c r="BB26" s="42">
        <f t="shared" si="30"/>
        <v>1.1074184119541163E-4</v>
      </c>
      <c r="BC26" s="42">
        <f t="shared" si="30"/>
        <v>1.0899981450517861E-4</v>
      </c>
      <c r="BD26" s="42">
        <f t="shared" si="30"/>
        <v>1.0728519079973189E-4</v>
      </c>
      <c r="BE26" s="42">
        <f t="shared" si="30"/>
        <v>1.0559753901588546E-4</v>
      </c>
      <c r="BF26" s="42">
        <f t="shared" si="30"/>
        <v>1.0393643487130115E-4</v>
      </c>
      <c r="BG26" s="42">
        <f t="shared" si="30"/>
        <v>1.0230146075782239E-4</v>
      </c>
      <c r="BH26" s="42">
        <f t="shared" si="30"/>
        <v>1.0069220563648587E-4</v>
      </c>
      <c r="BI26" s="42">
        <f t="shared" si="30"/>
        <v>9.9108264934184658E-5</v>
      </c>
      <c r="BJ26" s="42">
        <f t="shared" si="30"/>
        <v>9.7549240441956978E-5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11.973141490193871</v>
      </c>
      <c r="BT26" s="8" cm="1">
        <f t="array" ref="BT26">N26*INDEX(prod_est,$G26+$H26,MATCH(BT$14,$BP$14:$DP$14,0))</f>
        <v>12.093500222519328</v>
      </c>
      <c r="BU26" s="8" cm="1">
        <f t="array" ref="BU26">O26*INDEX(prod_est,$G26+$H26,MATCH(BU$14,$BP$14:$DP$14,0))</f>
        <v>12.210958201951632</v>
      </c>
      <c r="BV26" s="8" cm="1">
        <f t="array" ref="BV26">P26*INDEX(prod_est,$G26+$H26,MATCH(BV$14,$BP$14:$DP$14,0))</f>
        <v>12.325438172446919</v>
      </c>
      <c r="BW26" s="8" cm="1">
        <f t="array" ref="BW26">Q26*INDEX(prod_est,$G26+$H26,MATCH(BW$14,$BP$14:$DP$14,0))</f>
        <v>12.436863192438411</v>
      </c>
      <c r="BX26" s="8" cm="1">
        <f t="array" ref="BX26">R26*INDEX(prod_est,$G26+$H26,MATCH(BX$14,$BP$14:$DP$14,0))</f>
        <v>12.545156634063774</v>
      </c>
      <c r="BY26" s="8" cm="1">
        <f t="array" ref="BY26">S26*INDEX(prod_est,$G26+$H26,MATCH(BY$14,$BP$14:$DP$14,0))</f>
        <v>12.650242182394505</v>
      </c>
      <c r="BZ26" s="8" cm="1">
        <f t="array" ref="BZ26">T26*INDEX(prod_est,$G26+$H26,MATCH(BZ$14,$BP$14:$DP$14,0))</f>
        <v>12.616863157973645</v>
      </c>
      <c r="CA26" s="8" cm="1">
        <f t="array" ref="CA26">U26*INDEX(prod_est,$G26+$H26,MATCH(CA$14,$BP$14:$DP$14,0))</f>
        <v>12.580895286234654</v>
      </c>
      <c r="CB26" s="8" cm="1">
        <f t="array" ref="CB26">V26*INDEX(prod_est,$G26+$H26,MATCH(CB$14,$BP$14:$DP$14,0))</f>
        <v>12.542346155479443</v>
      </c>
      <c r="CC26" s="8" cm="1">
        <f t="array" ref="CC26">W26*INDEX(prod_est,$G26+$H26,MATCH(CC$14,$BP$14:$DP$14,0))</f>
        <v>12.464273910703843</v>
      </c>
      <c r="CD26" s="8" cm="1">
        <f t="array" ref="CD26">X26*INDEX(prod_est,$G26+$H26,MATCH(CD$14,$BP$14:$DP$14,0))</f>
        <v>12.420714097857525</v>
      </c>
      <c r="CE26" s="8" cm="1">
        <f t="array" ref="CE26">Y26*INDEX(prod_est,$G26+$H26,MATCH(CE$14,$BP$14:$DP$14,0))</f>
        <v>12.374603265005616</v>
      </c>
      <c r="CF26" s="8" cm="1">
        <f t="array" ref="CF26">Z26*INDEX(prod_est,$G26+$H26,MATCH(CF$14,$BP$14:$DP$14,0))</f>
        <v>12.325948919469237</v>
      </c>
      <c r="CG26" s="8" cm="1">
        <f t="array" ref="CG26">AA26*INDEX(prod_est,$G26+$H26,MATCH(CG$14,$BP$14:$DP$14,0))</f>
        <v>12.274758553990367</v>
      </c>
      <c r="CH26" s="8" cm="1">
        <f t="array" ref="CH26">AB26*INDEX(prod_est,$G26+$H26,MATCH(CH$14,$BP$14:$DP$14,0))</f>
        <v>12.221039646755482</v>
      </c>
      <c r="CI26" s="8" cm="1">
        <f t="array" ref="CI26">AC26*INDEX(prod_est,$G26+$H26,MATCH(CI$14,$BP$14:$DP$14,0))</f>
        <v>12.164799661418989</v>
      </c>
      <c r="CJ26" s="8" cm="1">
        <f t="array" ref="CJ26">AD26*INDEX(prod_est,$G26+$H26,MATCH(CJ$14,$BP$14:$DP$14,0))</f>
        <v>12.106046047126723</v>
      </c>
      <c r="CK26" s="8" cm="1">
        <f t="array" ref="CK26">AE26*INDEX(prod_est,$G26+$H26,MATCH(CK$14,$BP$14:$DP$14,0))</f>
        <v>12.04478623853937</v>
      </c>
      <c r="CL26" s="8" cm="1">
        <f t="array" ref="CL26">AF26*INDEX(prod_est,$G26+$H26,MATCH(CL$14,$BP$14:$DP$14,0))</f>
        <v>11.981027655855909</v>
      </c>
      <c r="CM26" s="8" cm="1">
        <f t="array" ref="CM26">AG26*INDEX(prod_est,$G26+$H26,MATCH(CM$14,$BP$14:$DP$14,0))</f>
        <v>11.914777704836867</v>
      </c>
      <c r="CN26" s="8" cm="1">
        <f t="array" ref="CN26">AH26*INDEX(prod_est,$G26+$H26,MATCH(CN$14,$BP$14:$DP$14,0))</f>
        <v>11.846043776827827</v>
      </c>
      <c r="CO26" s="8" cm="1">
        <f t="array" ref="CO26">AI26*INDEX(prod_est,$G26+$H26,MATCH(CO$14,$BP$14:$DP$14,0))</f>
        <v>11.77483324878256</v>
      </c>
      <c r="CP26" s="8" cm="1">
        <f t="array" ref="CP26">AJ26*INDEX(prod_est,$G26+$H26,MATCH(CP$14,$BP$14:$DP$14,0))</f>
        <v>11.701153483286374</v>
      </c>
      <c r="CQ26" s="8" cm="1">
        <f t="array" ref="CQ26">AK26*INDEX(prod_est,$G26+$H26,MATCH(CQ$14,$BP$14:$DP$14,0))</f>
        <v>11.625011828579341</v>
      </c>
      <c r="CR26" s="8" cm="1">
        <f t="array" ref="CR26">AL26*INDEX(prod_est,$G26+$H26,MATCH(CR$14,$BP$14:$DP$14,0))</f>
        <v>11.546415618579475</v>
      </c>
      <c r="CS26" s="8" cm="1">
        <f t="array" ref="CS26">AM26*INDEX(prod_est,$G26+$H26,MATCH(CS$14,$BP$14:$DP$14,0))</f>
        <v>11.465372172905886</v>
      </c>
      <c r="CT26" s="8" cm="1">
        <f t="array" ref="CT26">AN26*INDEX(prod_est,$G26+$H26,MATCH(CT$14,$BP$14:$DP$14,0))</f>
        <v>11.381888796901952</v>
      </c>
      <c r="CU26" s="8" cm="1">
        <f t="array" ref="CU26">AO26*INDEX(prod_est,$G26+$H26,MATCH(CU$14,$BP$14:$DP$14,0))</f>
        <v>11.295972781658378</v>
      </c>
      <c r="CV26" s="8" cm="1">
        <f t="array" ref="CV26">AP26*INDEX(prod_est,$G26+$H26,MATCH(CV$14,$BP$14:$DP$14,0))</f>
        <v>11.207631404036272</v>
      </c>
      <c r="CW26" cm="1">
        <f t="array" ref="CW26">AQ26*INDEX(prod_est,$G26+$H26,MATCH(CW$14,$BP$14:$DP$14,0))</f>
        <v>10.95258317900509</v>
      </c>
      <c r="CX26" cm="1">
        <f t="array" ref="CX26">AR26*INDEX(prod_est,$G26+$H26,MATCH(CX$14,$BP$14:$DP$14,0))</f>
        <v>10.700285469767314</v>
      </c>
      <c r="CY26" cm="1">
        <f t="array" ref="CY26">AS26*INDEX(prod_est,$G26+$H26,MATCH(CY$14,$BP$14:$DP$14,0))</f>
        <v>10.450754183904014</v>
      </c>
      <c r="CZ26" cm="1">
        <f t="array" ref="CZ26">AT26*INDEX(prod_est,$G26+$H26,MATCH(CZ$14,$BP$14:$DP$14,0))</f>
        <v>10.204003429230118</v>
      </c>
      <c r="DA26" cm="1">
        <f t="array" ref="DA26">AU26*INDEX(prod_est,$G26+$H26,MATCH(DA$14,$BP$14:$DP$14,0))</f>
        <v>9.9600455762127726</v>
      </c>
      <c r="DB26" cm="1">
        <f t="array" ref="DB26">AV26*INDEX(prod_est,$G26+$H26,MATCH(DB$14,$BP$14:$DP$14,0))</f>
        <v>9.7188913187183328</v>
      </c>
      <c r="DC26" cm="1">
        <f t="array" ref="DC26">AW26*INDEX(prod_est,$G26+$H26,MATCH(DC$14,$BP$14:$DP$14,0))</f>
        <v>9.4805497331272885</v>
      </c>
      <c r="DD26" cm="1">
        <f t="array" ref="DD26">AX26*INDEX(prod_est,$G26+$H26,MATCH(DD$14,$BP$14:$DP$14,0))</f>
        <v>9.245028335856011</v>
      </c>
      <c r="DE26" cm="1">
        <f t="array" ref="DE26">AY26*INDEX(prod_est,$G26+$H26,MATCH(DE$14,$BP$14:$DP$14,0))</f>
        <v>9.0123331393230757</v>
      </c>
      <c r="DF26" cm="1">
        <f t="array" ref="DF26">AZ26*INDEX(prod_est,$G26+$H26,MATCH(DF$14,$BP$14:$DP$14,0))</f>
        <v>8.7824687063970863</v>
      </c>
      <c r="DG26" cm="1">
        <f t="array" ref="DG26">BA26*INDEX(prod_est,$G26+$H26,MATCH(DG$14,$BP$14:$DP$14,0))</f>
        <v>8.555438203362332</v>
      </c>
      <c r="DH26" cm="1">
        <f t="array" ref="DH26">BB26*INDEX(prod_est,$G26+$H26,MATCH(DH$14,$BP$14:$DP$14,0))</f>
        <v>8.3312434514375049</v>
      </c>
      <c r="DI26" cm="1">
        <f t="array" ref="DI26">BC26*INDEX(prod_est,$G26+$H26,MATCH(DI$14,$BP$14:$DP$14,0))</f>
        <v>8.1098849768822419</v>
      </c>
      <c r="DJ26" cm="1">
        <f t="array" ref="DJ26">BD26*INDEX(prod_est,$G26+$H26,MATCH(DJ$14,$BP$14:$DP$14,0))</f>
        <v>7.8913620597251501</v>
      </c>
      <c r="DK26" cm="1">
        <f t="array" ref="DK26">BE26*INDEX(prod_est,$G26+$H26,MATCH(DK$14,$BP$14:$DP$14,0))</f>
        <v>7.6756727811465622</v>
      </c>
      <c r="DL26" cm="1">
        <f t="array" ref="DL26">BF26*INDEX(prod_est,$G26+$H26,MATCH(DL$14,$BP$14:$DP$14,0))</f>
        <v>7.4628140695483252</v>
      </c>
      <c r="DM26" cm="1">
        <f t="array" ref="DM26">BG26*INDEX(prod_est,$G26+$H26,MATCH(DM$14,$BP$14:$DP$14,0))</f>
        <v>7.2527817453421841</v>
      </c>
      <c r="DN26" cm="1">
        <f t="array" ref="DN26">BH26*INDEX(prod_est,$G26+$H26,MATCH(DN$14,$BP$14:$DP$14,0))</f>
        <v>7.0455705644878401</v>
      </c>
      <c r="DO26" cm="1">
        <f t="array" ref="DO26">BI26*INDEX(prod_est,$G26+$H26,MATCH(DO$14,$BP$14:$DP$14,0))</f>
        <v>6.8411742608107859</v>
      </c>
      <c r="DP26" cm="1">
        <f t="array" ref="DP26">BJ26*INDEX(prod_est,$G26+$H26,MATCH(DP$14,$BP$14:$DP$14,0))</f>
        <v>6.6395855871295826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ref="M27:AP27" si="31">L27*(1-$F$4)</f>
        <v>1.112367794600343E-5</v>
      </c>
      <c r="N27" s="42">
        <f t="shared" si="31"/>
        <v>1.0948696713378798E-5</v>
      </c>
      <c r="O27" s="42">
        <f t="shared" si="31"/>
        <v>1.0776468026442693E-5</v>
      </c>
      <c r="P27" s="42">
        <f t="shared" si="31"/>
        <v>1.0606948586221541E-5</v>
      </c>
      <c r="Q27" s="42">
        <f t="shared" si="31"/>
        <v>1.0440095774857114E-5</v>
      </c>
      <c r="R27" s="42">
        <f t="shared" si="31"/>
        <v>1.0275867644892235E-5</v>
      </c>
      <c r="S27" s="42">
        <f t="shared" si="31"/>
        <v>1.0114222908725017E-5</v>
      </c>
      <c r="T27" s="42">
        <f t="shared" si="31"/>
        <v>9.9551209282290007E-6</v>
      </c>
      <c r="U27" s="42">
        <f t="shared" si="31"/>
        <v>9.7985217045365677E-6</v>
      </c>
      <c r="V27" s="42">
        <f t="shared" si="31"/>
        <v>9.6443858679830614E-6</v>
      </c>
      <c r="W27" s="42">
        <f t="shared" si="31"/>
        <v>9.4926746682091068E-6</v>
      </c>
      <c r="X27" s="42">
        <f t="shared" si="31"/>
        <v>9.34334996441861E-6</v>
      </c>
      <c r="Y27" s="42">
        <f t="shared" si="31"/>
        <v>9.1963742157900114E-6</v>
      </c>
      <c r="Z27" s="42">
        <f t="shared" si="31"/>
        <v>9.051710472038379E-6</v>
      </c>
      <c r="AA27" s="42">
        <f t="shared" si="31"/>
        <v>8.909322364125957E-6</v>
      </c>
      <c r="AB27" s="42">
        <f t="shared" si="31"/>
        <v>8.7691740951188451E-6</v>
      </c>
      <c r="AC27" s="42">
        <f t="shared" si="31"/>
        <v>8.6312304311875107E-6</v>
      </c>
      <c r="AD27" s="42">
        <f t="shared" si="31"/>
        <v>8.4954566927488621E-6</v>
      </c>
      <c r="AE27" s="42">
        <f t="shared" si="31"/>
        <v>8.3618187457476657E-6</v>
      </c>
      <c r="AF27" s="42">
        <f t="shared" si="31"/>
        <v>8.2302829930751092E-6</v>
      </c>
      <c r="AG27" s="42">
        <f t="shared" si="31"/>
        <v>8.1008163661223521E-6</v>
      </c>
      <c r="AH27" s="42">
        <f t="shared" si="31"/>
        <v>7.9733863164669528E-6</v>
      </c>
      <c r="AI27" s="42">
        <f t="shared" si="31"/>
        <v>7.8479608076900615E-6</v>
      </c>
      <c r="AJ27" s="42">
        <f t="shared" si="31"/>
        <v>7.7245083073223393E-6</v>
      </c>
      <c r="AK27" s="42">
        <f t="shared" si="31"/>
        <v>7.6029977789165702E-6</v>
      </c>
      <c r="AL27" s="42">
        <f t="shared" si="31"/>
        <v>7.4833986742449766E-6</v>
      </c>
      <c r="AM27" s="42">
        <f t="shared" si="31"/>
        <v>7.3656809256192723E-6</v>
      </c>
      <c r="AN27" s="42">
        <f t="shared" si="31"/>
        <v>7.2498149383315272E-6</v>
      </c>
      <c r="AO27" s="42">
        <f t="shared" si="31"/>
        <v>7.1357715832139422E-6</v>
      </c>
      <c r="AP27" s="42">
        <f t="shared" si="31"/>
        <v>7.0235221893156575E-6</v>
      </c>
      <c r="AQ27" s="42">
        <f t="shared" ref="AQ27:BJ27" si="32">AP27*(1-$F$4)</f>
        <v>6.9130385366947667E-6</v>
      </c>
      <c r="AR27" s="42">
        <f t="shared" si="32"/>
        <v>6.8042928493237072E-6</v>
      </c>
      <c r="AS27" s="42">
        <f t="shared" si="32"/>
        <v>6.6972577881062611E-6</v>
      </c>
      <c r="AT27" s="42">
        <f t="shared" si="32"/>
        <v>6.5919064440043949E-6</v>
      </c>
      <c r="AU27" s="42">
        <f t="shared" si="32"/>
        <v>6.4882123312732214E-6</v>
      </c>
      <c r="AV27" s="42">
        <f t="shared" si="32"/>
        <v>6.3861493808023813E-6</v>
      </c>
      <c r="AW27" s="42">
        <f t="shared" si="32"/>
        <v>6.2856919335621615E-6</v>
      </c>
      <c r="AX27" s="42">
        <f t="shared" si="32"/>
        <v>6.1868147341527176E-6</v>
      </c>
      <c r="AY27" s="42">
        <f t="shared" si="32"/>
        <v>6.0894929244547627E-6</v>
      </c>
      <c r="AZ27" s="42">
        <f t="shared" si="32"/>
        <v>5.9937020373801412E-6</v>
      </c>
      <c r="BA27" s="42">
        <f t="shared" si="32"/>
        <v>5.8994179907207031E-6</v>
      </c>
      <c r="BB27" s="42">
        <f t="shared" si="32"/>
        <v>5.8066170810939436E-6</v>
      </c>
      <c r="BC27" s="42">
        <f t="shared" si="32"/>
        <v>5.7152759779838776E-6</v>
      </c>
      <c r="BD27" s="42">
        <f t="shared" si="32"/>
        <v>5.6253717178756569E-6</v>
      </c>
      <c r="BE27" s="42">
        <f t="shared" si="32"/>
        <v>5.5368816984824503E-6</v>
      </c>
      <c r="BF27" s="42">
        <f t="shared" si="32"/>
        <v>5.4497836730631398E-6</v>
      </c>
      <c r="BG27" s="42">
        <f t="shared" si="32"/>
        <v>5.3640557448294032E-6</v>
      </c>
      <c r="BH27" s="42">
        <f t="shared" si="32"/>
        <v>5.279676361440772E-6</v>
      </c>
      <c r="BI27" s="42">
        <f t="shared" si="32"/>
        <v>5.1966243095862894E-6</v>
      </c>
      <c r="BJ27" s="42">
        <f t="shared" si="32"/>
        <v>5.114878709651401E-6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0.62779747149621112</v>
      </c>
      <c r="BT27" s="8" cm="1">
        <f t="array" ref="BT27">N27*INDEX(prod_est,$G27+$H27,MATCH(BT$14,$BP$14:$DP$14,0))</f>
        <v>0.63410833885615148</v>
      </c>
      <c r="BU27" s="8" cm="1">
        <f t="array" ref="BU27">O27*INDEX(prod_est,$G27+$H27,MATCH(BU$14,$BP$14:$DP$14,0))</f>
        <v>0.64026710867901271</v>
      </c>
      <c r="BV27" s="8" cm="1">
        <f t="array" ref="BV27">P27*INDEX(prod_est,$G27+$H27,MATCH(BV$14,$BP$14:$DP$14,0))</f>
        <v>0.64626973013577615</v>
      </c>
      <c r="BW27" s="8" cm="1">
        <f t="array" ref="BW27">Q27*INDEX(prod_est,$G27+$H27,MATCH(BW$14,$BP$14:$DP$14,0))</f>
        <v>0.65211216888665569</v>
      </c>
      <c r="BX27" s="8" cm="1">
        <f t="array" ref="BX27">R27*INDEX(prod_est,$G27+$H27,MATCH(BX$14,$BP$14:$DP$14,0))</f>
        <v>0.65779040704058611</v>
      </c>
      <c r="BY27" s="8" cm="1">
        <f t="array" ref="BY27">S27*INDEX(prod_est,$G27+$H27,MATCH(BY$14,$BP$14:$DP$14,0))</f>
        <v>0.66330044311481584</v>
      </c>
      <c r="BZ27" s="8" cm="1">
        <f t="array" ref="BZ27">T27*INDEX(prod_est,$G27+$H27,MATCH(BZ$14,$BP$14:$DP$14,0))</f>
        <v>0.66155025356351149</v>
      </c>
      <c r="CA27" s="8" cm="1">
        <f t="array" ref="CA27">U27*INDEX(prod_est,$G27+$H27,MATCH(CA$14,$BP$14:$DP$14,0))</f>
        <v>0.65966432087397198</v>
      </c>
      <c r="CB27" s="8" cm="1">
        <f t="array" ref="CB27">V27*INDEX(prod_est,$G27+$H27,MATCH(CB$14,$BP$14:$DP$14,0))</f>
        <v>0.65764304292980669</v>
      </c>
      <c r="CC27" s="8" cm="1">
        <f t="array" ref="CC27">W27*INDEX(prod_est,$G27+$H27,MATCH(CC$14,$BP$14:$DP$14,0))</f>
        <v>0.65354941738430572</v>
      </c>
      <c r="CD27" s="8" cm="1">
        <f t="array" ref="CD27">X27*INDEX(prod_est,$G27+$H27,MATCH(CD$14,$BP$14:$DP$14,0))</f>
        <v>0.65126541026836515</v>
      </c>
      <c r="CE27" s="8" cm="1">
        <f t="array" ref="CE27">Y27*INDEX(prod_est,$G27+$H27,MATCH(CE$14,$BP$14:$DP$14,0))</f>
        <v>0.64884764344445156</v>
      </c>
      <c r="CF27" s="8" cm="1">
        <f t="array" ref="CF27">Z27*INDEX(prod_est,$G27+$H27,MATCH(CF$14,$BP$14:$DP$14,0))</f>
        <v>0.646296510550043</v>
      </c>
      <c r="CG27" s="8" cm="1">
        <f t="array" ref="CG27">AA27*INDEX(prod_est,$G27+$H27,MATCH(CG$14,$BP$14:$DP$14,0))</f>
        <v>0.64361240445817713</v>
      </c>
      <c r="CH27" s="8" cm="1">
        <f t="array" ref="CH27">AB27*INDEX(prod_est,$G27+$H27,MATCH(CH$14,$BP$14:$DP$14,0))</f>
        <v>0.64079571727869122</v>
      </c>
      <c r="CI27" s="8" cm="1">
        <f t="array" ref="CI27">AC27*INDEX(prod_est,$G27+$H27,MATCH(CI$14,$BP$14:$DP$14,0))</f>
        <v>0.63784684035945072</v>
      </c>
      <c r="CJ27" s="8" cm="1">
        <f t="array" ref="CJ27">AD27*INDEX(prod_est,$G27+$H27,MATCH(CJ$14,$BP$14:$DP$14,0))</f>
        <v>0.63476616428758115</v>
      </c>
      <c r="CK27" s="8" cm="1">
        <f t="array" ref="CK27">AE27*INDEX(prod_est,$G27+$H27,MATCH(CK$14,$BP$14:$DP$14,0))</f>
        <v>0.6315540788906967</v>
      </c>
      <c r="CL27" s="8" cm="1">
        <f t="array" ref="CL27">AF27*INDEX(prod_est,$G27+$H27,MATCH(CL$14,$BP$14:$DP$14,0))</f>
        <v>0.62821097323812913</v>
      </c>
      <c r="CM27" s="8" cm="1">
        <f t="array" ref="CM27">AG27*INDEX(prod_est,$G27+$H27,MATCH(CM$14,$BP$14:$DP$14,0))</f>
        <v>0.62473723564214667</v>
      </c>
      <c r="CN27" s="8" cm="1">
        <f t="array" ref="CN27">AH27*INDEX(prod_est,$G27+$H27,MATCH(CN$14,$BP$14:$DP$14,0))</f>
        <v>0.62113325365918759</v>
      </c>
      <c r="CO27" s="8" cm="1">
        <f t="array" ref="CO27">AI27*INDEX(prod_est,$G27+$H27,MATCH(CO$14,$BP$14:$DP$14,0))</f>
        <v>0.61739941409107235</v>
      </c>
      <c r="CP27" s="8" cm="1">
        <f t="array" ref="CP27">AJ27*INDEX(prod_est,$G27+$H27,MATCH(CP$14,$BP$14:$DP$14,0))</f>
        <v>0.61353610298622785</v>
      </c>
      <c r="CQ27" s="8" cm="1">
        <f t="array" ref="CQ27">AK27*INDEX(prod_est,$G27+$H27,MATCH(CQ$14,$BP$14:$DP$14,0))</f>
        <v>0.60954370564090599</v>
      </c>
      <c r="CR27" s="8" cm="1">
        <f t="array" ref="CR27">AL27*INDEX(prod_est,$G27+$H27,MATCH(CR$14,$BP$14:$DP$14,0))</f>
        <v>0.60542260660039826</v>
      </c>
      <c r="CS27" s="8" cm="1">
        <f t="array" ref="CS27">AM27*INDEX(prod_est,$G27+$H27,MATCH(CS$14,$BP$14:$DP$14,0))</f>
        <v>0.60117318966025013</v>
      </c>
      <c r="CT27" s="8" cm="1">
        <f t="array" ref="CT27">AN27*INDEX(prod_est,$G27+$H27,MATCH(CT$14,$BP$14:$DP$14,0))</f>
        <v>0.59679583786747614</v>
      </c>
      <c r="CU27" s="8" cm="1">
        <f t="array" ref="CU27">AO27*INDEX(prod_est,$G27+$H27,MATCH(CU$14,$BP$14:$DP$14,0))</f>
        <v>0.59229093352176865</v>
      </c>
      <c r="CV27" s="8" cm="1">
        <f t="array" ref="CV27">AP27*INDEX(prod_est,$G27+$H27,MATCH(CV$14,$BP$14:$DP$14,0))</f>
        <v>0.58765885817670793</v>
      </c>
      <c r="CW27" cm="1">
        <f t="array" ref="CW27">AQ27*INDEX(prod_est,$G27+$H27,MATCH(CW$14,$BP$14:$DP$14,0))</f>
        <v>0.57428570703543813</v>
      </c>
      <c r="CX27" cm="1">
        <f t="array" ref="CX27">AR27*INDEX(prod_est,$G27+$H27,MATCH(CX$14,$BP$14:$DP$14,0))</f>
        <v>0.56105677592713321</v>
      </c>
      <c r="CY27" cm="1">
        <f t="array" ref="CY27">AS27*INDEX(prod_est,$G27+$H27,MATCH(CY$14,$BP$14:$DP$14,0))</f>
        <v>0.54797289894693713</v>
      </c>
      <c r="CZ27" cm="1">
        <f t="array" ref="CZ27">AT27*INDEX(prod_est,$G27+$H27,MATCH(CZ$14,$BP$14:$DP$14,0))</f>
        <v>0.5350348158213909</v>
      </c>
      <c r="DA27" cm="1">
        <f t="array" ref="DA27">AU27*INDEX(prod_est,$G27+$H27,MATCH(DA$14,$BP$14:$DP$14,0))</f>
        <v>0.52224317518126573</v>
      </c>
      <c r="DB27" cm="1">
        <f t="array" ref="DB27">AV27*INDEX(prod_est,$G27+$H27,MATCH(DB$14,$BP$14:$DP$14,0))</f>
        <v>0.50959853774675856</v>
      </c>
      <c r="DC27" cm="1">
        <f t="array" ref="DC27">AW27*INDEX(prod_est,$G27+$H27,MATCH(DC$14,$BP$14:$DP$14,0))</f>
        <v>0.49710137942711424</v>
      </c>
      <c r="DD27" cm="1">
        <f t="array" ref="DD27">AX27*INDEX(prod_est,$G27+$H27,MATCH(DD$14,$BP$14:$DP$14,0))</f>
        <v>0.48475209433670907</v>
      </c>
      <c r="DE27" cm="1">
        <f t="array" ref="DE27">AY27*INDEX(prod_est,$G27+$H27,MATCH(DE$14,$BP$14:$DP$14,0))</f>
        <v>0.4725509977295792</v>
      </c>
      <c r="DF27" cm="1">
        <f t="array" ref="DF27">AZ27*INDEX(prod_est,$G27+$H27,MATCH(DF$14,$BP$14:$DP$14,0))</f>
        <v>0.46049832885432723</v>
      </c>
      <c r="DG27" cm="1">
        <f t="array" ref="DG27">BA27*INDEX(prod_est,$G27+$H27,MATCH(DG$14,$BP$14:$DP$14,0))</f>
        <v>0.44859425373131429</v>
      </c>
      <c r="DH27" cm="1">
        <f t="array" ref="DH27">BB27*INDEX(prod_est,$G27+$H27,MATCH(DH$14,$BP$14:$DP$14,0))</f>
        <v>0.43683886785398196</v>
      </c>
      <c r="DI27" cm="1">
        <f t="array" ref="DI27">BC27*INDEX(prod_est,$G27+$H27,MATCH(DI$14,$BP$14:$DP$14,0))</f>
        <v>0.42523219881613006</v>
      </c>
      <c r="DJ27" cm="1">
        <f t="array" ref="DJ27">BD27*INDEX(prod_est,$G27+$H27,MATCH(DJ$14,$BP$14:$DP$14,0))</f>
        <v>0.41377420886691274</v>
      </c>
      <c r="DK27" cm="1">
        <f t="array" ref="DK27">BE27*INDEX(prod_est,$G27+$H27,MATCH(DK$14,$BP$14:$DP$14,0))</f>
        <v>0.40246479739529678</v>
      </c>
      <c r="DL27" cm="1">
        <f t="array" ref="DL27">BF27*INDEX(prod_est,$G27+$H27,MATCH(DL$14,$BP$14:$DP$14,0))</f>
        <v>0.3913038033456766</v>
      </c>
      <c r="DM27" cm="1">
        <f t="array" ref="DM27">BG27*INDEX(prod_est,$G27+$H27,MATCH(DM$14,$BP$14:$DP$14,0))</f>
        <v>0.38029100756629991</v>
      </c>
      <c r="DN27" cm="1">
        <f t="array" ref="DN27">BH27*INDEX(prod_est,$G27+$H27,MATCH(DN$14,$BP$14:$DP$14,0))</f>
        <v>0.36942613509213401</v>
      </c>
      <c r="DO27" cm="1">
        <f t="array" ref="DO27">BI27*INDEX(prod_est,$G27+$H27,MATCH(DO$14,$BP$14:$DP$14,0))</f>
        <v>0.35870885736375152</v>
      </c>
      <c r="DP27" cm="1">
        <f t="array" ref="DP27">BJ27*INDEX(prod_est,$G27+$H27,MATCH(DP$14,$BP$14:$DP$14,0))</f>
        <v>0.34813879438379047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ref="M28:AP28" si="33">L28*(1-$F$4)</f>
        <v>1.5381575861377887E-5</v>
      </c>
      <c r="N28" s="42">
        <f t="shared" si="33"/>
        <v>1.5139615682649395E-5</v>
      </c>
      <c r="O28" s="42">
        <f t="shared" si="33"/>
        <v>1.4901461663225899E-5</v>
      </c>
      <c r="P28" s="42">
        <f t="shared" si="33"/>
        <v>1.4667053930244309E-5</v>
      </c>
      <c r="Q28" s="42">
        <f t="shared" si="33"/>
        <v>1.443633355267277E-5</v>
      </c>
      <c r="R28" s="42">
        <f t="shared" si="33"/>
        <v>1.4209242526495174E-5</v>
      </c>
      <c r="S28" s="42">
        <f t="shared" si="33"/>
        <v>1.3985723760128716E-5</v>
      </c>
      <c r="T28" s="42">
        <f t="shared" si="33"/>
        <v>1.3765721060070847E-5</v>
      </c>
      <c r="U28" s="42">
        <f t="shared" si="33"/>
        <v>1.3549179116772004E-5</v>
      </c>
      <c r="V28" s="42">
        <f t="shared" si="33"/>
        <v>1.3336043490730574E-5</v>
      </c>
      <c r="W28" s="42">
        <f t="shared" si="33"/>
        <v>1.3126260598806582E-5</v>
      </c>
      <c r="X28" s="42">
        <f t="shared" si="33"/>
        <v>1.2919777700750679E-5</v>
      </c>
      <c r="Y28" s="42">
        <f t="shared" si="33"/>
        <v>1.2716542885945039E-5</v>
      </c>
      <c r="Z28" s="42">
        <f t="shared" si="33"/>
        <v>1.2516505060352819E-5</v>
      </c>
      <c r="AA28" s="42">
        <f t="shared" si="33"/>
        <v>1.2319613933672917E-5</v>
      </c>
      <c r="AB28" s="42">
        <f t="shared" si="33"/>
        <v>1.2125820006696796E-5</v>
      </c>
      <c r="AC28" s="42">
        <f t="shared" si="33"/>
        <v>1.1935074558864179E-5</v>
      </c>
      <c r="AD28" s="42">
        <f t="shared" si="33"/>
        <v>1.1747329636014514E-5</v>
      </c>
      <c r="AE28" s="42">
        <f t="shared" si="33"/>
        <v>1.1562538038331103E-5</v>
      </c>
      <c r="AF28" s="42">
        <f t="shared" si="33"/>
        <v>1.1380653308474887E-5</v>
      </c>
      <c r="AG28" s="42">
        <f t="shared" si="33"/>
        <v>1.1201629719904885E-5</v>
      </c>
      <c r="AH28" s="42">
        <f t="shared" si="33"/>
        <v>1.1025422265382354E-5</v>
      </c>
      <c r="AI28" s="42">
        <f t="shared" si="33"/>
        <v>1.0851986645655803E-5</v>
      </c>
      <c r="AJ28" s="42">
        <f t="shared" si="33"/>
        <v>1.0681279258323976E-5</v>
      </c>
      <c r="AK28" s="42">
        <f t="shared" si="33"/>
        <v>1.0513257186874042E-5</v>
      </c>
      <c r="AL28" s="42">
        <f t="shared" si="33"/>
        <v>1.0347878189892208E-5</v>
      </c>
      <c r="AM28" s="42">
        <f t="shared" si="33"/>
        <v>1.0185100690444065E-5</v>
      </c>
      <c r="AN28" s="42">
        <f t="shared" si="33"/>
        <v>1.0024883765621983E-5</v>
      </c>
      <c r="AO28" s="42">
        <f t="shared" si="33"/>
        <v>9.8671871362569221E-6</v>
      </c>
      <c r="AP28" s="42">
        <f t="shared" si="33"/>
        <v>9.7119711567921007E-6</v>
      </c>
      <c r="AQ28" s="42">
        <f t="shared" ref="AQ28:BJ28" si="34">AP28*(1-$F$4)</f>
        <v>9.5591968053159383E-6</v>
      </c>
      <c r="AR28" s="42">
        <f t="shared" si="34"/>
        <v>9.4088256737517958E-6</v>
      </c>
      <c r="AS28" s="42">
        <f t="shared" si="34"/>
        <v>9.2608199582020319E-6</v>
      </c>
      <c r="AT28" s="42">
        <f t="shared" si="34"/>
        <v>9.1151424494439506E-6</v>
      </c>
      <c r="AU28" s="42">
        <f t="shared" si="34"/>
        <v>8.9717565235752617E-6</v>
      </c>
      <c r="AV28" s="42">
        <f t="shared" si="34"/>
        <v>8.830626132806683E-6</v>
      </c>
      <c r="AW28" s="42">
        <f t="shared" si="34"/>
        <v>8.6917157963993822E-6</v>
      </c>
      <c r="AX28" s="42">
        <f t="shared" si="34"/>
        <v>8.5549905917449821E-6</v>
      </c>
      <c r="AY28" s="42">
        <f t="shared" si="34"/>
        <v>8.4204161455858769E-6</v>
      </c>
      <c r="AZ28" s="42">
        <f t="shared" si="34"/>
        <v>8.287958625373657E-6</v>
      </c>
      <c r="BA28" s="42">
        <f t="shared" si="34"/>
        <v>8.1575847307634765E-6</v>
      </c>
      <c r="BB28" s="42">
        <f t="shared" si="34"/>
        <v>8.0292616852422135E-6</v>
      </c>
      <c r="BC28" s="42">
        <f t="shared" si="34"/>
        <v>7.9029572278883219E-6</v>
      </c>
      <c r="BD28" s="42">
        <f t="shared" si="34"/>
        <v>7.778639605261313E-6</v>
      </c>
      <c r="BE28" s="42">
        <f t="shared" si="34"/>
        <v>7.6562775634188086E-6</v>
      </c>
      <c r="BF28" s="42">
        <f t="shared" si="34"/>
        <v>7.5358403400591849E-6</v>
      </c>
      <c r="BG28" s="42">
        <f t="shared" si="34"/>
        <v>7.4172976567877992E-6</v>
      </c>
      <c r="BH28" s="42">
        <f t="shared" si="34"/>
        <v>7.3006197115048868E-6</v>
      </c>
      <c r="BI28" s="42">
        <f t="shared" si="34"/>
        <v>7.1857771709131946E-6</v>
      </c>
      <c r="BJ28" s="42">
        <f t="shared" si="34"/>
        <v>7.0727411631434725E-6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0.86810445971870609</v>
      </c>
      <c r="BT28" s="8" cm="1">
        <f t="array" ref="BT28">N28*INDEX(prod_est,$G28+$H28,MATCH(BT$14,$BP$14:$DP$14,0))</f>
        <v>0.87683098753794153</v>
      </c>
      <c r="BU28" s="8" cm="1">
        <f t="array" ref="BU28">O28*INDEX(prod_est,$G28+$H28,MATCH(BU$14,$BP$14:$DP$14,0))</f>
        <v>0.88534719824657149</v>
      </c>
      <c r="BV28" s="8" cm="1">
        <f t="array" ref="BV28">P28*INDEX(prod_est,$G28+$H28,MATCH(BV$14,$BP$14:$DP$14,0))</f>
        <v>0.89364749044781355</v>
      </c>
      <c r="BW28" s="8" cm="1">
        <f t="array" ref="BW28">Q28*INDEX(prod_est,$G28+$H28,MATCH(BW$14,$BP$14:$DP$14,0))</f>
        <v>0.90172628554583201</v>
      </c>
      <c r="BX28" s="8" cm="1">
        <f t="array" ref="BX28">R28*INDEX(prod_est,$G28+$H28,MATCH(BX$14,$BP$14:$DP$14,0))</f>
        <v>0.90957802768971796</v>
      </c>
      <c r="BY28" s="8" cm="1">
        <f t="array" ref="BY28">S28*INDEX(prod_est,$G28+$H28,MATCH(BY$14,$BP$14:$DP$14,0))</f>
        <v>0.9171971837176166</v>
      </c>
      <c r="BZ28" s="8" cm="1">
        <f t="array" ref="BZ28">T28*INDEX(prod_est,$G28+$H28,MATCH(BZ$14,$BP$14:$DP$14,0))</f>
        <v>0.9147770603118639</v>
      </c>
      <c r="CA28" s="8" cm="1">
        <f t="array" ref="CA28">U28*INDEX(prod_est,$G28+$H28,MATCH(CA$14,$BP$14:$DP$14,0))</f>
        <v>0.91216923429654606</v>
      </c>
      <c r="CB28" s="8" cm="1">
        <f t="array" ref="CB28">V28*INDEX(prod_est,$G28+$H28,MATCH(CB$14,$BP$14:$DP$14,0))</f>
        <v>0.90937425585631904</v>
      </c>
      <c r="CC28" s="8" cm="1">
        <f t="array" ref="CC28">W28*INDEX(prod_est,$G28+$H28,MATCH(CC$14,$BP$14:$DP$14,0))</f>
        <v>0.90371368098334548</v>
      </c>
      <c r="CD28" s="8" cm="1">
        <f t="array" ref="CD28">X28*INDEX(prod_est,$G28+$H28,MATCH(CD$14,$BP$14:$DP$14,0))</f>
        <v>0.90055540645469556</v>
      </c>
      <c r="CE28" s="8" cm="1">
        <f t="array" ref="CE28">Y28*INDEX(prod_est,$G28+$H28,MATCH(CE$14,$BP$14:$DP$14,0))</f>
        <v>0.89721217195998326</v>
      </c>
      <c r="CF28" s="8" cm="1">
        <f t="array" ref="CF28">Z28*INDEX(prod_est,$G28+$H28,MATCH(CF$14,$BP$14:$DP$14,0))</f>
        <v>0.89368452181240776</v>
      </c>
      <c r="CG28" s="8" cm="1">
        <f t="array" ref="CG28">AA28*INDEX(prod_est,$G28+$H28,MATCH(CG$14,$BP$14:$DP$14,0))</f>
        <v>0.88997299926811702</v>
      </c>
      <c r="CH28" s="8" cm="1">
        <f t="array" ref="CH28">AB28*INDEX(prod_est,$G28+$H28,MATCH(CH$14,$BP$14:$DP$14,0))</f>
        <v>0.88607814652792249</v>
      </c>
      <c r="CI28" s="8" cm="1">
        <f t="array" ref="CI28">AC28*INDEX(prod_est,$G28+$H28,MATCH(CI$14,$BP$14:$DP$14,0))</f>
        <v>0.88200050473899771</v>
      </c>
      <c r="CJ28" s="8" cm="1">
        <f t="array" ref="CJ28">AD28*INDEX(prod_est,$G28+$H28,MATCH(CJ$14,$BP$14:$DP$14,0))</f>
        <v>0.8777406139965821</v>
      </c>
      <c r="CK28" s="8" cm="1">
        <f t="array" ref="CK28">AE28*INDEX(prod_est,$G28+$H28,MATCH(CK$14,$BP$14:$DP$14,0))</f>
        <v>0.87329901334567939</v>
      </c>
      <c r="CL28" s="8" cm="1">
        <f t="array" ref="CL28">AF28*INDEX(prod_est,$G28+$H28,MATCH(CL$14,$BP$14:$DP$14,0))</f>
        <v>0.86867624078275696</v>
      </c>
      <c r="CM28" s="8" cm="1">
        <f t="array" ref="CM28">AG28*INDEX(prod_est,$G28+$H28,MATCH(CM$14,$BP$14:$DP$14,0))</f>
        <v>0.86387283325743203</v>
      </c>
      <c r="CN28" s="8" cm="1">
        <f t="array" ref="CN28">AH28*INDEX(prod_est,$G28+$H28,MATCH(CN$14,$BP$14:$DP$14,0))</f>
        <v>0.85888932667417639</v>
      </c>
      <c r="CO28" s="8" cm="1">
        <f t="array" ref="CO28">AI28*INDEX(prod_est,$G28+$H28,MATCH(CO$14,$BP$14:$DP$14,0))</f>
        <v>0.85372625589399298</v>
      </c>
      <c r="CP28" s="8" cm="1">
        <f t="array" ref="CP28">AJ28*INDEX(prod_est,$G28+$H28,MATCH(CP$14,$BP$14:$DP$14,0))</f>
        <v>0.84838415473610951</v>
      </c>
      <c r="CQ28" s="8" cm="1">
        <f t="array" ref="CQ28">AK28*INDEX(prod_est,$G28+$H28,MATCH(CQ$14,$BP$14:$DP$14,0))</f>
        <v>0.84286355597966167</v>
      </c>
      <c r="CR28" s="8" cm="1">
        <f t="array" ref="CR28">AL28*INDEX(prod_est,$G28+$H28,MATCH(CR$14,$BP$14:$DP$14,0))</f>
        <v>0.83716499136537459</v>
      </c>
      <c r="CS28" s="8" cm="1">
        <f t="array" ref="CS28">AM28*INDEX(prod_est,$G28+$H28,MATCH(CS$14,$BP$14:$DP$14,0))</f>
        <v>0.83128899159724068</v>
      </c>
      <c r="CT28" s="8" cm="1">
        <f t="array" ref="CT28">AN28*INDEX(prod_est,$G28+$H28,MATCH(CT$14,$BP$14:$DP$14,0))</f>
        <v>0.82523608634420043</v>
      </c>
      <c r="CU28" s="8" cm="1">
        <f t="array" ref="CU28">AO28*INDEX(prod_est,$G28+$H28,MATCH(CU$14,$BP$14:$DP$14,0))</f>
        <v>0.81900680424181393</v>
      </c>
      <c r="CV28" s="8" cm="1">
        <f t="array" ref="CV28">AP28*INDEX(prod_est,$G28+$H28,MATCH(CV$14,$BP$14:$DP$14,0))</f>
        <v>0.81260167289393381</v>
      </c>
      <c r="CW28" cm="1">
        <f t="array" ref="CW28">AQ28*INDEX(prod_est,$G28+$H28,MATCH(CW$14,$BP$14:$DP$14,0))</f>
        <v>0.79410957524568959</v>
      </c>
      <c r="CX28" cm="1">
        <f t="array" ref="CX28">AR28*INDEX(prod_est,$G28+$H28,MATCH(CX$14,$BP$14:$DP$14,0))</f>
        <v>0.77581690186957464</v>
      </c>
      <c r="CY28" cm="1">
        <f t="array" ref="CY28">AS28*INDEX(prod_est,$G28+$H28,MATCH(CY$14,$BP$14:$DP$14,0))</f>
        <v>0.75772480613390769</v>
      </c>
      <c r="CZ28" cm="1">
        <f t="array" ref="CZ28">AT28*INDEX(prod_est,$G28+$H28,MATCH(CZ$14,$BP$14:$DP$14,0))</f>
        <v>0.73983431091619034</v>
      </c>
      <c r="DA28" cm="1">
        <f t="array" ref="DA28">AU28*INDEX(prod_est,$G28+$H28,MATCH(DA$14,$BP$14:$DP$14,0))</f>
        <v>0.72214631312870836</v>
      </c>
      <c r="DB28" cm="1">
        <f t="array" ref="DB28">AV28*INDEX(prod_est,$G28+$H28,MATCH(DB$14,$BP$14:$DP$14,0))</f>
        <v>0.70466158812294988</v>
      </c>
      <c r="DC28" cm="1">
        <f t="array" ref="DC28">AW28*INDEX(prod_est,$G28+$H28,MATCH(DC$14,$BP$14:$DP$14,0))</f>
        <v>0.68738079397569363</v>
      </c>
      <c r="DD28" cm="1">
        <f t="array" ref="DD28">AX28*INDEX(prod_est,$G28+$H28,MATCH(DD$14,$BP$14:$DP$14,0))</f>
        <v>0.6703044756595834</v>
      </c>
      <c r="DE28" cm="1">
        <f t="array" ref="DE28">AY28*INDEX(prod_est,$G28+$H28,MATCH(DE$14,$BP$14:$DP$14,0))</f>
        <v>0.65343306910092835</v>
      </c>
      <c r="DF28" cm="1">
        <f t="array" ref="DF28">AZ28*INDEX(prod_est,$G28+$H28,MATCH(DF$14,$BP$14:$DP$14,0))</f>
        <v>0.6367669051274053</v>
      </c>
      <c r="DG28" cm="1">
        <f t="array" ref="DG28">BA28*INDEX(prod_est,$G28+$H28,MATCH(DG$14,$BP$14:$DP$14,0))</f>
        <v>0.62030621330829772</v>
      </c>
      <c r="DH28" cm="1">
        <f t="array" ref="DH28">BB28*INDEX(prod_est,$G28+$H28,MATCH(DH$14,$BP$14:$DP$14,0))</f>
        <v>0.60405112568982522</v>
      </c>
      <c r="DI28" cm="1">
        <f t="array" ref="DI28">BC28*INDEX(prod_est,$G28+$H28,MATCH(DI$14,$BP$14:$DP$14,0))</f>
        <v>0.58800168042808365</v>
      </c>
      <c r="DJ28" cm="1">
        <f t="array" ref="DJ28">BD28*INDEX(prod_est,$G28+$H28,MATCH(DJ$14,$BP$14:$DP$14,0))</f>
        <v>0.57215782532203829</v>
      </c>
      <c r="DK28" cm="1">
        <f t="array" ref="DK28">BE28*INDEX(prod_est,$G28+$H28,MATCH(DK$14,$BP$14:$DP$14,0))</f>
        <v>0.55651942124897724</v>
      </c>
      <c r="DL28" cm="1">
        <f t="array" ref="DL28">BF28*INDEX(prod_est,$G28+$H28,MATCH(DL$14,$BP$14:$DP$14,0))</f>
        <v>0.54108624550477125</v>
      </c>
      <c r="DM28" cm="1">
        <f t="array" ref="DM28">BG28*INDEX(prod_est,$G28+$H28,MATCH(DM$14,$BP$14:$DP$14,0))</f>
        <v>0.52585799505122355</v>
      </c>
      <c r="DN28" cm="1">
        <f t="array" ref="DN28">BH28*INDEX(prod_est,$G28+$H28,MATCH(DN$14,$BP$14:$DP$14,0))</f>
        <v>0.51083428967276789</v>
      </c>
      <c r="DO28" cm="1">
        <f t="array" ref="DO28">BI28*INDEX(prod_est,$G28+$H28,MATCH(DO$14,$BP$14:$DP$14,0))</f>
        <v>0.49601467504469449</v>
      </c>
      <c r="DP28" cm="1">
        <f t="array" ref="DP28">BJ28*INDEX(prod_est,$G28+$H28,MATCH(DP$14,$BP$14:$DP$14,0))</f>
        <v>0.48139862571505465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ref="M32:AP32" si="41">L32*(1-$F$4)</f>
        <v>6.0783260616041959E-3</v>
      </c>
      <c r="N32" s="42">
        <f t="shared" si="41"/>
        <v>5.9827108350831819E-3</v>
      </c>
      <c r="O32" s="42">
        <f t="shared" si="41"/>
        <v>5.888599685745591E-3</v>
      </c>
      <c r="P32" s="42">
        <f t="shared" si="41"/>
        <v>5.7959689536759892E-3</v>
      </c>
      <c r="Q32" s="42">
        <f t="shared" si="41"/>
        <v>5.7047953511417029E-3</v>
      </c>
      <c r="R32" s="42">
        <f t="shared" si="41"/>
        <v>5.6150559567381911E-3</v>
      </c>
      <c r="S32" s="42">
        <f t="shared" si="41"/>
        <v>5.5267282096265139E-3</v>
      </c>
      <c r="T32" s="42">
        <f t="shared" si="41"/>
        <v>5.4397899038614471E-3</v>
      </c>
      <c r="U32" s="42">
        <f t="shared" si="41"/>
        <v>5.3542191828088214E-3</v>
      </c>
      <c r="V32" s="42">
        <f t="shared" si="41"/>
        <v>5.2699945336506758E-3</v>
      </c>
      <c r="W32" s="42">
        <f t="shared" si="41"/>
        <v>5.1870947819768528E-3</v>
      </c>
      <c r="X32" s="42">
        <f t="shared" si="41"/>
        <v>5.1054990864616645E-3</v>
      </c>
      <c r="Y32" s="42">
        <f t="shared" si="41"/>
        <v>5.0251869336243047E-3</v>
      </c>
      <c r="Z32" s="42">
        <f t="shared" si="41"/>
        <v>4.9461381326716758E-3</v>
      </c>
      <c r="AA32" s="42">
        <f t="shared" si="41"/>
        <v>4.8683328104223433E-3</v>
      </c>
      <c r="AB32" s="42">
        <f t="shared" si="41"/>
        <v>4.7917514063103425E-3</v>
      </c>
      <c r="AC32" s="42">
        <f t="shared" si="41"/>
        <v>4.7163746674675705E-3</v>
      </c>
      <c r="AD32" s="42">
        <f t="shared" si="41"/>
        <v>4.6421836438835431E-3</v>
      </c>
      <c r="AE32" s="42">
        <f t="shared" si="41"/>
        <v>4.5691596836412839E-3</v>
      </c>
      <c r="AF32" s="42">
        <f t="shared" si="41"/>
        <v>4.4972844282281602E-3</v>
      </c>
      <c r="AG32" s="42">
        <f t="shared" si="41"/>
        <v>4.4265398079204798E-3</v>
      </c>
      <c r="AH32" s="42">
        <f t="shared" si="41"/>
        <v>4.3569080372406919E-3</v>
      </c>
      <c r="AI32" s="42">
        <f t="shared" si="41"/>
        <v>4.2883716104860454E-3</v>
      </c>
      <c r="AJ32" s="42">
        <f t="shared" si="41"/>
        <v>4.2209132973275876E-3</v>
      </c>
      <c r="AK32" s="42">
        <f t="shared" si="41"/>
        <v>4.1545161384783924E-3</v>
      </c>
      <c r="AL32" s="42">
        <f t="shared" si="41"/>
        <v>4.0891634414299254E-3</v>
      </c>
      <c r="AM32" s="42">
        <f t="shared" si="41"/>
        <v>4.0248387762554837E-3</v>
      </c>
      <c r="AN32" s="42">
        <f t="shared" si="41"/>
        <v>3.9615259714796463E-3</v>
      </c>
      <c r="AO32" s="42">
        <f t="shared" si="41"/>
        <v>3.8992091100127019E-3</v>
      </c>
      <c r="AP32" s="42">
        <f t="shared" si="41"/>
        <v>3.837872525149028E-3</v>
      </c>
      <c r="AQ32" s="42">
        <f t="shared" ref="AQ32:BJ32" si="42">AP32*(1-$F$4)</f>
        <v>3.7775007966284204E-3</v>
      </c>
      <c r="AR32" s="42">
        <f t="shared" si="42"/>
        <v>3.7180787467593793E-3</v>
      </c>
      <c r="AS32" s="42">
        <f t="shared" si="42"/>
        <v>3.6595914366033752E-3</v>
      </c>
      <c r="AT32" s="42">
        <f t="shared" si="42"/>
        <v>3.6020241622191436E-3</v>
      </c>
      <c r="AU32" s="42">
        <f t="shared" si="42"/>
        <v>3.5453624509660534E-3</v>
      </c>
      <c r="AV32" s="42">
        <f t="shared" si="42"/>
        <v>3.4895920578656295E-3</v>
      </c>
      <c r="AW32" s="42">
        <f t="shared" si="42"/>
        <v>3.434698962020308E-3</v>
      </c>
      <c r="AX32" s="42">
        <f t="shared" si="42"/>
        <v>3.3806693630885273E-3</v>
      </c>
      <c r="AY32" s="42">
        <f t="shared" si="42"/>
        <v>3.3274896778152678E-3</v>
      </c>
      <c r="AZ32" s="42">
        <f t="shared" si="42"/>
        <v>3.275146536617167E-3</v>
      </c>
      <c r="BA32" s="42">
        <f t="shared" si="42"/>
        <v>3.2236267802213548E-3</v>
      </c>
      <c r="BB32" s="42">
        <f t="shared" si="42"/>
        <v>3.1729174563571586E-3</v>
      </c>
      <c r="BC32" s="42">
        <f t="shared" si="42"/>
        <v>3.123005816499852E-3</v>
      </c>
      <c r="BD32" s="42">
        <f t="shared" si="42"/>
        <v>3.0738793126656254E-3</v>
      </c>
      <c r="BE32" s="42">
        <f t="shared" si="42"/>
        <v>3.0255255942569729E-3</v>
      </c>
      <c r="BF32" s="42">
        <f t="shared" si="42"/>
        <v>2.9779325049577032E-3</v>
      </c>
      <c r="BG32" s="42">
        <f t="shared" si="42"/>
        <v>2.9310880796767939E-3</v>
      </c>
      <c r="BH32" s="42">
        <f t="shared" si="42"/>
        <v>2.8849805415403196E-3</v>
      </c>
      <c r="BI32" s="42">
        <f t="shared" si="42"/>
        <v>2.8395982989307001E-3</v>
      </c>
      <c r="BJ32" s="42">
        <f t="shared" si="42"/>
        <v>2.7949299425725207E-3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343.04820320473709</v>
      </c>
      <c r="BT32" s="8" cm="1">
        <f t="array" ref="BT32">N32*INDEX(prod_est,$G32+$H32,MATCH(BT$14,$BP$14:$DP$14,0))</f>
        <v>346.49665880831151</v>
      </c>
      <c r="BU32" s="8" cm="1">
        <f t="array" ref="BU32">O32*INDEX(prod_est,$G32+$H32,MATCH(BU$14,$BP$14:$DP$14,0))</f>
        <v>349.86200355340719</v>
      </c>
      <c r="BV32" s="8" cm="1">
        <f t="array" ref="BV32">P32*INDEX(prod_est,$G32+$H32,MATCH(BV$14,$BP$14:$DP$14,0))</f>
        <v>353.14202394016229</v>
      </c>
      <c r="BW32" s="8" cm="1">
        <f t="array" ref="BW32">Q32*INDEX(prod_est,$G32+$H32,MATCH(BW$14,$BP$14:$DP$14,0))</f>
        <v>356.33451547894845</v>
      </c>
      <c r="BX32" s="8" cm="1">
        <f t="array" ref="BX32">R32*INDEX(prod_est,$G32+$H32,MATCH(BX$14,$BP$14:$DP$14,0))</f>
        <v>359.43728266823319</v>
      </c>
      <c r="BY32" s="8" cm="1">
        <f t="array" ref="BY32">S32*INDEX(prod_est,$G32+$H32,MATCH(BY$14,$BP$14:$DP$14,0))</f>
        <v>362.44813897250111</v>
      </c>
      <c r="BZ32" s="8" cm="1">
        <f t="array" ref="BZ32">T32*INDEX(prod_est,$G32+$H32,MATCH(BZ$14,$BP$14:$DP$14,0))</f>
        <v>361.49178057970329</v>
      </c>
      <c r="CA32" s="8" cm="1">
        <f t="array" ref="CA32">U32*INDEX(prod_est,$G32+$H32,MATCH(CA$14,$BP$14:$DP$14,0))</f>
        <v>360.46124788423111</v>
      </c>
      <c r="CB32" s="8" cm="1">
        <f t="array" ref="CB32">V32*INDEX(prod_est,$G32+$H32,MATCH(CB$14,$BP$14:$DP$14,0))</f>
        <v>359.35675830215183</v>
      </c>
      <c r="CC32" s="8" cm="1">
        <f t="array" ref="CC32">W32*INDEX(prod_est,$G32+$H32,MATCH(CC$14,$BP$14:$DP$14,0))</f>
        <v>357.11987307763792</v>
      </c>
      <c r="CD32" s="8" cm="1">
        <f t="array" ref="CD32">X32*INDEX(prod_est,$G32+$H32,MATCH(CD$14,$BP$14:$DP$14,0))</f>
        <v>355.87182004651794</v>
      </c>
      <c r="CE32" s="8" cm="1">
        <f t="array" ref="CE32">Y32*INDEX(prod_est,$G32+$H32,MATCH(CE$14,$BP$14:$DP$14,0))</f>
        <v>354.55067652114684</v>
      </c>
      <c r="CF32" s="8" cm="1">
        <f t="array" ref="CF32">Z32*INDEX(prod_est,$G32+$H32,MATCH(CF$14,$BP$14:$DP$14,0))</f>
        <v>353.1566575973726</v>
      </c>
      <c r="CG32" s="8" cm="1">
        <f t="array" ref="CG32">AA32*INDEX(prod_est,$G32+$H32,MATCH(CG$14,$BP$14:$DP$14,0))</f>
        <v>351.68997795332911</v>
      </c>
      <c r="CH32" s="8" cm="1">
        <f t="array" ref="CH32">AB32*INDEX(prod_est,$G32+$H32,MATCH(CH$14,$BP$14:$DP$14,0))</f>
        <v>350.15085185011367</v>
      </c>
      <c r="CI32" s="8" cm="1">
        <f t="array" ref="CI32">AC32*INDEX(prod_est,$G32+$H32,MATCH(CI$14,$BP$14:$DP$14,0))</f>
        <v>348.53949313245835</v>
      </c>
      <c r="CJ32" s="8" cm="1">
        <f t="array" ref="CJ32">AD32*INDEX(prod_est,$G32+$H32,MATCH(CJ$14,$BP$14:$DP$14,0))</f>
        <v>346.85611522940309</v>
      </c>
      <c r="CK32" s="8" cm="1">
        <f t="array" ref="CK32">AE32*INDEX(prod_est,$G32+$H32,MATCH(CK$14,$BP$14:$DP$14,0))</f>
        <v>345.10093115496704</v>
      </c>
      <c r="CL32" s="8" cm="1">
        <f t="array" ref="CL32">AF32*INDEX(prod_est,$G32+$H32,MATCH(CL$14,$BP$14:$DP$14,0))</f>
        <v>343.27415350882001</v>
      </c>
      <c r="CM32" s="8" cm="1">
        <f t="array" ref="CM32">AG32*INDEX(prod_est,$G32+$H32,MATCH(CM$14,$BP$14:$DP$14,0))</f>
        <v>341.37599447694868</v>
      </c>
      <c r="CN32" s="8" cm="1">
        <f t="array" ref="CN32">AH32*INDEX(prod_est,$G32+$H32,MATCH(CN$14,$BP$14:$DP$14,0))</f>
        <v>339.40666583233053</v>
      </c>
      <c r="CO32" s="8" cm="1">
        <f t="array" ref="CO32">AI32*INDEX(prod_est,$G32+$H32,MATCH(CO$14,$BP$14:$DP$14,0))</f>
        <v>337.36637893559617</v>
      </c>
      <c r="CP32" s="8" cm="1">
        <f t="array" ref="CP32">AJ32*INDEX(prod_est,$G32+$H32,MATCH(CP$14,$BP$14:$DP$14,0))</f>
        <v>335.25534473569849</v>
      </c>
      <c r="CQ32" s="8" cm="1">
        <f t="array" ref="CQ32">AK32*INDEX(prod_est,$G32+$H32,MATCH(CQ$14,$BP$14:$DP$14,0))</f>
        <v>333.07377377057821</v>
      </c>
      <c r="CR32" s="8" cm="1">
        <f t="array" ref="CR32">AL32*INDEX(prod_est,$G32+$H32,MATCH(CR$14,$BP$14:$DP$14,0))</f>
        <v>330.82187616782807</v>
      </c>
      <c r="CS32" s="8" cm="1">
        <f t="array" ref="CS32">AM32*INDEX(prod_est,$G32+$H32,MATCH(CS$14,$BP$14:$DP$14,0))</f>
        <v>328.49986164535579</v>
      </c>
      <c r="CT32" s="8" cm="1">
        <f t="array" ref="CT32">AN32*INDEX(prod_est,$G32+$H32,MATCH(CT$14,$BP$14:$DP$14,0))</f>
        <v>326.10793951204846</v>
      </c>
      <c r="CU32" s="8" cm="1">
        <f t="array" ref="CU32">AO32*INDEX(prod_est,$G32+$H32,MATCH(CU$14,$BP$14:$DP$14,0))</f>
        <v>323.64631866843297</v>
      </c>
      <c r="CV32" s="8" cm="1">
        <f t="array" ref="CV32">AP32*INDEX(prod_est,$G32+$H32,MATCH(CV$14,$BP$14:$DP$14,0))</f>
        <v>321.1152076073372</v>
      </c>
      <c r="CW32" cm="1">
        <f t="array" ref="CW32">AQ32*INDEX(prod_est,$G32+$H32,MATCH(CW$14,$BP$14:$DP$14,0))</f>
        <v>313.80769893059073</v>
      </c>
      <c r="CX32" cm="1">
        <f t="array" ref="CX32">AR32*INDEX(prod_est,$G32+$H32,MATCH(CX$14,$BP$14:$DP$14,0))</f>
        <v>306.57899659732465</v>
      </c>
      <c r="CY32" cm="1">
        <f t="array" ref="CY32">AS32*INDEX(prod_est,$G32+$H32,MATCH(CY$14,$BP$14:$DP$14,0))</f>
        <v>299.42955638325202</v>
      </c>
      <c r="CZ32" cm="1">
        <f t="array" ref="CZ32">AT32*INDEX(prod_est,$G32+$H32,MATCH(CZ$14,$BP$14:$DP$14,0))</f>
        <v>292.35978249812587</v>
      </c>
      <c r="DA32" cm="1">
        <f t="array" ref="DA32">AU32*INDEX(prod_est,$G32+$H32,MATCH(DA$14,$BP$14:$DP$14,0))</f>
        <v>285.37002937411683</v>
      </c>
      <c r="DB32" cm="1">
        <f t="array" ref="DB32">AV32*INDEX(prod_est,$G32+$H32,MATCH(DB$14,$BP$14:$DP$14,0))</f>
        <v>278.46060340630419</v>
      </c>
      <c r="DC32" cm="1">
        <f t="array" ref="DC32">AW32*INDEX(prod_est,$G32+$H32,MATCH(DC$14,$BP$14:$DP$14,0))</f>
        <v>271.63176464640645</v>
      </c>
      <c r="DD32" cm="1">
        <f t="array" ref="DD32">AX32*INDEX(prod_est,$G32+$H32,MATCH(DD$14,$BP$14:$DP$14,0))</f>
        <v>264.88372845086388</v>
      </c>
      <c r="DE32" cm="1">
        <f t="array" ref="DE32">AY32*INDEX(prod_est,$G32+$H32,MATCH(DE$14,$BP$14:$DP$14,0))</f>
        <v>258.21666708435663</v>
      </c>
      <c r="DF32" cm="1">
        <f t="array" ref="DF32">AZ32*INDEX(prod_est,$G32+$H32,MATCH(DF$14,$BP$14:$DP$14,0))</f>
        <v>251.63071127981533</v>
      </c>
      <c r="DG32" cm="1">
        <f t="array" ref="DG32">BA32*INDEX(prod_est,$G32+$H32,MATCH(DG$14,$BP$14:$DP$14,0))</f>
        <v>245.1259517559655</v>
      </c>
      <c r="DH32" cm="1">
        <f t="array" ref="DH32">BB32*INDEX(prod_est,$G32+$H32,MATCH(DH$14,$BP$14:$DP$14,0))</f>
        <v>238.70244069341499</v>
      </c>
      <c r="DI32" cm="1">
        <f t="array" ref="DI32">BC32*INDEX(prod_est,$G32+$H32,MATCH(DI$14,$BP$14:$DP$14,0))</f>
        <v>232.36019317028016</v>
      </c>
      <c r="DJ32" cm="1">
        <f t="array" ref="DJ32">BD32*INDEX(prod_est,$G32+$H32,MATCH(DJ$14,$BP$14:$DP$14,0))</f>
        <v>226.09918855831646</v>
      </c>
      <c r="DK32" cm="1">
        <f t="array" ref="DK32">BE32*INDEX(prod_est,$G32+$H32,MATCH(DK$14,$BP$14:$DP$14,0))</f>
        <v>219.9193718805038</v>
      </c>
      <c r="DL32" cm="1">
        <f t="array" ref="DL32">BF32*INDEX(prod_est,$G32+$H32,MATCH(DL$14,$BP$14:$DP$14,0))</f>
        <v>213.82065513101452</v>
      </c>
      <c r="DM32" cm="1">
        <f t="array" ref="DM32">BG32*INDEX(prod_est,$G32+$H32,MATCH(DM$14,$BP$14:$DP$14,0))</f>
        <v>207.80291855846653</v>
      </c>
      <c r="DN32" cm="1">
        <f t="array" ref="DN32">BH32*INDEX(prod_est,$G32+$H32,MATCH(DN$14,$BP$14:$DP$14,0))</f>
        <v>201.86601191335316</v>
      </c>
      <c r="DO32" cm="1">
        <f t="array" ref="DO32">BI32*INDEX(prod_est,$G32+$H32,MATCH(DO$14,$BP$14:$DP$14,0))</f>
        <v>196.00975566051173</v>
      </c>
      <c r="DP32" cm="1">
        <f t="array" ref="DP32">BJ32*INDEX(prod_est,$G32+$H32,MATCH(DP$14,$BP$14:$DP$14,0))</f>
        <v>190.2339421574807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ref="M37:AP37" si="51">L37*(1-$F$4)</f>
        <v>2.2643073967013978E-7</v>
      </c>
      <c r="N37" s="42">
        <f t="shared" si="51"/>
        <v>2.2286886650877021E-7</v>
      </c>
      <c r="O37" s="42">
        <f t="shared" si="51"/>
        <v>2.1936302346255268E-7</v>
      </c>
      <c r="P37" s="42">
        <f t="shared" si="51"/>
        <v>2.1591232914866933E-7</v>
      </c>
      <c r="Q37" s="42">
        <f t="shared" si="51"/>
        <v>2.1251591604891185E-7</v>
      </c>
      <c r="R37" s="42">
        <f t="shared" si="51"/>
        <v>2.09172930291584E-7</v>
      </c>
      <c r="S37" s="42">
        <f t="shared" si="51"/>
        <v>2.0588253143683489E-7</v>
      </c>
      <c r="T37" s="42">
        <f t="shared" si="51"/>
        <v>2.0264389226536907E-7</v>
      </c>
      <c r="U37" s="42">
        <f t="shared" si="51"/>
        <v>1.9945619857048038E-7</v>
      </c>
      <c r="V37" s="42">
        <f t="shared" si="51"/>
        <v>1.9631864895335707E-7</v>
      </c>
      <c r="W37" s="42">
        <f t="shared" si="51"/>
        <v>1.9323045462160701E-7</v>
      </c>
      <c r="X37" s="42">
        <f t="shared" si="51"/>
        <v>1.9019083919095218E-7</v>
      </c>
      <c r="Y37" s="42">
        <f t="shared" si="51"/>
        <v>1.8719903849004256E-7</v>
      </c>
      <c r="Z37" s="42">
        <f t="shared" si="51"/>
        <v>1.8425430036834044E-7</v>
      </c>
      <c r="AA37" s="42">
        <f t="shared" si="51"/>
        <v>1.8135588450702675E-7</v>
      </c>
      <c r="AB37" s="42">
        <f t="shared" si="51"/>
        <v>1.7850306223288211E-7</v>
      </c>
      <c r="AC37" s="42">
        <f t="shared" si="51"/>
        <v>1.7569511633509538E-7</v>
      </c>
      <c r="AD37" s="42">
        <f t="shared" si="51"/>
        <v>1.7293134088495402E-7</v>
      </c>
      <c r="AE37" s="42">
        <f t="shared" si="51"/>
        <v>1.702110410583709E-7</v>
      </c>
      <c r="AF37" s="42">
        <f t="shared" si="51"/>
        <v>1.6753353296120268E-7</v>
      </c>
      <c r="AG37" s="42">
        <f t="shared" si="51"/>
        <v>1.6489814345731623E-7</v>
      </c>
      <c r="AH37" s="42">
        <f t="shared" si="51"/>
        <v>1.6230420999935942E-7</v>
      </c>
      <c r="AI37" s="42">
        <f t="shared" si="51"/>
        <v>1.5975108046219418E-7</v>
      </c>
      <c r="AJ37" s="42">
        <f t="shared" si="51"/>
        <v>1.572381129789496E-7</v>
      </c>
      <c r="AK37" s="42">
        <f t="shared" si="51"/>
        <v>1.5476467577965411E-7</v>
      </c>
      <c r="AL37" s="42">
        <f t="shared" si="51"/>
        <v>1.5233014703240596E-7</v>
      </c>
      <c r="AM37" s="42">
        <f t="shared" si="51"/>
        <v>1.499339146870423E-7</v>
      </c>
      <c r="AN37" s="42">
        <f t="shared" si="51"/>
        <v>1.4757537632126722E-7</v>
      </c>
      <c r="AO37" s="42">
        <f t="shared" si="51"/>
        <v>1.4525393898920052E-7</v>
      </c>
      <c r="AP37" s="42">
        <f t="shared" si="51"/>
        <v>1.4296901907230872E-7</v>
      </c>
      <c r="AQ37" s="42">
        <f t="shared" ref="AQ37:BJ37" si="52">AP37*(1-$F$4)</f>
        <v>1.4072004213268101E-7</v>
      </c>
      <c r="AR37" s="42">
        <f t="shared" si="52"/>
        <v>1.3850644276861334E-7</v>
      </c>
      <c r="AS37" s="42">
        <f t="shared" si="52"/>
        <v>1.3632766447246421E-7</v>
      </c>
      <c r="AT37" s="42">
        <f t="shared" si="52"/>
        <v>1.3418315949074638E-7</v>
      </c>
      <c r="AU37" s="42">
        <f t="shared" si="52"/>
        <v>1.3207238868641954E-7</v>
      </c>
      <c r="AV37" s="42">
        <f t="shared" si="52"/>
        <v>1.2999482140334908E-7</v>
      </c>
      <c r="AW37" s="42">
        <f t="shared" si="52"/>
        <v>1.2794993533289703E-7</v>
      </c>
      <c r="AX37" s="42">
        <f t="shared" si="52"/>
        <v>1.2593721638261168E-7</v>
      </c>
      <c r="AY37" s="42">
        <f t="shared" si="52"/>
        <v>1.2395615854698261E-7</v>
      </c>
      <c r="AZ37" s="42">
        <f t="shared" si="52"/>
        <v>1.2200626378022893E-7</v>
      </c>
      <c r="BA37" s="42">
        <f t="shared" si="52"/>
        <v>1.2008704187108863E-7</v>
      </c>
      <c r="BB37" s="42">
        <f t="shared" si="52"/>
        <v>1.181980103195775E-7</v>
      </c>
      <c r="BC37" s="42">
        <f t="shared" si="52"/>
        <v>1.1633869421568674E-7</v>
      </c>
      <c r="BD37" s="42">
        <f t="shared" si="52"/>
        <v>1.1450862611998868E-7</v>
      </c>
      <c r="BE37" s="42">
        <f t="shared" si="52"/>
        <v>1.1270734594612067E-7</v>
      </c>
      <c r="BF37" s="42">
        <f t="shared" si="52"/>
        <v>1.1093440084511757E-7</v>
      </c>
      <c r="BG37" s="42">
        <f t="shared" si="52"/>
        <v>1.0918934509156369E-7</v>
      </c>
      <c r="BH37" s="42">
        <f t="shared" si="52"/>
        <v>1.0747173997153568E-7</v>
      </c>
      <c r="BI37" s="42">
        <f t="shared" si="52"/>
        <v>1.057811536723081E-7</v>
      </c>
      <c r="BJ37" s="42">
        <f t="shared" si="52"/>
        <v>1.0411716117379403E-7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1.277928456073325E-2</v>
      </c>
      <c r="BT37" s="8" cm="1">
        <f t="array" ref="BT37">N37*INDEX(prod_est,$G37+$H37,MATCH(BT$14,$BP$14:$DP$14,0))</f>
        <v>1.290774696059847E-2</v>
      </c>
      <c r="BU37" s="8" cm="1">
        <f t="array" ref="BU37">O37*INDEX(prod_est,$G37+$H37,MATCH(BU$14,$BP$14:$DP$14,0))</f>
        <v>1.3033113301948692E-2</v>
      </c>
      <c r="BV37" s="8" cm="1">
        <f t="array" ref="BV37">P37*INDEX(prod_est,$G37+$H37,MATCH(BV$14,$BP$14:$DP$14,0))</f>
        <v>1.3155301127145762E-2</v>
      </c>
      <c r="BW37" s="8" cm="1">
        <f t="array" ref="BW37">Q37*INDEX(prod_est,$G37+$H37,MATCH(BW$14,$BP$14:$DP$14,0))</f>
        <v>1.3274228314202132E-2</v>
      </c>
      <c r="BX37" s="8" cm="1">
        <f t="array" ref="BX37">R37*INDEX(prod_est,$G37+$H37,MATCH(BX$14,$BP$14:$DP$14,0))</f>
        <v>1.338981307595619E-2</v>
      </c>
      <c r="BY37" s="8" cm="1">
        <f t="array" ref="BY37">S37*INDEX(prod_est,$G37+$H37,MATCH(BY$14,$BP$14:$DP$14,0))</f>
        <v>1.3501973959249763E-2</v>
      </c>
      <c r="BZ37" s="8" cm="1">
        <f t="array" ref="BZ37">T37*INDEX(prod_est,$G37+$H37,MATCH(BZ$14,$BP$14:$DP$14,0))</f>
        <v>1.3466347548939389E-2</v>
      </c>
      <c r="CA37" s="8" cm="1">
        <f t="array" ref="CA37">U37*INDEX(prod_est,$G37+$H37,MATCH(CA$14,$BP$14:$DP$14,0))</f>
        <v>1.3427957986068778E-2</v>
      </c>
      <c r="CB37" s="8" cm="1">
        <f t="array" ref="CB37">V37*INDEX(prod_est,$G37+$H37,MATCH(CB$14,$BP$14:$DP$14,0))</f>
        <v>1.3386813369854792E-2</v>
      </c>
      <c r="CC37" s="8" cm="1">
        <f t="array" ref="CC37">W37*INDEX(prod_est,$G37+$H37,MATCH(CC$14,$BP$14:$DP$14,0))</f>
        <v>1.3303484576563595E-2</v>
      </c>
      <c r="CD37" s="8" cm="1">
        <f t="array" ref="CD37">X37*INDEX(prod_est,$G37+$H37,MATCH(CD$14,$BP$14:$DP$14,0))</f>
        <v>1.3256991912609753E-2</v>
      </c>
      <c r="CE37" s="8" cm="1">
        <f t="array" ref="CE37">Y37*INDEX(prod_est,$G37+$H37,MATCH(CE$14,$BP$14:$DP$14,0))</f>
        <v>1.3207776470294169E-2</v>
      </c>
      <c r="CF37" s="8" cm="1">
        <f t="array" ref="CF37">Z37*INDEX(prod_est,$G37+$H37,MATCH(CF$14,$BP$14:$DP$14,0))</f>
        <v>1.3155846262400539E-2</v>
      </c>
      <c r="CG37" s="8" cm="1">
        <f t="array" ref="CG37">AA37*INDEX(prod_est,$G37+$H37,MATCH(CG$14,$BP$14:$DP$14,0))</f>
        <v>1.3101209286151808E-2</v>
      </c>
      <c r="CH37" s="8" cm="1">
        <f t="array" ref="CH37">AB37*INDEX(prod_est,$G37+$H37,MATCH(CH$14,$BP$14:$DP$14,0))</f>
        <v>1.3043873523235411E-2</v>
      </c>
      <c r="CI37" s="8" cm="1">
        <f t="array" ref="CI37">AC37*INDEX(prod_est,$G37+$H37,MATCH(CI$14,$BP$14:$DP$14,0))</f>
        <v>1.2983846939828281E-2</v>
      </c>
      <c r="CJ37" s="8" cm="1">
        <f t="array" ref="CJ37">AD37*INDEX(prod_est,$G37+$H37,MATCH(CJ$14,$BP$14:$DP$14,0))</f>
        <v>1.2921137486621923E-2</v>
      </c>
      <c r="CK37" s="8" cm="1">
        <f t="array" ref="CK37">AE37*INDEX(prod_est,$G37+$H37,MATCH(CK$14,$BP$14:$DP$14,0))</f>
        <v>1.2855753098847419E-2</v>
      </c>
      <c r="CL37" s="8" cm="1">
        <f t="array" ref="CL37">AF37*INDEX(prod_est,$G37+$H37,MATCH(CL$14,$BP$14:$DP$14,0))</f>
        <v>1.2787701696300452E-2</v>
      </c>
      <c r="CM37" s="8" cm="1">
        <f t="array" ref="CM37">AG37*INDEX(prod_est,$G37+$H37,MATCH(CM$14,$BP$14:$DP$14,0))</f>
        <v>1.2716991183366114E-2</v>
      </c>
      <c r="CN37" s="8" cm="1">
        <f t="array" ref="CN37">AH37*INDEX(prod_est,$G37+$H37,MATCH(CN$14,$BP$14:$DP$14,0))</f>
        <v>1.2643629449044017E-2</v>
      </c>
      <c r="CO37" s="8" cm="1">
        <f t="array" ref="CO37">AI37*INDEX(prod_est,$G37+$H37,MATCH(CO$14,$BP$14:$DP$14,0))</f>
        <v>1.2567624366972964E-2</v>
      </c>
      <c r="CP37" s="8" cm="1">
        <f t="array" ref="CP37">AJ37*INDEX(prod_est,$G37+$H37,MATCH(CP$14,$BP$14:$DP$14,0))</f>
        <v>1.2488983795455872E-2</v>
      </c>
      <c r="CQ37" s="8" cm="1">
        <f t="array" ref="CQ37">AK37*INDEX(prod_est,$G37+$H37,MATCH(CQ$14,$BP$14:$DP$14,0))</f>
        <v>1.2407715577484572E-2</v>
      </c>
      <c r="CR37" s="8" cm="1">
        <f t="array" ref="CR37">AL37*INDEX(prod_est,$G37+$H37,MATCH(CR$14,$BP$14:$DP$14,0))</f>
        <v>1.2323827540764547E-2</v>
      </c>
      <c r="CS37" s="8" cm="1">
        <f t="array" ref="CS37">AM37*INDEX(prod_est,$G37+$H37,MATCH(CS$14,$BP$14:$DP$14,0))</f>
        <v>1.2237327497739635E-2</v>
      </c>
      <c r="CT37" s="8" cm="1">
        <f t="array" ref="CT37">AN37*INDEX(prod_est,$G37+$H37,MATCH(CT$14,$BP$14:$DP$14,0))</f>
        <v>1.214822324561677E-2</v>
      </c>
      <c r="CU37" s="8" cm="1">
        <f t="array" ref="CU37">AO37*INDEX(prod_est,$G37+$H37,MATCH(CU$14,$BP$14:$DP$14,0))</f>
        <v>1.2056522566390591E-2</v>
      </c>
      <c r="CV37" s="8" cm="1">
        <f t="array" ref="CV37">AP37*INDEX(prod_est,$G37+$H37,MATCH(CV$14,$BP$14:$DP$14,0))</f>
        <v>1.1962233226868069E-2</v>
      </c>
      <c r="CW37" cm="1">
        <f t="array" ref="CW37">AQ37*INDEX(prod_est,$G37+$H37,MATCH(CW$14,$BP$14:$DP$14,0))</f>
        <v>1.1690012786889739E-2</v>
      </c>
      <c r="CX37" cm="1">
        <f t="array" ref="CX37">AR37*INDEX(prod_est,$G37+$H37,MATCH(CX$14,$BP$14:$DP$14,0))</f>
        <v>1.1420728052969963E-2</v>
      </c>
      <c r="CY37" cm="1">
        <f t="array" ref="CY37">AS37*INDEX(prod_est,$G37+$H37,MATCH(CY$14,$BP$14:$DP$14,0))</f>
        <v>1.1154396003735894E-2</v>
      </c>
      <c r="CZ37" cm="1">
        <f t="array" ref="CZ37">AT37*INDEX(prod_est,$G37+$H37,MATCH(CZ$14,$BP$14:$DP$14,0))</f>
        <v>1.0891031696871568E-2</v>
      </c>
      <c r="DA37" cm="1">
        <f t="array" ref="DA37">AU37*INDEX(prod_est,$G37+$H37,MATCH(DA$14,$BP$14:$DP$14,0))</f>
        <v>1.0630648335738858E-2</v>
      </c>
      <c r="DB37" cm="1">
        <f t="array" ref="DB37">AV37*INDEX(prod_est,$G37+$H37,MATCH(DB$14,$BP$14:$DP$14,0))</f>
        <v>1.0373257334214505E-2</v>
      </c>
      <c r="DC37" cm="1">
        <f t="array" ref="DC37">AW37*INDEX(prod_est,$G37+$H37,MATCH(DC$14,$BP$14:$DP$14,0))</f>
        <v>1.011886837978522E-2</v>
      </c>
      <c r="DD37" cm="1">
        <f t="array" ref="DD37">AX37*INDEX(prod_est,$G37+$H37,MATCH(DD$14,$BP$14:$DP$14,0))</f>
        <v>9.8674894949423234E-3</v>
      </c>
      <c r="DE37" cm="1">
        <f t="array" ref="DE37">AY37*INDEX(prod_est,$G37+$H37,MATCH(DE$14,$BP$14:$DP$14,0))</f>
        <v>9.6191270969162423E-3</v>
      </c>
      <c r="DF37" cm="1">
        <f t="array" ref="DF37">AZ37*INDEX(prod_est,$G37+$H37,MATCH(DF$14,$BP$14:$DP$14,0))</f>
        <v>9.3737860557902633E-3</v>
      </c>
      <c r="DG37" cm="1">
        <f t="array" ref="DG37">BA37*INDEX(prod_est,$G37+$H37,MATCH(DG$14,$BP$14:$DP$14,0))</f>
        <v>9.1314697510323402E-3</v>
      </c>
      <c r="DH37" cm="1">
        <f t="array" ref="DH37">BB37*INDEX(prod_est,$G37+$H37,MATCH(DH$14,$BP$14:$DP$14,0))</f>
        <v>8.8921801264825219E-3</v>
      </c>
      <c r="DI37" cm="1">
        <f t="array" ref="DI37">BC37*INDEX(prod_est,$G37+$H37,MATCH(DI$14,$BP$14:$DP$14,0))</f>
        <v>8.6559177438331261E-3</v>
      </c>
      <c r="DJ37" cm="1">
        <f t="array" ref="DJ37">BD37*INDEX(prod_est,$G37+$H37,MATCH(DJ$14,$BP$14:$DP$14,0))</f>
        <v>8.4226818346376017E-3</v>
      </c>
      <c r="DK37" cm="1">
        <f t="array" ref="DK37">BE37*INDEX(prod_est,$G37+$H37,MATCH(DK$14,$BP$14:$DP$14,0))</f>
        <v>8.1924703508835239E-3</v>
      </c>
      <c r="DL37" cm="1">
        <f t="array" ref="DL37">BF37*INDEX(prod_est,$G37+$H37,MATCH(DL$14,$BP$14:$DP$14,0))</f>
        <v>7.9652800141642287E-3</v>
      </c>
      <c r="DM37" cm="1">
        <f t="array" ref="DM37">BG37*INDEX(prod_est,$G37+$H37,MATCH(DM$14,$BP$14:$DP$14,0))</f>
        <v>7.7411063634827649E-3</v>
      </c>
      <c r="DN37" cm="1">
        <f t="array" ref="DN37">BH37*INDEX(prod_est,$G37+$H37,MATCH(DN$14,$BP$14:$DP$14,0))</f>
        <v>7.519943801721345E-3</v>
      </c>
      <c r="DO37" cm="1">
        <f t="array" ref="DO37">BI37*INDEX(prod_est,$G37+$H37,MATCH(DO$14,$BP$14:$DP$14,0))</f>
        <v>7.3017856408084027E-3</v>
      </c>
      <c r="DP37" cm="1">
        <f t="array" ref="DP37">BJ37*INDEX(prod_est,$G37+$H37,MATCH(DP$14,$BP$14:$DP$14,0))</f>
        <v>7.0866241456149486E-3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ref="M39:AP39" si="55">L39*(1-$F$4)</f>
        <v>2.5100240353339784E-5</v>
      </c>
      <c r="N39" s="42">
        <f t="shared" si="55"/>
        <v>2.470540053349585E-5</v>
      </c>
      <c r="O39" s="42">
        <f t="shared" si="55"/>
        <v>2.4316771749129658E-5</v>
      </c>
      <c r="P39" s="42">
        <f t="shared" si="55"/>
        <v>2.3934256297426629E-5</v>
      </c>
      <c r="Q39" s="42">
        <f t="shared" si="55"/>
        <v>2.3557758012488212E-5</v>
      </c>
      <c r="R39" s="42">
        <f t="shared" si="55"/>
        <v>2.3187182241155401E-5</v>
      </c>
      <c r="S39" s="42">
        <f t="shared" si="55"/>
        <v>2.2822435819212549E-5</v>
      </c>
      <c r="T39" s="42">
        <f t="shared" si="55"/>
        <v>2.246342704796552E-5</v>
      </c>
      <c r="U39" s="42">
        <f t="shared" si="55"/>
        <v>2.2110065671188268E-5</v>
      </c>
      <c r="V39" s="42">
        <f t="shared" si="55"/>
        <v>2.1762262852432077E-5</v>
      </c>
      <c r="W39" s="42">
        <f t="shared" si="55"/>
        <v>2.1419931152691708E-5</v>
      </c>
      <c r="X39" s="42">
        <f t="shared" si="55"/>
        <v>2.1082984508422905E-5</v>
      </c>
      <c r="Y39" s="42">
        <f t="shared" si="55"/>
        <v>2.0751338209905667E-5</v>
      </c>
      <c r="Z39" s="42">
        <f t="shared" si="55"/>
        <v>2.0424908879947896E-5</v>
      </c>
      <c r="AA39" s="42">
        <f t="shared" si="55"/>
        <v>2.0103614452924038E-5</v>
      </c>
      <c r="AB39" s="42">
        <f t="shared" si="55"/>
        <v>1.9787374154143464E-5</v>
      </c>
      <c r="AC39" s="42">
        <f t="shared" si="55"/>
        <v>1.9476108479543383E-5</v>
      </c>
      <c r="AD39" s="42">
        <f t="shared" si="55"/>
        <v>1.9169739175701214E-5</v>
      </c>
      <c r="AE39" s="42">
        <f t="shared" si="55"/>
        <v>1.8868189220161366E-5</v>
      </c>
      <c r="AF39" s="42">
        <f t="shared" si="55"/>
        <v>1.857138280207149E-5</v>
      </c>
      <c r="AG39" s="42">
        <f t="shared" si="55"/>
        <v>1.8279245303123319E-5</v>
      </c>
      <c r="AH39" s="42">
        <f t="shared" si="55"/>
        <v>1.7991703278793343E-5</v>
      </c>
      <c r="AI39" s="42">
        <f t="shared" si="55"/>
        <v>1.7708684439878556E-5</v>
      </c>
      <c r="AJ39" s="42">
        <f t="shared" si="55"/>
        <v>1.7430117634322673E-5</v>
      </c>
      <c r="AK39" s="42">
        <f t="shared" si="55"/>
        <v>1.7155932829328214E-5</v>
      </c>
      <c r="AL39" s="42">
        <f t="shared" si="55"/>
        <v>1.6886061093749984E-5</v>
      </c>
      <c r="AM39" s="42">
        <f t="shared" si="55"/>
        <v>1.6620434580765508E-5</v>
      </c>
      <c r="AN39" s="42">
        <f t="shared" si="55"/>
        <v>1.6358986510818078E-5</v>
      </c>
      <c r="AO39" s="42">
        <f t="shared" si="55"/>
        <v>1.6101651154828097E-5</v>
      </c>
      <c r="AP39" s="42">
        <f t="shared" si="55"/>
        <v>1.5848363817668545E-5</v>
      </c>
      <c r="AQ39" s="42">
        <f t="shared" ref="AQ39:BJ39" si="56">AP39*(1-$F$4)</f>
        <v>1.559906082190035E-5</v>
      </c>
      <c r="AR39" s="42">
        <f t="shared" si="56"/>
        <v>1.5353679491763637E-5</v>
      </c>
      <c r="AS39" s="42">
        <f t="shared" si="56"/>
        <v>1.5112158137420797E-5</v>
      </c>
      <c r="AT39" s="42">
        <f t="shared" si="56"/>
        <v>1.4874436039447408E-5</v>
      </c>
      <c r="AU39" s="42">
        <f t="shared" si="56"/>
        <v>1.4640453433567139E-5</v>
      </c>
      <c r="AV39" s="42">
        <f t="shared" si="56"/>
        <v>1.4410151495626773E-5</v>
      </c>
      <c r="AW39" s="42">
        <f t="shared" si="56"/>
        <v>1.4183472326807579E-5</v>
      </c>
      <c r="AX39" s="42">
        <f t="shared" si="56"/>
        <v>1.3960358939069322E-5</v>
      </c>
      <c r="AY39" s="42">
        <f t="shared" si="56"/>
        <v>1.3740755240823248E-5</v>
      </c>
      <c r="AZ39" s="42">
        <f t="shared" si="56"/>
        <v>1.3524606022830427E-5</v>
      </c>
      <c r="BA39" s="42">
        <f t="shared" si="56"/>
        <v>1.3311856944321942E-5</v>
      </c>
      <c r="BB39" s="42">
        <f t="shared" si="56"/>
        <v>1.3102454519337397E-5</v>
      </c>
      <c r="BC39" s="42">
        <f t="shared" si="56"/>
        <v>1.2896346103278339E-5</v>
      </c>
      <c r="BD39" s="42">
        <f t="shared" si="56"/>
        <v>1.2693479879673196E-5</v>
      </c>
      <c r="BE39" s="42">
        <f t="shared" si="56"/>
        <v>1.2493804847150415E-5</v>
      </c>
      <c r="BF39" s="42">
        <f t="shared" si="56"/>
        <v>1.2297270806616507E-5</v>
      </c>
      <c r="BG39" s="42">
        <f t="shared" si="56"/>
        <v>1.2103828348635802E-5</v>
      </c>
      <c r="BH39" s="42">
        <f t="shared" si="56"/>
        <v>1.1913428841008722E-5</v>
      </c>
      <c r="BI39" s="42">
        <f t="shared" si="56"/>
        <v>1.1726024416545452E-5</v>
      </c>
      <c r="BJ39" s="42">
        <f t="shared" si="56"/>
        <v>1.1541567961031936E-5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1.4166058658175595</v>
      </c>
      <c r="BT39" s="8" cm="1">
        <f t="array" ref="BT39">N39*INDEX(prod_est,$G39+$H39,MATCH(BT$14,$BP$14:$DP$14,0))</f>
        <v>1.430846145726909</v>
      </c>
      <c r="BU39" s="8" cm="1">
        <f t="array" ref="BU39">O39*INDEX(prod_est,$G39+$H39,MATCH(BU$14,$BP$14:$DP$14,0))</f>
        <v>1.4447432221781611</v>
      </c>
      <c r="BV39" s="8" cm="1">
        <f t="array" ref="BV39">P39*INDEX(prod_est,$G39+$H39,MATCH(BV$14,$BP$14:$DP$14,0))</f>
        <v>1.4582879545990606</v>
      </c>
      <c r="BW39" s="8" cm="1">
        <f t="array" ref="BW39">Q39*INDEX(prod_est,$G39+$H39,MATCH(BW$14,$BP$14:$DP$14,0))</f>
        <v>1.4714712396248044</v>
      </c>
      <c r="BX39" s="8" cm="1">
        <f t="array" ref="BX39">R39*INDEX(prod_est,$G39+$H39,MATCH(BX$14,$BP$14:$DP$14,0))</f>
        <v>1.4842840110066262</v>
      </c>
      <c r="BY39" s="8" cm="1">
        <f t="array" ref="BY39">S39*INDEX(prod_est,$G39+$H39,MATCH(BY$14,$BP$14:$DP$14,0))</f>
        <v>1.4967172395206205</v>
      </c>
      <c r="BZ39" s="8" cm="1">
        <f t="array" ref="BZ39">T39*INDEX(prod_est,$G39+$H39,MATCH(BZ$14,$BP$14:$DP$14,0))</f>
        <v>1.4927679901253317</v>
      </c>
      <c r="CA39" s="8" cm="1">
        <f t="array" ref="CA39">U39*INDEX(prod_est,$G39+$H39,MATCH(CA$14,$BP$14:$DP$14,0))</f>
        <v>1.4885124404746273</v>
      </c>
      <c r="CB39" s="8" cm="1">
        <f t="array" ref="CB39">V39*INDEX(prod_est,$G39+$H39,MATCH(CB$14,$BP$14:$DP$14,0))</f>
        <v>1.483951488380749</v>
      </c>
      <c r="CC39" s="8" cm="1">
        <f t="array" ref="CC39">W39*INDEX(prod_est,$G39+$H39,MATCH(CC$14,$BP$14:$DP$14,0))</f>
        <v>1.4747143470676491</v>
      </c>
      <c r="CD39" s="8" cm="1">
        <f t="array" ref="CD39">X39*INDEX(prod_est,$G39+$H39,MATCH(CD$14,$BP$14:$DP$14,0))</f>
        <v>1.4695605546028605</v>
      </c>
      <c r="CE39" s="8" cm="1">
        <f t="array" ref="CE39">Y39*INDEX(prod_est,$G39+$H39,MATCH(CE$14,$BP$14:$DP$14,0))</f>
        <v>1.4641049374326094</v>
      </c>
      <c r="CF39" s="8" cm="1">
        <f t="array" ref="CF39">Z39*INDEX(prod_est,$G39+$H39,MATCH(CF$14,$BP$14:$DP$14,0))</f>
        <v>1.4583483837878706</v>
      </c>
      <c r="CG39" s="8" cm="1">
        <f t="array" ref="CG39">AA39*INDEX(prod_est,$G39+$H39,MATCH(CG$14,$BP$14:$DP$14,0))</f>
        <v>1.4522917801746831</v>
      </c>
      <c r="CH39" s="8" cm="1">
        <f t="array" ref="CH39">AB39*INDEX(prod_est,$G39+$H39,MATCH(CH$14,$BP$14:$DP$14,0))</f>
        <v>1.4459360113769477</v>
      </c>
      <c r="CI39" s="8" cm="1">
        <f t="array" ref="CI39">AC39*INDEX(prod_est,$G39+$H39,MATCH(CI$14,$BP$14:$DP$14,0))</f>
        <v>1.4392819604591984</v>
      </c>
      <c r="CJ39" s="8" cm="1">
        <f t="array" ref="CJ39">AD39*INDEX(prod_est,$G39+$H39,MATCH(CJ$14,$BP$14:$DP$14,0))</f>
        <v>1.4323305087693829</v>
      </c>
      <c r="CK39" s="8" cm="1">
        <f t="array" ref="CK39">AE39*INDEX(prod_est,$G39+$H39,MATCH(CK$14,$BP$14:$DP$14,0))</f>
        <v>1.425082535941635</v>
      </c>
      <c r="CL39" s="8" cm="1">
        <f t="array" ref="CL39">AF39*INDEX(prod_est,$G39+$H39,MATCH(CL$14,$BP$14:$DP$14,0))</f>
        <v>1.4175389198990469</v>
      </c>
      <c r="CM39" s="8" cm="1">
        <f t="array" ref="CM39">AG39*INDEX(prod_est,$G39+$H39,MATCH(CM$14,$BP$14:$DP$14,0))</f>
        <v>1.4097005368564204</v>
      </c>
      <c r="CN39" s="8" cm="1">
        <f t="array" ref="CN39">AH39*INDEX(prod_est,$G39+$H39,MATCH(CN$14,$BP$14:$DP$14,0))</f>
        <v>1.4015682613230498</v>
      </c>
      <c r="CO39" s="8" cm="1">
        <f t="array" ref="CO39">AI39*INDEX(prod_est,$G39+$H39,MATCH(CO$14,$BP$14:$DP$14,0))</f>
        <v>1.3931429661054568</v>
      </c>
      <c r="CP39" s="8" cm="1">
        <f t="array" ref="CP39">AJ39*INDEX(prod_est,$G39+$H39,MATCH(CP$14,$BP$14:$DP$14,0))</f>
        <v>1.3844255223101551</v>
      </c>
      <c r="CQ39" s="8" cm="1">
        <f t="array" ref="CQ39">AK39*INDEX(prod_est,$G39+$H39,MATCH(CQ$14,$BP$14:$DP$14,0))</f>
        <v>1.3754167993463966</v>
      </c>
      <c r="CR39" s="8" cm="1">
        <f t="array" ref="CR39">AL39*INDEX(prod_est,$G39+$H39,MATCH(CR$14,$BP$14:$DP$14,0))</f>
        <v>1.3661176649289153</v>
      </c>
      <c r="CS39" s="8" cm="1">
        <f t="array" ref="CS39">AM39*INDEX(prod_est,$G39+$H39,MATCH(CS$14,$BP$14:$DP$14,0))</f>
        <v>1.3565289850806648</v>
      </c>
      <c r="CT39" s="8" cm="1">
        <f t="array" ref="CT39">AN39*INDEX(prod_est,$G39+$H39,MATCH(CT$14,$BP$14:$DP$14,0))</f>
        <v>1.3466516241355626</v>
      </c>
      <c r="CU39" s="8" cm="1">
        <f t="array" ref="CU39">AO39*INDEX(prod_est,$G39+$H39,MATCH(CU$14,$BP$14:$DP$14,0))</f>
        <v>1.3364864447412157</v>
      </c>
      <c r="CV39" s="8" cm="1">
        <f t="array" ref="CV39">AP39*INDEX(prod_est,$G39+$H39,MATCH(CV$14,$BP$14:$DP$14,0))</f>
        <v>1.326034307861653</v>
      </c>
      <c r="CW39" cm="1">
        <f t="array" ref="CW39">AQ39*INDEX(prod_est,$G39+$H39,MATCH(CW$14,$BP$14:$DP$14,0))</f>
        <v>1.2958581997832979</v>
      </c>
      <c r="CX39" cm="1">
        <f t="array" ref="CX39">AR39*INDEX(prod_est,$G39+$H39,MATCH(CX$14,$BP$14:$DP$14,0))</f>
        <v>1.26600751981503</v>
      </c>
      <c r="CY39" cm="1">
        <f t="array" ref="CY39">AS39*INDEX(prod_est,$G39+$H39,MATCH(CY$14,$BP$14:$DP$14,0))</f>
        <v>1.2364841500671273</v>
      </c>
      <c r="CZ39" cm="1">
        <f t="array" ref="CZ39">AT39*INDEX(prod_est,$G39+$H39,MATCH(CZ$14,$BP$14:$DP$14,0))</f>
        <v>1.2072897597099903</v>
      </c>
      <c r="DA39" cm="1">
        <f t="array" ref="DA39">AU39*INDEX(prod_est,$G39+$H39,MATCH(DA$14,$BP$14:$DP$14,0))</f>
        <v>1.1784258123591911</v>
      </c>
      <c r="DB39" cm="1">
        <f t="array" ref="DB39">AV39*INDEX(prod_est,$G39+$H39,MATCH(DB$14,$BP$14:$DP$14,0))</f>
        <v>1.1498935732627689</v>
      </c>
      <c r="DC39" cm="1">
        <f t="array" ref="DC39">AW39*INDEX(prod_est,$G39+$H39,MATCH(DC$14,$BP$14:$DP$14,0))</f>
        <v>1.1216941162954344</v>
      </c>
      <c r="DD39" cm="1">
        <f t="array" ref="DD39">AX39*INDEX(prod_est,$G39+$H39,MATCH(DD$14,$BP$14:$DP$14,0))</f>
        <v>1.0938283307642691</v>
      </c>
      <c r="DE39" cm="1">
        <f t="array" ref="DE39">AY39*INDEX(prod_est,$G39+$H39,MATCH(DE$14,$BP$14:$DP$14,0))</f>
        <v>1.0662969280304</v>
      </c>
      <c r="DF39" cm="1">
        <f t="array" ref="DF39">AZ39*INDEX(prod_est,$G39+$H39,MATCH(DF$14,$BP$14:$DP$14,0))</f>
        <v>1.0391004479510091</v>
      </c>
      <c r="DG39" cm="1">
        <f t="array" ref="DG39">BA39*INDEX(prod_est,$G39+$H39,MATCH(DG$14,$BP$14:$DP$14,0))</f>
        <v>1.0122392651459828</v>
      </c>
      <c r="DH39" cm="1">
        <f t="array" ref="DH39">BB39*INDEX(prod_est,$G39+$H39,MATCH(DH$14,$BP$14:$DP$14,0))</f>
        <v>0.98571359509336254</v>
      </c>
      <c r="DI39" cm="1">
        <f t="array" ref="DI39">BC39*INDEX(prod_est,$G39+$H39,MATCH(DI$14,$BP$14:$DP$14,0))</f>
        <v>0.95952350005771647</v>
      </c>
      <c r="DJ39" cm="1">
        <f t="array" ref="DJ39">BD39*INDEX(prod_est,$G39+$H39,MATCH(DJ$14,$BP$14:$DP$14,0))</f>
        <v>0.93366889485541138</v>
      </c>
      <c r="DK39" cm="1">
        <f t="array" ref="DK39">BE39*INDEX(prod_est,$G39+$H39,MATCH(DK$14,$BP$14:$DP$14,0))</f>
        <v>0.90814955246071649</v>
      </c>
      <c r="DL39" cm="1">
        <f t="array" ref="DL39">BF39*INDEX(prod_est,$G39+$H39,MATCH(DL$14,$BP$14:$DP$14,0))</f>
        <v>0.88296510945656492</v>
      </c>
      <c r="DM39" cm="1">
        <f t="array" ref="DM39">BG39*INDEX(prod_est,$G39+$H39,MATCH(DM$14,$BP$14:$DP$14,0))</f>
        <v>0.8581150713337049</v>
      </c>
      <c r="DN39" cm="1">
        <f t="array" ref="DN39">BH39*INDEX(prod_est,$G39+$H39,MATCH(DN$14,$BP$14:$DP$14,0))</f>
        <v>0.83359881764191845</v>
      </c>
      <c r="DO39" cm="1">
        <f t="array" ref="DO39">BI39*INDEX(prod_est,$G39+$H39,MATCH(DO$14,$BP$14:$DP$14,0))</f>
        <v>0.80941560699686865</v>
      </c>
      <c r="DP39" cm="1">
        <f t="array" ref="DP39">BJ39*INDEX(prod_est,$G39+$H39,MATCH(DP$14,$BP$14:$DP$14,0))</f>
        <v>0.78556458194608647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ref="M45:AP45" si="64">L45*(1-$F$4)</f>
        <v>1.0234040855642654E-3</v>
      </c>
      <c r="N45" s="42">
        <f t="shared" si="64"/>
        <v>1.0073054076598536E-3</v>
      </c>
      <c r="O45" s="42">
        <f t="shared" si="64"/>
        <v>9.9145997032182753E-4</v>
      </c>
      <c r="P45" s="42">
        <f t="shared" si="64"/>
        <v>9.7586378994452471E-4</v>
      </c>
      <c r="Q45" s="42">
        <f t="shared" si="64"/>
        <v>9.6051294558646878E-4</v>
      </c>
      <c r="R45" s="42">
        <f t="shared" si="64"/>
        <v>9.4540357798462971E-4</v>
      </c>
      <c r="S45" s="42">
        <f t="shared" si="64"/>
        <v>9.3053188858418969E-4</v>
      </c>
      <c r="T45" s="42">
        <f t="shared" si="64"/>
        <v>9.1589413858357148E-4</v>
      </c>
      <c r="U45" s="42">
        <f t="shared" si="64"/>
        <v>9.0148664799448897E-4</v>
      </c>
      <c r="V45" s="42">
        <f t="shared" si="64"/>
        <v>8.8730579471678339E-4</v>
      </c>
      <c r="W45" s="42">
        <f t="shared" si="64"/>
        <v>8.7334801362781321E-4</v>
      </c>
      <c r="X45" s="42">
        <f t="shared" si="64"/>
        <v>8.5960979568616789E-4</v>
      </c>
      <c r="Y45" s="42">
        <f t="shared" si="64"/>
        <v>8.4608768704948125E-4</v>
      </c>
      <c r="Z45" s="42">
        <f t="shared" si="64"/>
        <v>8.3277828820612168E-4</v>
      </c>
      <c r="AA45" s="42">
        <f t="shared" si="64"/>
        <v>8.1967825312054157E-4</v>
      </c>
      <c r="AB45" s="42">
        <f t="shared" si="64"/>
        <v>8.067842883920707E-4</v>
      </c>
      <c r="AC45" s="42">
        <f t="shared" si="64"/>
        <v>7.9409315242694211E-4</v>
      </c>
      <c r="AD45" s="42">
        <f t="shared" si="64"/>
        <v>7.8160165462334299E-4</v>
      </c>
      <c r="AE45" s="42">
        <f t="shared" si="64"/>
        <v>7.6930665456928417E-4</v>
      </c>
      <c r="AF45" s="42">
        <f t="shared" si="64"/>
        <v>7.5720506125308881E-4</v>
      </c>
      <c r="AG45" s="42">
        <f t="shared" si="64"/>
        <v>7.4529383228629908E-4</v>
      </c>
      <c r="AH45" s="42">
        <f t="shared" si="64"/>
        <v>7.3356997313880836E-4</v>
      </c>
      <c r="AI45" s="42">
        <f t="shared" si="64"/>
        <v>7.2203053638602416E-4</v>
      </c>
      <c r="AJ45" s="42">
        <f t="shared" si="64"/>
        <v>7.1067262096787388E-4</v>
      </c>
      <c r="AK45" s="42">
        <f t="shared" si="64"/>
        <v>6.9949337145946684E-4</v>
      </c>
      <c r="AL45" s="42">
        <f t="shared" si="64"/>
        <v>6.8848997735322941E-4</v>
      </c>
      <c r="AM45" s="42">
        <f t="shared" si="64"/>
        <v>6.7765967235233196E-4</v>
      </c>
      <c r="AN45" s="42">
        <f t="shared" si="64"/>
        <v>6.6699973367523118E-4</v>
      </c>
      <c r="AO45" s="42">
        <f t="shared" si="64"/>
        <v>6.5650748137115167E-4</v>
      </c>
      <c r="AP45" s="42">
        <f t="shared" si="64"/>
        <v>6.4618027764633593E-4</v>
      </c>
      <c r="AQ45" s="42">
        <f t="shared" si="60"/>
        <v>6.3601552620089273E-4</v>
      </c>
      <c r="AR45" s="42">
        <f t="shared" si="60"/>
        <v>6.2601067157607674E-4</v>
      </c>
      <c r="AS45" s="42">
        <f t="shared" si="60"/>
        <v>6.1616319851183618E-4</v>
      </c>
      <c r="AT45" s="42">
        <f t="shared" si="60"/>
        <v>6.0647063131446654E-4</v>
      </c>
      <c r="AU45" s="42">
        <f t="shared" si="60"/>
        <v>5.9693053323421131E-4</v>
      </c>
      <c r="AV45" s="42">
        <f t="shared" si="60"/>
        <v>5.875405058526536E-4</v>
      </c>
      <c r="AW45" s="42">
        <f t="shared" si="60"/>
        <v>5.7829818847974417E-4</v>
      </c>
      <c r="AX45" s="42">
        <f t="shared" si="60"/>
        <v>5.6920125756031441E-4</v>
      </c>
      <c r="AY45" s="42">
        <f t="shared" si="60"/>
        <v>5.6024742608992565E-4</v>
      </c>
      <c r="AZ45" s="42">
        <f t="shared" si="60"/>
        <v>5.5143444303990712E-4</v>
      </c>
      <c r="BA45" s="42">
        <f t="shared" si="60"/>
        <v>5.4276009279143847E-4</v>
      </c>
      <c r="BB45" s="42">
        <f t="shared" si="60"/>
        <v>5.3422219457853416E-4</v>
      </c>
      <c r="BC45" s="42">
        <f t="shared" si="60"/>
        <v>5.258186019397906E-4</v>
      </c>
      <c r="BD45" s="42">
        <f t="shared" si="60"/>
        <v>5.1754720217875717E-4</v>
      </c>
      <c r="BE45" s="42">
        <f t="shared" si="60"/>
        <v>5.0940591583279588E-4</v>
      </c>
      <c r="BF45" s="42">
        <f t="shared" si="60"/>
        <v>5.0139269615029618E-4</v>
      </c>
      <c r="BG45" s="42">
        <f t="shared" si="60"/>
        <v>4.9350552857611374E-4</v>
      </c>
      <c r="BH45" s="42">
        <f t="shared" si="60"/>
        <v>4.8574243024510311E-4</v>
      </c>
      <c r="BI45" s="42">
        <f t="shared" si="60"/>
        <v>4.7810144948361763E-4</v>
      </c>
      <c r="BJ45" s="42">
        <f t="shared" si="60"/>
        <v>4.7058066531885097E-4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57.758818652869671</v>
      </c>
      <c r="BT45" s="8" cm="1">
        <f t="array" ref="BT45">N45*INDEX(prod_est,$G45+$H45,MATCH(BT$14,$BP$14:$DP$14,0))</f>
        <v>58.339433038774075</v>
      </c>
      <c r="BU45" s="8" cm="1">
        <f t="array" ref="BU45">O45*INDEX(prod_est,$G45+$H45,MATCH(BU$14,$BP$14:$DP$14,0))</f>
        <v>58.906054099664338</v>
      </c>
      <c r="BV45" s="8" cm="1">
        <f t="array" ref="BV45">P45*INDEX(prod_est,$G45+$H45,MATCH(BV$14,$BP$14:$DP$14,0))</f>
        <v>59.458309149906462</v>
      </c>
      <c r="BW45" s="8" cm="1">
        <f t="array" ref="BW45">Q45*INDEX(prod_est,$G45+$H45,MATCH(BW$14,$BP$14:$DP$14,0))</f>
        <v>59.995827020914</v>
      </c>
      <c r="BX45" s="8" cm="1">
        <f t="array" ref="BX45">R45*INDEX(prod_est,$G45+$H45,MATCH(BX$14,$BP$14:$DP$14,0))</f>
        <v>60.518238057420774</v>
      </c>
      <c r="BY45" s="8" cm="1">
        <f t="array" ref="BY45">S45*INDEX(prod_est,$G45+$H45,MATCH(BY$14,$BP$14:$DP$14,0))</f>
        <v>61.025174113763477</v>
      </c>
      <c r="BZ45" s="8" cm="1">
        <f t="array" ref="BZ45">T45*INDEX(prod_est,$G45+$H45,MATCH(BZ$14,$BP$14:$DP$14,0))</f>
        <v>60.864152629141998</v>
      </c>
      <c r="CA45" s="8" cm="1">
        <f t="array" ref="CA45">U45*INDEX(prod_est,$G45+$H45,MATCH(CA$14,$BP$14:$DP$14,0))</f>
        <v>60.690642462006366</v>
      </c>
      <c r="CB45" s="8" cm="1">
        <f t="array" ref="CB45">V45*INDEX(prod_est,$G45+$H45,MATCH(CB$14,$BP$14:$DP$14,0))</f>
        <v>60.504680218568446</v>
      </c>
      <c r="CC45" s="8" cm="1">
        <f t="array" ref="CC45">W45*INDEX(prod_est,$G45+$H45,MATCH(CC$14,$BP$14:$DP$14,0))</f>
        <v>60.128057205175551</v>
      </c>
      <c r="CD45" s="8" cm="1">
        <f t="array" ref="CD45">X45*INDEX(prod_est,$G45+$H45,MATCH(CD$14,$BP$14:$DP$14,0))</f>
        <v>59.917923270585035</v>
      </c>
      <c r="CE45" s="8" cm="1">
        <f t="array" ref="CE45">Y45*INDEX(prod_est,$G45+$H45,MATCH(CE$14,$BP$14:$DP$14,0))</f>
        <v>59.695483133649589</v>
      </c>
      <c r="CF45" s="8" cm="1">
        <f t="array" ref="CF45">Z45*INDEX(prod_est,$G45+$H45,MATCH(CF$14,$BP$14:$DP$14,0))</f>
        <v>59.460773009927138</v>
      </c>
      <c r="CG45" s="8" cm="1">
        <f t="array" ref="CG45">AA45*INDEX(prod_est,$G45+$H45,MATCH(CG$14,$BP$14:$DP$14,0))</f>
        <v>59.213829044645372</v>
      </c>
      <c r="CH45" s="8" cm="1">
        <f t="array" ref="CH45">AB45*INDEX(prod_est,$G45+$H45,MATCH(CH$14,$BP$14:$DP$14,0))</f>
        <v>58.954687312815736</v>
      </c>
      <c r="CI45" s="8" cm="1">
        <f t="array" ref="CI45">AC45*INDEX(prod_est,$G45+$H45,MATCH(CI$14,$BP$14:$DP$14,0))</f>
        <v>58.683383819346545</v>
      </c>
      <c r="CJ45" s="8" cm="1">
        <f t="array" ref="CJ45">AD45*INDEX(prod_est,$G45+$H45,MATCH(CJ$14,$BP$14:$DP$14,0))</f>
        <v>58.399954499156273</v>
      </c>
      <c r="CK45" s="8" cm="1">
        <f t="array" ref="CK45">AE45*INDEX(prod_est,$G45+$H45,MATCH(CK$14,$BP$14:$DP$14,0))</f>
        <v>58.104435217286564</v>
      </c>
      <c r="CL45" s="8" cm="1">
        <f t="array" ref="CL45">AF45*INDEX(prod_est,$G45+$H45,MATCH(CL$14,$BP$14:$DP$14,0))</f>
        <v>57.796861769015365</v>
      </c>
      <c r="CM45" s="8" cm="1">
        <f t="array" ref="CM45">AG45*INDEX(prod_est,$G45+$H45,MATCH(CM$14,$BP$14:$DP$14,0))</f>
        <v>57.477269879968993</v>
      </c>
      <c r="CN45" s="8" cm="1">
        <f t="array" ref="CN45">AH45*INDEX(prod_est,$G45+$H45,MATCH(CN$14,$BP$14:$DP$14,0))</f>
        <v>57.1456952062357</v>
      </c>
      <c r="CO45" s="8" cm="1">
        <f t="array" ref="CO45">AI45*INDEX(prod_est,$G45+$H45,MATCH(CO$14,$BP$14:$DP$14,0))</f>
        <v>56.802173334477125</v>
      </c>
      <c r="CP45" s="8" cm="1">
        <f t="array" ref="CP45">AJ45*INDEX(prod_est,$G45+$H45,MATCH(CP$14,$BP$14:$DP$14,0))</f>
        <v>56.446739782040986</v>
      </c>
      <c r="CQ45" s="8" cm="1">
        <f t="array" ref="CQ45">AK45*INDEX(prod_est,$G45+$H45,MATCH(CQ$14,$BP$14:$DP$14,0))</f>
        <v>56.079429997073113</v>
      </c>
      <c r="CR45" s="8" cm="1">
        <f t="array" ref="CR45">AL45*INDEX(prod_est,$G45+$H45,MATCH(CR$14,$BP$14:$DP$14,0))</f>
        <v>55.700279358629295</v>
      </c>
      <c r="CS45" s="8" cm="1">
        <f t="array" ref="CS45">AM45*INDEX(prod_est,$G45+$H45,MATCH(CS$14,$BP$14:$DP$14,0))</f>
        <v>55.309323176786933</v>
      </c>
      <c r="CT45" s="8" cm="1">
        <f t="array" ref="CT45">AN45*INDEX(prod_est,$G45+$H45,MATCH(CT$14,$BP$14:$DP$14,0))</f>
        <v>54.90659669275685</v>
      </c>
      <c r="CU45" s="8" cm="1">
        <f t="array" ref="CU45">AO45*INDEX(prod_est,$G45+$H45,MATCH(CU$14,$BP$14:$DP$14,0))</f>
        <v>54.492135078994501</v>
      </c>
      <c r="CV45" s="8" cm="1">
        <f t="array" ref="CV45">AP45*INDEX(prod_est,$G45+$H45,MATCH(CV$14,$BP$14:$DP$14,0))</f>
        <v>54.0659734393113</v>
      </c>
      <c r="CW45" cm="1">
        <f t="array" ref="CW45">AQ45*INDEX(prod_est,$G45+$H45,MATCH(CW$14,$BP$14:$DP$14,0))</f>
        <v>52.835612619690373</v>
      </c>
      <c r="CX45" cm="1">
        <f t="array" ref="CX45">AR45*INDEX(prod_est,$G45+$H45,MATCH(CX$14,$BP$14:$DP$14,0))</f>
        <v>51.618520376494708</v>
      </c>
      <c r="CY45" cm="1">
        <f t="array" ref="CY45">AS45*INDEX(prod_est,$G45+$H45,MATCH(CY$14,$BP$14:$DP$14,0))</f>
        <v>50.414773448405718</v>
      </c>
      <c r="CZ45" cm="1">
        <f t="array" ref="CZ45">AT45*INDEX(prod_est,$G45+$H45,MATCH(CZ$14,$BP$14:$DP$14,0))</f>
        <v>49.224439891975194</v>
      </c>
      <c r="DA45" cm="1">
        <f t="array" ref="DA45">AU45*INDEX(prod_est,$G45+$H45,MATCH(DA$14,$BP$14:$DP$14,0))</f>
        <v>48.04757938273351</v>
      </c>
      <c r="DB45" cm="1">
        <f t="array" ref="DB45">AV45*INDEX(prod_est,$G45+$H45,MATCH(DB$14,$BP$14:$DP$14,0))</f>
        <v>46.884243508235016</v>
      </c>
      <c r="DC45" cm="1">
        <f t="array" ref="DC45">AW45*INDEX(prod_est,$G45+$H45,MATCH(DC$14,$BP$14:$DP$14,0))</f>
        <v>45.734476053230395</v>
      </c>
      <c r="DD45" cm="1">
        <f t="array" ref="DD45">AX45*INDEX(prod_est,$G45+$H45,MATCH(DD$14,$BP$14:$DP$14,0))</f>
        <v>44.598313277153331</v>
      </c>
      <c r="DE45" cm="1">
        <f t="array" ref="DE45">AY45*INDEX(prod_est,$G45+$H45,MATCH(DE$14,$BP$14:$DP$14,0))</f>
        <v>43.475784184103908</v>
      </c>
      <c r="DF45" cm="1">
        <f t="array" ref="DF45">AZ45*INDEX(prod_est,$G45+$H45,MATCH(DF$14,$BP$14:$DP$14,0))</f>
        <v>42.366910785506661</v>
      </c>
      <c r="DG45" cm="1">
        <f t="array" ref="DG45">BA45*INDEX(prod_est,$G45+$H45,MATCH(DG$14,$BP$14:$DP$14,0))</f>
        <v>41.271708355618578</v>
      </c>
      <c r="DH45" cm="1">
        <f t="array" ref="DH45">BB45*INDEX(prod_est,$G45+$H45,MATCH(DH$14,$BP$14:$DP$14,0))</f>
        <v>40.190185680057063</v>
      </c>
      <c r="DI45" cm="1">
        <f t="array" ref="DI45">BC45*INDEX(prod_est,$G45+$H45,MATCH(DI$14,$BP$14:$DP$14,0))</f>
        <v>39.122345297515452</v>
      </c>
      <c r="DJ45" cm="1">
        <f t="array" ref="DJ45">BD45*INDEX(prod_est,$G45+$H45,MATCH(DJ$14,$BP$14:$DP$14,0))</f>
        <v>38.068183734828686</v>
      </c>
      <c r="DK45" cm="1">
        <f t="array" ref="DK45">BE45*INDEX(prod_est,$G45+$H45,MATCH(DK$14,$BP$14:$DP$14,0))</f>
        <v>37.027691735549119</v>
      </c>
      <c r="DL45" cm="1">
        <f t="array" ref="DL45">BF45*INDEX(prod_est,$G45+$H45,MATCH(DL$14,$BP$14:$DP$14,0))</f>
        <v>36.000854482188728</v>
      </c>
      <c r="DM45" cm="1">
        <f t="array" ref="DM45">BG45*INDEX(prod_est,$G45+$H45,MATCH(DM$14,$BP$14:$DP$14,0))</f>
        <v>34.98765181227968</v>
      </c>
      <c r="DN45" cm="1">
        <f t="array" ref="DN45">BH45*INDEX(prod_est,$G45+$H45,MATCH(DN$14,$BP$14:$DP$14,0))</f>
        <v>33.988058428403342</v>
      </c>
      <c r="DO45" cm="1">
        <f t="array" ref="DO45">BI45*INDEX(prod_est,$G45+$H45,MATCH(DO$14,$BP$14:$DP$14,0))</f>
        <v>33.002044102332874</v>
      </c>
      <c r="DP45" cm="1">
        <f t="array" ref="DP45">BJ45*INDEX(prod_est,$G45+$H45,MATCH(DP$14,$BP$14:$DP$14,0))</f>
        <v>32.029573873432525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ref="M46:AP46" si="65">L46*(1-$F$4)</f>
        <v>1.4950014586002792E-3</v>
      </c>
      <c r="N46" s="42">
        <f t="shared" si="65"/>
        <v>1.4714843090323625E-3</v>
      </c>
      <c r="O46" s="42">
        <f t="shared" si="65"/>
        <v>1.4483370964438501E-3</v>
      </c>
      <c r="P46" s="42">
        <f t="shared" si="65"/>
        <v>1.4255540015338812E-3</v>
      </c>
      <c r="Q46" s="42">
        <f t="shared" si="65"/>
        <v>1.40312929654222E-3</v>
      </c>
      <c r="R46" s="42">
        <f t="shared" si="65"/>
        <v>1.3810573438092749E-3</v>
      </c>
      <c r="S46" s="42">
        <f t="shared" si="65"/>
        <v>1.3593325943587686E-3</v>
      </c>
      <c r="T46" s="42">
        <f t="shared" si="65"/>
        <v>1.3379495865027029E-3</v>
      </c>
      <c r="U46" s="42">
        <f t="shared" si="65"/>
        <v>1.3169029444682692E-3</v>
      </c>
      <c r="V46" s="42">
        <f t="shared" si="65"/>
        <v>1.2961873770463575E-3</v>
      </c>
      <c r="W46" s="42">
        <f t="shared" si="65"/>
        <v>1.2757976762613264E-3</v>
      </c>
      <c r="X46" s="42">
        <f t="shared" si="65"/>
        <v>1.2557287160616961E-3</v>
      </c>
      <c r="Y46" s="42">
        <f t="shared" si="65"/>
        <v>1.2359754510314399E-3</v>
      </c>
      <c r="Z46" s="42">
        <f t="shared" si="65"/>
        <v>1.216532915121546E-3</v>
      </c>
      <c r="AA46" s="42">
        <f t="shared" si="65"/>
        <v>1.1973962204015333E-3</v>
      </c>
      <c r="AB46" s="42">
        <f t="shared" si="65"/>
        <v>1.1785605558306065E-3</v>
      </c>
      <c r="AC46" s="42">
        <f t="shared" si="65"/>
        <v>1.1600211860481413E-3</v>
      </c>
      <c r="AD46" s="42">
        <f t="shared" si="65"/>
        <v>1.1417734501831956E-3</v>
      </c>
      <c r="AE46" s="42">
        <f t="shared" si="65"/>
        <v>1.1238127606827489E-3</v>
      </c>
      <c r="AF46" s="42">
        <f t="shared" si="65"/>
        <v>1.1061346021583724E-3</v>
      </c>
      <c r="AG46" s="42">
        <f t="shared" si="65"/>
        <v>1.0887345302510434E-3</v>
      </c>
      <c r="AH46" s="42">
        <f t="shared" si="65"/>
        <v>1.0716081705138152E-3</v>
      </c>
      <c r="AI46" s="42">
        <f t="shared" si="65"/>
        <v>1.0547512173120638E-3</v>
      </c>
      <c r="AJ46" s="42">
        <f t="shared" si="65"/>
        <v>1.0381594327410347E-3</v>
      </c>
      <c r="AK46" s="42">
        <f t="shared" si="65"/>
        <v>1.0218286455604168E-3</v>
      </c>
      <c r="AL46" s="42">
        <f t="shared" si="65"/>
        <v>1.0057547501456758E-3</v>
      </c>
      <c r="AM46" s="42">
        <f t="shared" si="65"/>
        <v>9.8993370545588416E-4</v>
      </c>
      <c r="AN46" s="42">
        <f t="shared" si="65"/>
        <v>9.7436153401778754E-4</v>
      </c>
      <c r="AO46" s="42">
        <f t="shared" si="65"/>
        <v>9.5903432092585186E-4</v>
      </c>
      <c r="AP46" s="42">
        <f t="shared" si="65"/>
        <v>9.4394821285804099E-4</v>
      </c>
      <c r="AQ46" s="42">
        <f t="shared" si="60"/>
        <v>9.2909941710707595E-4</v>
      </c>
      <c r="AR46" s="42">
        <f t="shared" si="60"/>
        <v>9.1448420062693382E-4</v>
      </c>
      <c r="AS46" s="42">
        <f t="shared" si="60"/>
        <v>9.0009888909434448E-4</v>
      </c>
      <c r="AT46" s="42">
        <f t="shared" si="60"/>
        <v>8.8593986598505187E-4</v>
      </c>
      <c r="AU46" s="42">
        <f t="shared" si="60"/>
        <v>8.7200357166460519E-4</v>
      </c>
      <c r="AV46" s="42">
        <f t="shared" si="60"/>
        <v>8.5828650249345254E-4</v>
      </c>
      <c r="AW46" s="42">
        <f t="shared" si="60"/>
        <v>8.4478520994611228E-4</v>
      </c>
      <c r="AX46" s="42">
        <f t="shared" si="60"/>
        <v>8.314962997442002E-4</v>
      </c>
      <c r="AY46" s="42">
        <f t="shared" si="60"/>
        <v>8.184164310030942E-4</v>
      </c>
      <c r="AZ46" s="42">
        <f t="shared" si="60"/>
        <v>8.0554231539202274E-4</v>
      </c>
      <c r="BA46" s="42">
        <f t="shared" si="60"/>
        <v>7.9287071630736573E-4</v>
      </c>
      <c r="BB46" s="42">
        <f t="shared" si="60"/>
        <v>7.8039844805895926E-4</v>
      </c>
      <c r="BC46" s="42">
        <f t="shared" si="60"/>
        <v>7.6812237506920062E-4</v>
      </c>
      <c r="BD46" s="42">
        <f t="shared" si="60"/>
        <v>7.5603941108475165E-4</v>
      </c>
      <c r="BE46" s="42">
        <f t="shared" si="60"/>
        <v>7.4414651840064251E-4</v>
      </c>
      <c r="BF46" s="42">
        <f t="shared" si="60"/>
        <v>7.324407070965804E-4</v>
      </c>
      <c r="BG46" s="42">
        <f t="shared" si="60"/>
        <v>7.209190342852722E-4</v>
      </c>
      <c r="BH46" s="42">
        <f t="shared" si="60"/>
        <v>7.0957860337257043E-4</v>
      </c>
      <c r="BI46" s="42">
        <f t="shared" si="60"/>
        <v>6.9841656332925834E-4</v>
      </c>
      <c r="BJ46" s="42">
        <f t="shared" si="60"/>
        <v>6.8743010797428993E-4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84.374803023635963</v>
      </c>
      <c r="BT46" s="8" cm="1">
        <f t="array" ref="BT46">N46*INDEX(prod_est,$G46+$H46,MATCH(BT$14,$BP$14:$DP$14,0))</f>
        <v>85.222971763682366</v>
      </c>
      <c r="BU46" s="8" cm="1">
        <f t="array" ref="BU46">O46*INDEX(prod_est,$G46+$H46,MATCH(BU$14,$BP$14:$DP$14,0))</f>
        <v>86.05069887993433</v>
      </c>
      <c r="BV46" s="8" cm="1">
        <f t="array" ref="BV46">P46*INDEX(prod_est,$G46+$H46,MATCH(BV$14,$BP$14:$DP$14,0))</f>
        <v>86.85743994856719</v>
      </c>
      <c r="BW46" s="8" cm="1">
        <f t="array" ref="BW46">Q46*INDEX(prod_est,$G46+$H46,MATCH(BW$14,$BP$14:$DP$14,0))</f>
        <v>87.642652761878281</v>
      </c>
      <c r="BX46" s="8" cm="1">
        <f t="array" ref="BX46">R46*INDEX(prod_est,$G46+$H46,MATCH(BX$14,$BP$14:$DP$14,0))</f>
        <v>88.405797322842091</v>
      </c>
      <c r="BY46" s="8" cm="1">
        <f t="array" ref="BY46">S46*INDEX(prod_est,$G46+$H46,MATCH(BY$14,$BP$14:$DP$14,0))</f>
        <v>89.146335839679793</v>
      </c>
      <c r="BZ46" s="8" cm="1">
        <f t="array" ref="BZ46">T46*INDEX(prod_est,$G46+$H46,MATCH(BZ$14,$BP$14:$DP$14,0))</f>
        <v>88.911113645660151</v>
      </c>
      <c r="CA46" s="8" cm="1">
        <f t="array" ref="CA46">U46*INDEX(prod_est,$G46+$H46,MATCH(CA$14,$BP$14:$DP$14,0))</f>
        <v>88.657647828385535</v>
      </c>
      <c r="CB46" s="8" cm="1">
        <f t="array" ref="CB46">V46*INDEX(prod_est,$G46+$H46,MATCH(CB$14,$BP$14:$DP$14,0))</f>
        <v>88.38599186266697</v>
      </c>
      <c r="CC46" s="8" cm="1">
        <f t="array" ref="CC46">W46*INDEX(prod_est,$G46+$H46,MATCH(CC$14,$BP$14:$DP$14,0))</f>
        <v>87.835816265063841</v>
      </c>
      <c r="CD46" s="8" cm="1">
        <f t="array" ref="CD46">X46*INDEX(prod_est,$G46+$H46,MATCH(CD$14,$BP$14:$DP$14,0))</f>
        <v>87.528849991286421</v>
      </c>
      <c r="CE46" s="8" cm="1">
        <f t="array" ref="CE46">Y46*INDEX(prod_est,$G46+$H46,MATCH(CE$14,$BP$14:$DP$14,0))</f>
        <v>87.203906663562279</v>
      </c>
      <c r="CF46" s="8" cm="1">
        <f t="array" ref="CF46">Z46*INDEX(prod_est,$G46+$H46,MATCH(CF$14,$BP$14:$DP$14,0))</f>
        <v>86.861039186030339</v>
      </c>
      <c r="CG46" s="8" cm="1">
        <f t="array" ref="CG46">AA46*INDEX(prod_est,$G46+$H46,MATCH(CG$14,$BP$14:$DP$14,0))</f>
        <v>86.500300360090208</v>
      </c>
      <c r="CH46" s="8" cm="1">
        <f t="array" ref="CH46">AB46*INDEX(prod_est,$G46+$H46,MATCH(CH$14,$BP$14:$DP$14,0))</f>
        <v>86.121742884568803</v>
      </c>
      <c r="CI46" s="8" cm="1">
        <f t="array" ref="CI46">AC46*INDEX(prod_est,$G46+$H46,MATCH(CI$14,$BP$14:$DP$14,0))</f>
        <v>85.725419355885464</v>
      </c>
      <c r="CJ46" s="8" cm="1">
        <f t="array" ref="CJ46">AD46*INDEX(prod_est,$G46+$H46,MATCH(CJ$14,$BP$14:$DP$14,0))</f>
        <v>85.311382268217471</v>
      </c>
      <c r="CK46" s="8" cm="1">
        <f t="array" ref="CK46">AE46*INDEX(prod_est,$G46+$H46,MATCH(CK$14,$BP$14:$DP$14,0))</f>
        <v>84.879684013665241</v>
      </c>
      <c r="CL46" s="8" cm="1">
        <f t="array" ref="CL46">AF46*INDEX(prod_est,$G46+$H46,MATCH(CL$14,$BP$14:$DP$14,0))</f>
        <v>84.43037688241742</v>
      </c>
      <c r="CM46" s="8" cm="1">
        <f t="array" ref="CM46">AG46*INDEX(prod_est,$G46+$H46,MATCH(CM$14,$BP$14:$DP$14,0))</f>
        <v>83.963513062914785</v>
      </c>
      <c r="CN46" s="8" cm="1">
        <f t="array" ref="CN46">AH46*INDEX(prod_est,$G46+$H46,MATCH(CN$14,$BP$14:$DP$14,0))</f>
        <v>83.479144642015953</v>
      </c>
      <c r="CO46" s="8" cm="1">
        <f t="array" ref="CO46">AI46*INDEX(prod_est,$G46+$H46,MATCH(CO$14,$BP$14:$DP$14,0))</f>
        <v>82.977323605160308</v>
      </c>
      <c r="CP46" s="8" cm="1">
        <f t="array" ref="CP46">AJ46*INDEX(prod_est,$G46+$H46,MATCH(CP$14,$BP$14:$DP$14,0))</f>
        <v>82.458101836532578</v>
      </c>
      <c r="CQ46" s="8" cm="1">
        <f t="array" ref="CQ46">AK46*INDEX(prod_est,$G46+$H46,MATCH(CQ$14,$BP$14:$DP$14,0))</f>
        <v>81.921531119226572</v>
      </c>
      <c r="CR46" s="8" cm="1">
        <f t="array" ref="CR46">AL46*INDEX(prod_est,$G46+$H46,MATCH(CR$14,$BP$14:$DP$14,0))</f>
        <v>81.367663135408435</v>
      </c>
      <c r="CS46" s="8" cm="1">
        <f t="array" ref="CS46">AM46*INDEX(prod_est,$G46+$H46,MATCH(CS$14,$BP$14:$DP$14,0))</f>
        <v>80.796549466479831</v>
      </c>
      <c r="CT46" s="8" cm="1">
        <f t="array" ref="CT46">AN46*INDEX(prod_est,$G46+$H46,MATCH(CT$14,$BP$14:$DP$14,0))</f>
        <v>80.208241593241297</v>
      </c>
      <c r="CU46" s="8" cm="1">
        <f t="array" ref="CU46">AO46*INDEX(prod_est,$G46+$H46,MATCH(CU$14,$BP$14:$DP$14,0))</f>
        <v>79.602790896054657</v>
      </c>
      <c r="CV46" s="8" cm="1">
        <f t="array" ref="CV46">AP46*INDEX(prod_est,$G46+$H46,MATCH(CV$14,$BP$14:$DP$14,0))</f>
        <v>78.980248655005667</v>
      </c>
      <c r="CW46" cm="1">
        <f t="array" ref="CW46">AQ46*INDEX(prod_est,$G46+$H46,MATCH(CW$14,$BP$14:$DP$14,0))</f>
        <v>77.182922216814092</v>
      </c>
      <c r="CX46" cm="1">
        <f t="array" ref="CX46">AR46*INDEX(prod_est,$G46+$H46,MATCH(CX$14,$BP$14:$DP$14,0))</f>
        <v>75.40497868063467</v>
      </c>
      <c r="CY46" cm="1">
        <f t="array" ref="CY46">AS46*INDEX(prod_est,$G46+$H46,MATCH(CY$14,$BP$14:$DP$14,0))</f>
        <v>73.646530147290747</v>
      </c>
      <c r="CZ46" cm="1">
        <f t="array" ref="CZ46">AT46*INDEX(prod_est,$G46+$H46,MATCH(CZ$14,$BP$14:$DP$14,0))</f>
        <v>71.907676034642449</v>
      </c>
      <c r="DA46" cm="1">
        <f t="array" ref="DA46">AU46*INDEX(prod_est,$G46+$H46,MATCH(DA$14,$BP$14:$DP$14,0))</f>
        <v>70.188503517449206</v>
      </c>
      <c r="DB46" cm="1">
        <f t="array" ref="DB46">AV46*INDEX(prod_est,$G46+$H46,MATCH(DB$14,$BP$14:$DP$14,0))</f>
        <v>68.48908795545411</v>
      </c>
      <c r="DC46" cm="1">
        <f t="array" ref="DC46">AW46*INDEX(prod_est,$G46+$H46,MATCH(DC$14,$BP$14:$DP$14,0))</f>
        <v>66.809493309967309</v>
      </c>
      <c r="DD46" cm="1">
        <f t="array" ref="DD46">AX46*INDEX(prod_est,$G46+$H46,MATCH(DD$14,$BP$14:$DP$14,0))</f>
        <v>65.149772549222021</v>
      </c>
      <c r="DE46" cm="1">
        <f t="array" ref="DE46">AY46*INDEX(prod_est,$G46+$H46,MATCH(DE$14,$BP$14:$DP$14,0))</f>
        <v>63.509968042769579</v>
      </c>
      <c r="DF46" cm="1">
        <f t="array" ref="DF46">AZ46*INDEX(prod_est,$G46+$H46,MATCH(DF$14,$BP$14:$DP$14,0))</f>
        <v>61.890111945173579</v>
      </c>
      <c r="DG46" cm="1">
        <f t="array" ref="DG46">BA46*INDEX(prod_est,$G46+$H46,MATCH(DG$14,$BP$14:$DP$14,0))</f>
        <v>60.290226569259239</v>
      </c>
      <c r="DH46" cm="1">
        <f t="array" ref="DH46">BB46*INDEX(prod_est,$G46+$H46,MATCH(DH$14,$BP$14:$DP$14,0))</f>
        <v>58.710324749166091</v>
      </c>
      <c r="DI46" cm="1">
        <f t="array" ref="DI46">BC46*INDEX(prod_est,$G46+$H46,MATCH(DI$14,$BP$14:$DP$14,0))</f>
        <v>57.150410193449062</v>
      </c>
      <c r="DJ46" cm="1">
        <f t="array" ref="DJ46">BD46*INDEX(prod_est,$G46+$H46,MATCH(DJ$14,$BP$14:$DP$14,0))</f>
        <v>55.610477828465257</v>
      </c>
      <c r="DK46" cm="1">
        <f t="array" ref="DK46">BE46*INDEX(prod_est,$G46+$H46,MATCH(DK$14,$BP$14:$DP$14,0))</f>
        <v>54.090514132280475</v>
      </c>
      <c r="DL46" cm="1">
        <f t="array" ref="DL46">BF46*INDEX(prod_est,$G46+$H46,MATCH(DL$14,$BP$14:$DP$14,0))</f>
        <v>52.590497459323295</v>
      </c>
      <c r="DM46" cm="1">
        <f t="array" ref="DM46">BG46*INDEX(prod_est,$G46+$H46,MATCH(DM$14,$BP$14:$DP$14,0))</f>
        <v>51.110398356009128</v>
      </c>
      <c r="DN46" cm="1">
        <f t="array" ref="DN46">BH46*INDEX(prod_est,$G46+$H46,MATCH(DN$14,$BP$14:$DP$14,0))</f>
        <v>49.650179867553163</v>
      </c>
      <c r="DO46" cm="1">
        <f t="array" ref="DO46">BI46*INDEX(prod_est,$G46+$H46,MATCH(DO$14,$BP$14:$DP$14,0))</f>
        <v>48.209797836184421</v>
      </c>
      <c r="DP46" cm="1">
        <f t="array" ref="DP46">BJ46*INDEX(prod_est,$G46+$H46,MATCH(DP$14,$BP$14:$DP$14,0))</f>
        <v>46.789201190969955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9.4502619218090533</v>
      </c>
      <c r="N47" s="42">
        <f t="shared" si="66"/>
        <v>9.3016043925520275</v>
      </c>
      <c r="O47" s="42">
        <f t="shared" si="66"/>
        <v>9.1552853234549012</v>
      </c>
      <c r="P47" s="42">
        <f t="shared" si="66"/>
        <v>9.0112679293245801</v>
      </c>
      <c r="Q47" s="42">
        <f t="shared" si="66"/>
        <v>8.8695160036181591</v>
      </c>
      <c r="R47" s="42">
        <f t="shared" si="66"/>
        <v>8.7299939093404646</v>
      </c>
      <c r="S47" s="42">
        <f t="shared" si="66"/>
        <v>8.5926665700847682</v>
      </c>
      <c r="T47" s="42">
        <f t="shared" si="66"/>
        <v>8.4574994612144394</v>
      </c>
      <c r="U47" s="42">
        <f t="shared" si="66"/>
        <v>8.3244586011833235</v>
      </c>
      <c r="V47" s="42">
        <f t="shared" si="66"/>
        <v>8.1935105429926303</v>
      </c>
      <c r="W47" s="42">
        <f t="shared" si="66"/>
        <v>8.0646223657822436</v>
      </c>
      <c r="X47" s="42">
        <f t="shared" si="66"/>
        <v>7.9377616665542714</v>
      </c>
      <c r="Y47" s="42">
        <f t="shared" si="66"/>
        <v>7.8128965520268201</v>
      </c>
      <c r="Z47" s="42">
        <f t="shared" si="66"/>
        <v>7.6899956306158774</v>
      </c>
      <c r="AA47" s="42">
        <f t="shared" si="66"/>
        <v>7.5690280045433642</v>
      </c>
      <c r="AB47" s="42">
        <f t="shared" si="66"/>
        <v>7.4499632620692982</v>
      </c>
      <c r="AC47" s="42">
        <f t="shared" si="66"/>
        <v>7.3327714698461604</v>
      </c>
      <c r="AD47" s="42">
        <f t="shared" si="66"/>
        <v>7.2174231653935497</v>
      </c>
      <c r="AE47" s="42">
        <f t="shared" si="66"/>
        <v>7.1038893496911726</v>
      </c>
      <c r="AF47" s="42">
        <f t="shared" si="66"/>
        <v>6.9921414798884012</v>
      </c>
      <c r="AG47" s="42">
        <f t="shared" si="66"/>
        <v>6.8821514621284683</v>
      </c>
      <c r="AH47" s="42">
        <f t="shared" si="66"/>
        <v>6.7738916444855697</v>
      </c>
      <c r="AI47" s="42">
        <f t="shared" si="66"/>
        <v>6.6673348100130623</v>
      </c>
      <c r="AJ47" s="42">
        <f t="shared" si="66"/>
        <v>6.5624541699010051</v>
      </c>
      <c r="AK47" s="42">
        <f t="shared" si="66"/>
        <v>6.4592233567413606</v>
      </c>
      <c r="AL47" s="42">
        <f t="shared" si="66"/>
        <v>6.3576164178991137</v>
      </c>
      <c r="AM47" s="42">
        <f t="shared" si="66"/>
        <v>6.2576078089876814</v>
      </c>
      <c r="AN47" s="42">
        <f t="shared" si="66"/>
        <v>6.1591723874469491</v>
      </c>
      <c r="AO47" s="42">
        <f t="shared" ref="AO47:BJ47" si="67">SUM(AO15:AO46)*1000</f>
        <v>6.0622854062223377</v>
      </c>
      <c r="AP47">
        <f t="shared" si="67"/>
        <v>5.9669225075432886</v>
      </c>
      <c r="AQ47">
        <f t="shared" si="67"/>
        <v>5.8730597167996281</v>
      </c>
      <c r="AR47">
        <f t="shared" si="67"/>
        <v>5.7806734365142569</v>
      </c>
      <c r="AS47">
        <f t="shared" si="67"/>
        <v>5.6897404404106489</v>
      </c>
      <c r="AT47">
        <f t="shared" si="67"/>
        <v>5.6002378675736688</v>
      </c>
      <c r="AU47">
        <f t="shared" si="67"/>
        <v>5.512143216702257</v>
      </c>
      <c r="AV47">
        <f t="shared" si="67"/>
        <v>5.4254343404525098</v>
      </c>
      <c r="AW47">
        <f t="shared" si="67"/>
        <v>5.3400894398697423</v>
      </c>
      <c r="AX47">
        <f t="shared" si="67"/>
        <v>5.2560870589081539</v>
      </c>
      <c r="AY47">
        <f t="shared" si="67"/>
        <v>5.1734060790366936</v>
      </c>
      <c r="AZ47">
        <f t="shared" si="67"/>
        <v>5.0920257139297673</v>
      </c>
      <c r="BA47">
        <f t="shared" si="67"/>
        <v>5.0119255042414901</v>
      </c>
      <c r="BB47">
        <f t="shared" si="67"/>
        <v>4.933085312462107</v>
      </c>
      <c r="BC47">
        <f t="shared" si="67"/>
        <v>4.855485317855357</v>
      </c>
      <c r="BD47">
        <f t="shared" si="67"/>
        <v>4.7791060114754558</v>
      </c>
      <c r="BE47">
        <f t="shared" si="67"/>
        <v>4.7039281912624737</v>
      </c>
      <c r="BF47">
        <f t="shared" si="67"/>
        <v>4.6299329572148551</v>
      </c>
      <c r="BG47">
        <f t="shared" si="67"/>
        <v>4.5571017066378872</v>
      </c>
      <c r="BH47">
        <f t="shared" si="67"/>
        <v>4.4854161294669117</v>
      </c>
      <c r="BI47">
        <f t="shared" si="67"/>
        <v>4.414858203664096</v>
      </c>
      <c r="BJ47">
        <f t="shared" si="67"/>
        <v>4.3454101906876268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29.467780487835153</v>
      </c>
      <c r="BT58" s="65">
        <f t="shared" si="75"/>
        <v>29.764002219355277</v>
      </c>
      <c r="BU58" s="65">
        <f t="shared" si="75"/>
        <v>30.053084742708947</v>
      </c>
      <c r="BV58" s="65">
        <f t="shared" si="75"/>
        <v>30.334837918646262</v>
      </c>
      <c r="BW58" s="65">
        <f t="shared" si="75"/>
        <v>30.60907238189478</v>
      </c>
      <c r="BX58" s="65">
        <f t="shared" si="75"/>
        <v>30.875599539257948</v>
      </c>
      <c r="BY58" s="65">
        <f t="shared" si="75"/>
        <v>31.134231567718476</v>
      </c>
      <c r="BZ58" s="65">
        <f t="shared" si="75"/>
        <v>31.052080549513477</v>
      </c>
      <c r="CA58" s="65">
        <f t="shared" si="75"/>
        <v>30.963557971718231</v>
      </c>
      <c r="CB58" s="65">
        <f t="shared" si="75"/>
        <v>30.830096657196865</v>
      </c>
      <c r="CC58" s="65">
        <f t="shared" si="75"/>
        <v>30.561497457645775</v>
      </c>
      <c r="CD58" s="65">
        <f t="shared" si="75"/>
        <v>30.340056973460953</v>
      </c>
      <c r="CE58" s="65">
        <f t="shared" si="75"/>
        <v>30.075142916684722</v>
      </c>
      <c r="CF58" s="65">
        <f t="shared" si="75"/>
        <v>29.767293166973378</v>
      </c>
      <c r="CG58" s="65">
        <f t="shared" si="75"/>
        <v>29.417092103197465</v>
      </c>
      <c r="CH58" s="65">
        <f t="shared" si="75"/>
        <v>29.025170374109017</v>
      </c>
      <c r="CI58" s="65">
        <f t="shared" si="75"/>
        <v>28.592204669677674</v>
      </c>
      <c r="CJ58" s="65">
        <f t="shared" si="75"/>
        <v>28.118917493094642</v>
      </c>
      <c r="CK58" s="65">
        <f t="shared" si="75"/>
        <v>27.606076933442861</v>
      </c>
      <c r="CL58" s="65">
        <f t="shared" si="75"/>
        <v>27.054496439031876</v>
      </c>
      <c r="CM58" s="65">
        <f t="shared" si="75"/>
        <v>26.465034591395646</v>
      </c>
      <c r="CN58" s="65">
        <f t="shared" si="75"/>
        <v>25.838594879952613</v>
      </c>
      <c r="CO58" s="65">
        <f t="shared" si="75"/>
        <v>25.176125477325165</v>
      </c>
      <c r="CP58" s="65">
        <f t="shared" si="75"/>
        <v>24.47861901531844</v>
      </c>
      <c r="CQ58" s="65">
        <f t="shared" si="75"/>
        <v>23.747112361556034</v>
      </c>
      <c r="CR58" s="65">
        <f t="shared" si="75"/>
        <v>22.98268639677141</v>
      </c>
      <c r="CS58" s="65">
        <f t="shared" si="75"/>
        <v>22.186465792753548</v>
      </c>
      <c r="CT58" s="65">
        <f t="shared" si="75"/>
        <v>21.394634559455167</v>
      </c>
      <c r="CU58" s="65">
        <f t="shared" si="75"/>
        <v>20.607611339227596</v>
      </c>
      <c r="CV58" s="70">
        <f t="shared" ref="CV58:DP58" si="76">CV$49*CV15</f>
        <v>19.825813134243937</v>
      </c>
      <c r="CW58" s="65">
        <f t="shared" si="76"/>
        <v>18.768133310816193</v>
      </c>
      <c r="CX58" s="65">
        <f t="shared" si="76"/>
        <v>17.743261522170528</v>
      </c>
      <c r="CY58" s="65">
        <f t="shared" si="76"/>
        <v>16.750766327482641</v>
      </c>
      <c r="CZ58" s="65">
        <f t="shared" si="76"/>
        <v>15.790209977280892</v>
      </c>
      <c r="DA58" s="65">
        <f t="shared" si="76"/>
        <v>14.861149004898788</v>
      </c>
      <c r="DB58" s="65">
        <f t="shared" si="76"/>
        <v>13.963134794787328</v>
      </c>
      <c r="DC58" s="65">
        <f t="shared" si="76"/>
        <v>13.095714128389394</v>
      </c>
      <c r="DD58" s="65">
        <f t="shared" si="76"/>
        <v>12.258429708260353</v>
      </c>
      <c r="DE58" s="65">
        <f t="shared" si="76"/>
        <v>11.450820661100405</v>
      </c>
      <c r="DF58" s="65">
        <f t="shared" si="76"/>
        <v>10.672423020346569</v>
      </c>
      <c r="DG58" s="65">
        <f t="shared" si="76"/>
        <v>9.9227701889548925</v>
      </c>
      <c r="DH58" s="65">
        <f t="shared" si="76"/>
        <v>9.2013933829865309</v>
      </c>
      <c r="DI58" s="65">
        <f t="shared" si="76"/>
        <v>8.5078220565948666</v>
      </c>
      <c r="DJ58" s="65">
        <f t="shared" si="76"/>
        <v>7.8415843089946504</v>
      </c>
      <c r="DK58" s="65">
        <f t="shared" si="76"/>
        <v>7.2022072739786385</v>
      </c>
      <c r="DL58" s="65">
        <f t="shared" si="76"/>
        <v>6.5892174925317626</v>
      </c>
      <c r="DM58" s="65">
        <f t="shared" si="76"/>
        <v>6.0021412690778639</v>
      </c>
      <c r="DN58" s="65">
        <f t="shared" si="76"/>
        <v>5.4405050118797398</v>
      </c>
      <c r="DO58" s="65">
        <f t="shared" si="76"/>
        <v>4.903835558098721</v>
      </c>
      <c r="DP58" s="65">
        <f t="shared" si="76"/>
        <v>4.3916604840064135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0.4151050256210419</v>
      </c>
      <c r="BT60" s="65">
        <f t="shared" si="79"/>
        <v>0.41927782477376163</v>
      </c>
      <c r="BU60" s="65">
        <f t="shared" si="79"/>
        <v>0.42335005574184759</v>
      </c>
      <c r="BV60" s="65">
        <f t="shared" si="79"/>
        <v>0.42731904008271271</v>
      </c>
      <c r="BW60" s="65">
        <f t="shared" si="79"/>
        <v>0.43118211025659109</v>
      </c>
      <c r="BX60" s="65">
        <f t="shared" si="79"/>
        <v>0.43493660959975045</v>
      </c>
      <c r="BY60" s="65">
        <f t="shared" si="79"/>
        <v>0.4385798922977755</v>
      </c>
      <c r="BZ60" s="65">
        <f t="shared" si="79"/>
        <v>0.43742265208652653</v>
      </c>
      <c r="CA60" s="65">
        <f t="shared" si="79"/>
        <v>0.43617565735820257</v>
      </c>
      <c r="CB60" s="65">
        <f t="shared" si="79"/>
        <v>0.43429562223283308</v>
      </c>
      <c r="CC60" s="65">
        <f t="shared" si="79"/>
        <v>0.43051193456563752</v>
      </c>
      <c r="CD60" s="65">
        <f t="shared" si="79"/>
        <v>0.4273925595621817</v>
      </c>
      <c r="CE60" s="65">
        <f t="shared" si="79"/>
        <v>0.42366078355106113</v>
      </c>
      <c r="CF60" s="65">
        <f t="shared" si="79"/>
        <v>0.4193241835043045</v>
      </c>
      <c r="CG60" s="65">
        <f t="shared" si="79"/>
        <v>0.41439099141638236</v>
      </c>
      <c r="CH60" s="65">
        <f t="shared" si="79"/>
        <v>0.40887009107365507</v>
      </c>
      <c r="CI60" s="65">
        <f t="shared" si="79"/>
        <v>0.40277101483324396</v>
      </c>
      <c r="CJ60" s="65">
        <f t="shared" si="79"/>
        <v>0.39610394041130997</v>
      </c>
      <c r="CK60" s="65">
        <f t="shared" si="79"/>
        <v>0.38887968768071679</v>
      </c>
      <c r="CL60" s="65">
        <f t="shared" si="79"/>
        <v>0.38110971547805778</v>
      </c>
      <c r="CM60" s="65">
        <f t="shared" si="79"/>
        <v>0.37280611842002087</v>
      </c>
      <c r="CN60" s="65">
        <f t="shared" si="79"/>
        <v>0.36398162372908388</v>
      </c>
      <c r="CO60" s="65">
        <f t="shared" si="79"/>
        <v>0.35464958806849706</v>
      </c>
      <c r="CP60" s="65">
        <f t="shared" si="79"/>
        <v>0.34482399438655448</v>
      </c>
      <c r="CQ60" s="65">
        <f t="shared" si="79"/>
        <v>0.33451944877011897</v>
      </c>
      <c r="CR60" s="65">
        <f t="shared" si="79"/>
        <v>0.3237511773073834</v>
      </c>
      <c r="CS60" s="65">
        <f t="shared" si="79"/>
        <v>0.31253502295984853</v>
      </c>
      <c r="CT60" s="65">
        <f t="shared" si="79"/>
        <v>0.30138070054586291</v>
      </c>
      <c r="CU60" s="65">
        <f t="shared" si="79"/>
        <v>0.29029410737228523</v>
      </c>
      <c r="CV60" s="70">
        <f t="shared" si="79"/>
        <v>0.27928111764120594</v>
      </c>
      <c r="CW60" s="65">
        <f t="shared" ref="CW60:DP60" si="80">CW$49*CW17</f>
        <v>0.26438185468571862</v>
      </c>
      <c r="CX60" s="65">
        <f t="shared" si="80"/>
        <v>0.24994475005682854</v>
      </c>
      <c r="CY60" s="65">
        <f t="shared" si="80"/>
        <v>0.23596372615888847</v>
      </c>
      <c r="CZ60" s="65">
        <f t="shared" si="80"/>
        <v>0.22243261652796276</v>
      </c>
      <c r="DA60" s="65">
        <f t="shared" si="80"/>
        <v>0.20934517416346604</v>
      </c>
      <c r="DB60" s="65">
        <f t="shared" si="80"/>
        <v>0.19669507953383267</v>
      </c>
      <c r="DC60" s="65">
        <f t="shared" si="80"/>
        <v>0.18447594826610864</v>
      </c>
      <c r="DD60" s="65">
        <f t="shared" si="80"/>
        <v>0.17268133852910297</v>
      </c>
      <c r="DE60" s="65">
        <f t="shared" si="80"/>
        <v>0.16130475811947523</v>
      </c>
      <c r="DF60" s="65">
        <f t="shared" si="80"/>
        <v>0.15033967125988401</v>
      </c>
      <c r="DG60" s="65">
        <f t="shared" si="80"/>
        <v>0.13977950511808074</v>
      </c>
      <c r="DH60" s="65">
        <f t="shared" si="80"/>
        <v>0.12961765605559231</v>
      </c>
      <c r="DI60" s="65">
        <f t="shared" si="80"/>
        <v>0.11984749561440519</v>
      </c>
      <c r="DJ60" s="65">
        <f t="shared" si="80"/>
        <v>0.11046237624983472</v>
      </c>
      <c r="DK60" s="65">
        <f t="shared" si="80"/>
        <v>0.10145563681754555</v>
      </c>
      <c r="DL60" s="65">
        <f t="shared" si="80"/>
        <v>9.2820607822471202E-2</v>
      </c>
      <c r="DM60" s="65">
        <f t="shared" si="80"/>
        <v>8.4550616437170295E-2</v>
      </c>
      <c r="DN60" s="65">
        <f t="shared" si="80"/>
        <v>7.6638991296953923E-2</v>
      </c>
      <c r="DO60" s="65">
        <f t="shared" si="80"/>
        <v>6.9079067078916326E-2</v>
      </c>
      <c r="DP60" s="65">
        <f t="shared" si="80"/>
        <v>6.1864188871807585E-2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3.3780446364878318</v>
      </c>
      <c r="BT61" s="65">
        <f t="shared" si="81"/>
        <v>3.4120020711777563</v>
      </c>
      <c r="BU61" s="65">
        <f t="shared" si="81"/>
        <v>3.4451411013778888</v>
      </c>
      <c r="BV61" s="65">
        <f t="shared" si="81"/>
        <v>3.4774399304390515</v>
      </c>
      <c r="BW61" s="65">
        <f t="shared" si="81"/>
        <v>3.5088768504371224</v>
      </c>
      <c r="BX61" s="65">
        <f t="shared" si="81"/>
        <v>3.5394302419550439</v>
      </c>
      <c r="BY61" s="65">
        <f t="shared" si="81"/>
        <v>3.5690785738654069</v>
      </c>
      <c r="BZ61" s="65">
        <f t="shared" si="81"/>
        <v>3.5596611762251613</v>
      </c>
      <c r="CA61" s="65">
        <f t="shared" si="81"/>
        <v>3.5495133736360676</v>
      </c>
      <c r="CB61" s="65">
        <f t="shared" si="81"/>
        <v>3.5342140103913997</v>
      </c>
      <c r="CC61" s="65">
        <f t="shared" si="81"/>
        <v>3.5034230899220735</v>
      </c>
      <c r="CD61" s="65">
        <f t="shared" si="81"/>
        <v>3.4780382177831419</v>
      </c>
      <c r="CE61" s="65">
        <f t="shared" si="81"/>
        <v>3.4476697443586639</v>
      </c>
      <c r="CF61" s="65">
        <f t="shared" si="81"/>
        <v>3.4123793295856264</v>
      </c>
      <c r="CG61" s="65">
        <f t="shared" si="81"/>
        <v>3.3722339638473104</v>
      </c>
      <c r="CH61" s="65">
        <f t="shared" si="81"/>
        <v>3.3273059416836865</v>
      </c>
      <c r="CI61" s="65">
        <f t="shared" si="81"/>
        <v>3.2776728355784863</v>
      </c>
      <c r="CJ61" s="65">
        <f t="shared" si="81"/>
        <v>3.2234174698228335</v>
      </c>
      <c r="CK61" s="65">
        <f t="shared" si="81"/>
        <v>3.1646278944552453</v>
      </c>
      <c r="CL61" s="65">
        <f t="shared" si="81"/>
        <v>3.1013973592778332</v>
      </c>
      <c r="CM61" s="65">
        <f t="shared" si="81"/>
        <v>3.0338242879484945</v>
      </c>
      <c r="CN61" s="65">
        <f t="shared" si="81"/>
        <v>2.9620122521490315</v>
      </c>
      <c r="CO61" s="65">
        <f t="shared" si="81"/>
        <v>2.8860699458288539</v>
      </c>
      <c r="CP61" s="65">
        <f t="shared" si="81"/>
        <v>2.8061111595242618</v>
      </c>
      <c r="CQ61" s="65">
        <f t="shared" si="81"/>
        <v>2.7222547547530453</v>
      </c>
      <c r="CR61" s="65">
        <f t="shared" si="81"/>
        <v>2.6346246384842362</v>
      </c>
      <c r="CS61" s="65">
        <f t="shared" si="81"/>
        <v>2.5433497376828682</v>
      </c>
      <c r="CT61" s="65">
        <f t="shared" si="81"/>
        <v>2.4525780132310939</v>
      </c>
      <c r="CU61" s="65">
        <f t="shared" si="81"/>
        <v>2.3623574562747041</v>
      </c>
      <c r="CV61" s="70">
        <f t="shared" si="81"/>
        <v>2.2727358699373452</v>
      </c>
      <c r="CW61" s="65">
        <f t="shared" ref="CW61:DP61" si="82">CW$49*CW18</f>
        <v>2.1514885416519167</v>
      </c>
      <c r="CX61" s="65">
        <f t="shared" si="82"/>
        <v>2.0340021686910688</v>
      </c>
      <c r="CY61" s="65">
        <f t="shared" si="82"/>
        <v>1.9202272927536226</v>
      </c>
      <c r="CZ61" s="65">
        <f t="shared" si="82"/>
        <v>1.8101137323454048</v>
      </c>
      <c r="DA61" s="65">
        <f t="shared" si="82"/>
        <v>1.7036106505805215</v>
      </c>
      <c r="DB61" s="65">
        <f t="shared" si="82"/>
        <v>1.6006666203299507</v>
      </c>
      <c r="DC61" s="65">
        <f t="shared" si="82"/>
        <v>1.5012296867979573</v>
      </c>
      <c r="DD61" s="65">
        <f t="shared" si="82"/>
        <v>1.4052474276047564</v>
      </c>
      <c r="DE61" s="65">
        <f t="shared" si="82"/>
        <v>1.3126670104517262</v>
      </c>
      <c r="DF61" s="65">
        <f t="shared" si="82"/>
        <v>1.2234352484434277</v>
      </c>
      <c r="DG61" s="65">
        <f t="shared" si="82"/>
        <v>1.1374986531387365</v>
      </c>
      <c r="DH61" s="65">
        <f t="shared" si="82"/>
        <v>1.0548034854014132</v>
      </c>
      <c r="DI61" s="65">
        <f t="shared" si="82"/>
        <v>0.97529580411858596</v>
      </c>
      <c r="DJ61" s="65">
        <f t="shared" si="82"/>
        <v>0.8989215128537339</v>
      </c>
      <c r="DK61" s="65">
        <f t="shared" si="82"/>
        <v>0.82562640449900215</v>
      </c>
      <c r="DL61" s="65">
        <f t="shared" si="82"/>
        <v>0.75535620398989711</v>
      </c>
      <c r="DM61" s="65">
        <f t="shared" si="82"/>
        <v>0.68805660914370026</v>
      </c>
      <c r="DN61" s="65">
        <f t="shared" si="82"/>
        <v>0.62367332968129086</v>
      </c>
      <c r="DO61" s="65">
        <f t="shared" si="82"/>
        <v>0.56215212449041385</v>
      </c>
      <c r="DP61" s="65">
        <f t="shared" si="82"/>
        <v>0.50343883718686167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1.2134273352620531E-2</v>
      </c>
      <c r="BT62" s="65">
        <f t="shared" si="83"/>
        <v>1.2256251845867948E-2</v>
      </c>
      <c r="BU62" s="65">
        <f t="shared" si="83"/>
        <v>1.2375290548538032E-2</v>
      </c>
      <c r="BV62" s="65">
        <f t="shared" si="83"/>
        <v>1.249131116489235E-2</v>
      </c>
      <c r="BW62" s="65">
        <f t="shared" si="83"/>
        <v>1.260423571790171E-2</v>
      </c>
      <c r="BX62" s="65">
        <f t="shared" si="83"/>
        <v>1.2713986548463133E-2</v>
      </c>
      <c r="BY62" s="65">
        <f t="shared" si="83"/>
        <v>1.2820486314618863E-2</v>
      </c>
      <c r="BZ62" s="65">
        <f t="shared" si="83"/>
        <v>1.2786658082746866E-2</v>
      </c>
      <c r="CA62" s="65">
        <f t="shared" si="83"/>
        <v>1.2750206163428084E-2</v>
      </c>
      <c r="CB62" s="65">
        <f t="shared" si="83"/>
        <v>1.2695249324277241E-2</v>
      </c>
      <c r="CC62" s="65">
        <f t="shared" si="83"/>
        <v>1.2584645266024753E-2</v>
      </c>
      <c r="CD62" s="65">
        <f t="shared" si="83"/>
        <v>1.2493460272721829E-2</v>
      </c>
      <c r="CE62" s="65">
        <f t="shared" si="83"/>
        <v>1.2384373686400833E-2</v>
      </c>
      <c r="CF62" s="65">
        <f t="shared" si="83"/>
        <v>1.2257606995707064E-2</v>
      </c>
      <c r="CG62" s="65">
        <f t="shared" si="83"/>
        <v>1.2113400836780719E-2</v>
      </c>
      <c r="CH62" s="65">
        <f t="shared" si="83"/>
        <v>1.1952014898822002E-2</v>
      </c>
      <c r="CI62" s="65">
        <f t="shared" si="83"/>
        <v>1.177372782993167E-2</v>
      </c>
      <c r="CJ62" s="65">
        <f t="shared" si="83"/>
        <v>1.1578837143226599E-2</v>
      </c>
      <c r="CK62" s="65">
        <f t="shared" si="83"/>
        <v>1.1367659123229651E-2</v>
      </c>
      <c r="CL62" s="65">
        <f t="shared" si="83"/>
        <v>1.1140528732533296E-2</v>
      </c>
      <c r="CM62" s="65">
        <f t="shared" si="83"/>
        <v>1.0897799518736163E-2</v>
      </c>
      <c r="CN62" s="65">
        <f t="shared" si="83"/>
        <v>1.0639843521652346E-2</v>
      </c>
      <c r="CO62" s="65">
        <f t="shared" si="83"/>
        <v>1.0367051180792229E-2</v>
      </c>
      <c r="CP62" s="65">
        <f t="shared" si="83"/>
        <v>1.0079831243114777E-2</v>
      </c>
      <c r="CQ62" s="65">
        <f t="shared" si="83"/>
        <v>9.7786106710503803E-3</v>
      </c>
      <c r="CR62" s="65">
        <f t="shared" si="83"/>
        <v>9.463834550793665E-3</v>
      </c>
      <c r="CS62" s="65">
        <f t="shared" si="83"/>
        <v>9.135966000865723E-3</v>
      </c>
      <c r="CT62" s="65">
        <f t="shared" si="83"/>
        <v>8.8099049105860652E-3</v>
      </c>
      <c r="CU62" s="65">
        <f t="shared" si="83"/>
        <v>8.4858236689383127E-3</v>
      </c>
      <c r="CV62" s="70">
        <f t="shared" si="83"/>
        <v>8.1638939895117956E-3</v>
      </c>
      <c r="CW62" s="65">
        <f t="shared" ref="CW62:DP62" si="84">CW$49*CW19</f>
        <v>7.728361489793268E-3</v>
      </c>
      <c r="CX62" s="65">
        <f t="shared" si="84"/>
        <v>7.3063387168209541E-3</v>
      </c>
      <c r="CY62" s="65">
        <f t="shared" si="84"/>
        <v>6.8976480114426924E-3</v>
      </c>
      <c r="CZ62" s="65">
        <f t="shared" si="84"/>
        <v>6.5021091167249455E-3</v>
      </c>
      <c r="DA62" s="65">
        <f t="shared" si="84"/>
        <v>6.1195394215017244E-3</v>
      </c>
      <c r="DB62" s="65">
        <f t="shared" si="84"/>
        <v>5.7497541943948346E-3</v>
      </c>
      <c r="DC62" s="65">
        <f t="shared" si="84"/>
        <v>5.3925668085946076E-3</v>
      </c>
      <c r="DD62" s="65">
        <f t="shared" si="84"/>
        <v>5.0477889576828177E-3</v>
      </c>
      <c r="DE62" s="65">
        <f t="shared" si="84"/>
        <v>4.7152308627718791E-3</v>
      </c>
      <c r="DF62" s="65">
        <f t="shared" si="84"/>
        <v>4.3947014712270634E-3</v>
      </c>
      <c r="DG62" s="65">
        <f t="shared" si="84"/>
        <v>4.0860086472314545E-3</v>
      </c>
      <c r="DH62" s="65">
        <f t="shared" si="84"/>
        <v>3.7889593544462733E-3</v>
      </c>
      <c r="DI62" s="65">
        <f t="shared" si="84"/>
        <v>3.5033598310125237E-3</v>
      </c>
      <c r="DJ62" s="65">
        <f t="shared" si="84"/>
        <v>3.22901575713317E-3</v>
      </c>
      <c r="DK62" s="65">
        <f t="shared" si="84"/>
        <v>2.9657324154686994E-3</v>
      </c>
      <c r="DL62" s="65">
        <f t="shared" si="84"/>
        <v>2.7133148445725769E-3</v>
      </c>
      <c r="DM62" s="65">
        <f t="shared" si="84"/>
        <v>2.4715679855868943E-3</v>
      </c>
      <c r="DN62" s="65">
        <f t="shared" si="84"/>
        <v>2.2402968224126568E-3</v>
      </c>
      <c r="DO62" s="65">
        <f t="shared" si="84"/>
        <v>2.0193065155631553E-3</v>
      </c>
      <c r="DP62" s="65">
        <f t="shared" si="84"/>
        <v>1.8084025299032805E-3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11.973141490193871</v>
      </c>
      <c r="BT69" s="65">
        <f t="shared" si="97"/>
        <v>12.093500222519328</v>
      </c>
      <c r="BU69" s="65">
        <f t="shared" si="97"/>
        <v>12.210958201951632</v>
      </c>
      <c r="BV69" s="65">
        <f t="shared" si="97"/>
        <v>12.325438172446919</v>
      </c>
      <c r="BW69" s="65">
        <f t="shared" si="97"/>
        <v>12.436863192438411</v>
      </c>
      <c r="BX69" s="65">
        <f t="shared" si="97"/>
        <v>12.545156634063774</v>
      </c>
      <c r="BY69" s="65">
        <f t="shared" si="97"/>
        <v>12.650242182394505</v>
      </c>
      <c r="BZ69" s="65">
        <f t="shared" si="97"/>
        <v>12.616863157973645</v>
      </c>
      <c r="CA69" s="65">
        <f t="shared" si="97"/>
        <v>12.580895286234654</v>
      </c>
      <c r="CB69" s="65">
        <f t="shared" si="97"/>
        <v>12.526668222785094</v>
      </c>
      <c r="CC69" s="65">
        <f t="shared" si="97"/>
        <v>12.417532883538703</v>
      </c>
      <c r="CD69" s="65">
        <f t="shared" si="97"/>
        <v>12.327558742123594</v>
      </c>
      <c r="CE69" s="65">
        <f t="shared" si="97"/>
        <v>12.219920724193047</v>
      </c>
      <c r="CF69" s="65">
        <f t="shared" si="97"/>
        <v>12.094837377229188</v>
      </c>
      <c r="CG69" s="65">
        <f t="shared" si="97"/>
        <v>11.952546141948119</v>
      </c>
      <c r="CH69" s="65">
        <f t="shared" si="97"/>
        <v>11.793303259119041</v>
      </c>
      <c r="CI69" s="65">
        <f t="shared" si="97"/>
        <v>11.617383676655134</v>
      </c>
      <c r="CJ69" s="65">
        <f t="shared" si="97"/>
        <v>11.425080956975844</v>
      </c>
      <c r="CK69" s="65">
        <f t="shared" si="97"/>
        <v>11.216707184639789</v>
      </c>
      <c r="CL69" s="65">
        <f t="shared" si="97"/>
        <v>10.992592874247796</v>
      </c>
      <c r="CM69" s="65">
        <f t="shared" si="97"/>
        <v>10.753086878615273</v>
      </c>
      <c r="CN69" s="65">
        <f t="shared" si="97"/>
        <v>10.498556297213661</v>
      </c>
      <c r="CO69" s="65">
        <f t="shared" si="97"/>
        <v>10.229386384879849</v>
      </c>
      <c r="CP69" s="65">
        <f t="shared" si="97"/>
        <v>9.9459804607934181</v>
      </c>
      <c r="CQ69" s="65">
        <f t="shared" si="97"/>
        <v>9.6487598177208529</v>
      </c>
      <c r="CR69" s="65">
        <f t="shared" si="97"/>
        <v>9.3381636315261503</v>
      </c>
      <c r="CS69" s="65">
        <f t="shared" si="97"/>
        <v>9.0146488709472532</v>
      </c>
      <c r="CT69" s="65">
        <f t="shared" si="97"/>
        <v>8.6929175686338649</v>
      </c>
      <c r="CU69" s="65">
        <f t="shared" si="97"/>
        <v>8.373139824404273</v>
      </c>
      <c r="CV69" s="70">
        <f t="shared" si="97"/>
        <v>8.05548507165107</v>
      </c>
      <c r="CW69" s="65">
        <f t="shared" ref="CW69:DP69" si="98">CW$49*CW26</f>
        <v>7.6257360383822936</v>
      </c>
      <c r="CX69" s="65">
        <f t="shared" si="98"/>
        <v>7.2093173352557258</v>
      </c>
      <c r="CY69" s="65">
        <f t="shared" si="98"/>
        <v>6.8060536622674874</v>
      </c>
      <c r="CZ69" s="65">
        <f t="shared" si="98"/>
        <v>6.4157671561284362</v>
      </c>
      <c r="DA69" s="65">
        <f t="shared" si="98"/>
        <v>6.0382776305789916</v>
      </c>
      <c r="DB69" s="65">
        <f t="shared" si="98"/>
        <v>5.6734028073018248</v>
      </c>
      <c r="DC69" s="65">
        <f t="shared" si="98"/>
        <v>5.3209585377176891</v>
      </c>
      <c r="DD69" s="65">
        <f t="shared" si="98"/>
        <v>4.9807590159424242</v>
      </c>
      <c r="DE69" s="65">
        <f t="shared" si="98"/>
        <v>4.6526169831755357</v>
      </c>
      <c r="DF69" s="65">
        <f t="shared" si="98"/>
        <v>4.3363439237835593</v>
      </c>
      <c r="DG69" s="65">
        <f t="shared" si="98"/>
        <v>4.0317502533344971</v>
      </c>
      <c r="DH69" s="65">
        <f t="shared" si="98"/>
        <v>3.7386454988325792</v>
      </c>
      <c r="DI69" s="65">
        <f t="shared" si="98"/>
        <v>3.4568384713960549</v>
      </c>
      <c r="DJ69" s="65">
        <f t="shared" si="98"/>
        <v>3.186137431614029</v>
      </c>
      <c r="DK69" s="65">
        <f t="shared" si="98"/>
        <v>2.9263502478121266</v>
      </c>
      <c r="DL69" s="65">
        <f t="shared" si="98"/>
        <v>2.6772845474504616</v>
      </c>
      <c r="DM69" s="65">
        <f t="shared" si="98"/>
        <v>2.4387478618713097</v>
      </c>
      <c r="DN69" s="65">
        <f t="shared" si="98"/>
        <v>2.2105477646080605</v>
      </c>
      <c r="DO69" s="65">
        <f t="shared" si="98"/>
        <v>1.9924920034611422</v>
      </c>
      <c r="DP69" s="65">
        <f t="shared" si="98"/>
        <v>1.7843886265410764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0.62779747149621112</v>
      </c>
      <c r="BT70" s="65">
        <f t="shared" si="99"/>
        <v>0.63410833885615148</v>
      </c>
      <c r="BU70" s="65">
        <f t="shared" si="99"/>
        <v>0.64026710867901271</v>
      </c>
      <c r="BV70" s="65">
        <f t="shared" si="99"/>
        <v>0.64626973013577615</v>
      </c>
      <c r="BW70" s="65">
        <f t="shared" si="99"/>
        <v>0.65211216888665569</v>
      </c>
      <c r="BX70" s="65">
        <f t="shared" si="99"/>
        <v>0.65779040704058611</v>
      </c>
      <c r="BY70" s="65">
        <f t="shared" si="99"/>
        <v>0.66330044311481584</v>
      </c>
      <c r="BZ70" s="65">
        <f t="shared" si="99"/>
        <v>0.66155025356351149</v>
      </c>
      <c r="CA70" s="65">
        <f t="shared" si="99"/>
        <v>0.65966432087397198</v>
      </c>
      <c r="CB70" s="65">
        <f t="shared" si="99"/>
        <v>0.65682098912614439</v>
      </c>
      <c r="CC70" s="65">
        <f t="shared" si="99"/>
        <v>0.6510986070691146</v>
      </c>
      <c r="CD70" s="65">
        <f t="shared" si="99"/>
        <v>0.64638091969135247</v>
      </c>
      <c r="CE70" s="65">
        <f t="shared" si="99"/>
        <v>0.64073704790139596</v>
      </c>
      <c r="CF70" s="65">
        <f t="shared" si="99"/>
        <v>0.63417845097722969</v>
      </c>
      <c r="CG70" s="65">
        <f t="shared" si="99"/>
        <v>0.62671757884114998</v>
      </c>
      <c r="CH70" s="65">
        <f t="shared" si="99"/>
        <v>0.61836786717393699</v>
      </c>
      <c r="CI70" s="65">
        <f t="shared" si="99"/>
        <v>0.60914373254327536</v>
      </c>
      <c r="CJ70" s="65">
        <f t="shared" si="99"/>
        <v>0.59906056754640469</v>
      </c>
      <c r="CK70" s="65">
        <f t="shared" si="99"/>
        <v>0.58813473596696131</v>
      </c>
      <c r="CL70" s="65">
        <f t="shared" si="99"/>
        <v>0.57638356794598344</v>
      </c>
      <c r="CM70" s="65">
        <f t="shared" si="99"/>
        <v>0.56382535516703736</v>
      </c>
      <c r="CN70" s="65">
        <f t="shared" si="99"/>
        <v>0.55047934605545501</v>
      </c>
      <c r="CO70" s="65">
        <f t="shared" si="99"/>
        <v>0.53636574099161916</v>
      </c>
      <c r="CP70" s="65">
        <f t="shared" si="99"/>
        <v>0.52150568753829363</v>
      </c>
      <c r="CQ70" s="65">
        <f t="shared" si="99"/>
        <v>0.505921275681952</v>
      </c>
      <c r="CR70" s="65">
        <f t="shared" si="99"/>
        <v>0.48963553308807206</v>
      </c>
      <c r="CS70" s="65">
        <f t="shared" si="99"/>
        <v>0.47267242037037166</v>
      </c>
      <c r="CT70" s="65">
        <f t="shared" si="99"/>
        <v>0.45580282117128484</v>
      </c>
      <c r="CU70" s="65">
        <f t="shared" si="99"/>
        <v>0.43903565447301102</v>
      </c>
      <c r="CV70" s="70">
        <f t="shared" si="99"/>
        <v>0.42237980431450883</v>
      </c>
      <c r="CW70" s="65">
        <f t="shared" ref="CW70:DP70" si="100">CW$49*CW27</f>
        <v>0.39984642352342376</v>
      </c>
      <c r="CX70" s="65">
        <f t="shared" si="100"/>
        <v>0.37801200278090591</v>
      </c>
      <c r="CY70" s="65">
        <f t="shared" si="100"/>
        <v>0.35686735043919277</v>
      </c>
      <c r="CZ70" s="65">
        <f t="shared" si="100"/>
        <v>0.33640314044769948</v>
      </c>
      <c r="DA70" s="65">
        <f t="shared" si="100"/>
        <v>0.31660992495364226</v>
      </c>
      <c r="DB70" s="65">
        <f t="shared" si="100"/>
        <v>0.29747814640967019</v>
      </c>
      <c r="DC70" s="65">
        <f t="shared" si="100"/>
        <v>0.27899814920346777</v>
      </c>
      <c r="DD70" s="65">
        <f t="shared" si="100"/>
        <v>0.26116019082390196</v>
      </c>
      <c r="DE70" s="65">
        <f t="shared" si="100"/>
        <v>0.24395445257789516</v>
      </c>
      <c r="DF70" s="65">
        <f t="shared" si="100"/>
        <v>0.22737104987182397</v>
      </c>
      <c r="DG70" s="65">
        <f t="shared" si="100"/>
        <v>0.21140004207088178</v>
      </c>
      <c r="DH70" s="65">
        <f t="shared" si="100"/>
        <v>0.19603144194947436</v>
      </c>
      <c r="DI70" s="65">
        <f t="shared" si="100"/>
        <v>0.18125522474537539</v>
      </c>
      <c r="DJ70" s="65">
        <f t="shared" si="100"/>
        <v>0.16706133683001601</v>
      </c>
      <c r="DK70" s="65">
        <f t="shared" si="100"/>
        <v>0.15343970400695689</v>
      </c>
      <c r="DL70" s="65">
        <f t="shared" si="100"/>
        <v>0.14038023945026148</v>
      </c>
      <c r="DM70" s="65">
        <f t="shared" si="100"/>
        <v>0.12787285129416837</v>
      </c>
      <c r="DN70" s="65">
        <f t="shared" si="100"/>
        <v>0.11590744988515708</v>
      </c>
      <c r="DO70" s="65">
        <f t="shared" si="100"/>
        <v>0.10447395470719267</v>
      </c>
      <c r="DP70" s="65">
        <f t="shared" si="100"/>
        <v>9.3562300990643749E-2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0.86810445971870609</v>
      </c>
      <c r="BT71" s="65">
        <f t="shared" si="101"/>
        <v>0.87683098753794153</v>
      </c>
      <c r="BU71" s="65">
        <f t="shared" si="101"/>
        <v>0.88534719824657149</v>
      </c>
      <c r="BV71" s="65">
        <f t="shared" si="101"/>
        <v>0.89364749044781355</v>
      </c>
      <c r="BW71" s="65">
        <f t="shared" si="101"/>
        <v>0.90172628554583201</v>
      </c>
      <c r="BX71" s="65">
        <f t="shared" si="101"/>
        <v>0.90957802768971796</v>
      </c>
      <c r="BY71" s="65">
        <f t="shared" si="101"/>
        <v>0.9171971837176166</v>
      </c>
      <c r="BZ71" s="65">
        <f t="shared" si="101"/>
        <v>0.9147770603118639</v>
      </c>
      <c r="CA71" s="65">
        <f t="shared" si="101"/>
        <v>0.91216923429654606</v>
      </c>
      <c r="CB71" s="65">
        <f t="shared" si="101"/>
        <v>0.90823753803649865</v>
      </c>
      <c r="CC71" s="65">
        <f t="shared" si="101"/>
        <v>0.90032475467965789</v>
      </c>
      <c r="CD71" s="65">
        <f t="shared" si="101"/>
        <v>0.89380124090628543</v>
      </c>
      <c r="CE71" s="65">
        <f t="shared" si="101"/>
        <v>0.88599701981048351</v>
      </c>
      <c r="CF71" s="65">
        <f t="shared" si="101"/>
        <v>0.87692793702842509</v>
      </c>
      <c r="CG71" s="65">
        <f t="shared" si="101"/>
        <v>0.86661120803732894</v>
      </c>
      <c r="CH71" s="65">
        <f t="shared" si="101"/>
        <v>0.85506541139944514</v>
      </c>
      <c r="CI71" s="65">
        <f t="shared" si="101"/>
        <v>0.84231048202574277</v>
      </c>
      <c r="CJ71" s="65">
        <f t="shared" si="101"/>
        <v>0.82836770445927432</v>
      </c>
      <c r="CK71" s="65">
        <f t="shared" si="101"/>
        <v>0.8132597061781639</v>
      </c>
      <c r="CL71" s="65">
        <f t="shared" si="101"/>
        <v>0.79701045091817946</v>
      </c>
      <c r="CM71" s="65">
        <f t="shared" si="101"/>
        <v>0.77964523201483238</v>
      </c>
      <c r="CN71" s="65">
        <f t="shared" si="101"/>
        <v>0.76119066576498884</v>
      </c>
      <c r="CO71" s="65">
        <f t="shared" si="101"/>
        <v>0.74167468480790644</v>
      </c>
      <c r="CP71" s="65">
        <f t="shared" si="101"/>
        <v>0.72112653152569306</v>
      </c>
      <c r="CQ71" s="65">
        <f t="shared" si="101"/>
        <v>0.69957675146311915</v>
      </c>
      <c r="CR71" s="65">
        <f t="shared" si="101"/>
        <v>0.67705718676674664</v>
      </c>
      <c r="CS71" s="65">
        <f t="shared" si="101"/>
        <v>0.65360096964333048</v>
      </c>
      <c r="CT71" s="65">
        <f t="shared" si="101"/>
        <v>0.63027406094538296</v>
      </c>
      <c r="CU71" s="65">
        <f t="shared" si="101"/>
        <v>0.60708879364424451</v>
      </c>
      <c r="CV71" s="70">
        <f t="shared" si="101"/>
        <v>0.58405745239251494</v>
      </c>
      <c r="CW71" s="65">
        <f t="shared" ref="CW71:DP71" si="102">CW$49*CW28</f>
        <v>0.55289879176481127</v>
      </c>
      <c r="CX71" s="65">
        <f t="shared" si="102"/>
        <v>0.52270663763462577</v>
      </c>
      <c r="CY71" s="65">
        <f t="shared" si="102"/>
        <v>0.49346827999470727</v>
      </c>
      <c r="CZ71" s="65">
        <f t="shared" si="102"/>
        <v>0.46517082298855461</v>
      </c>
      <c r="DA71" s="65">
        <f t="shared" si="102"/>
        <v>0.43780120233427933</v>
      </c>
      <c r="DB71" s="65">
        <f t="shared" si="102"/>
        <v>0.4113462020667718</v>
      </c>
      <c r="DC71" s="65">
        <f t="shared" si="102"/>
        <v>0.38579247061885791</v>
      </c>
      <c r="DD71" s="65">
        <f t="shared" si="102"/>
        <v>0.36112653626160046</v>
      </c>
      <c r="DE71" s="65">
        <f t="shared" si="102"/>
        <v>0.33733482192335412</v>
      </c>
      <c r="DF71" s="65">
        <f t="shared" si="102"/>
        <v>0.31440365940665627</v>
      </c>
      <c r="DG71" s="65">
        <f t="shared" si="102"/>
        <v>0.29231930302153519</v>
      </c>
      <c r="DH71" s="65">
        <f t="shared" si="102"/>
        <v>0.27106794265330897</v>
      </c>
      <c r="DI71" s="65">
        <f t="shared" si="102"/>
        <v>0.25063571628247061</v>
      </c>
      <c r="DJ71" s="65">
        <f t="shared" si="102"/>
        <v>0.23100872197377292</v>
      </c>
      <c r="DK71" s="65">
        <f t="shared" si="102"/>
        <v>0.21217302935117255</v>
      </c>
      <c r="DL71" s="65">
        <f t="shared" si="102"/>
        <v>0.19411469057483668</v>
      </c>
      <c r="DM71" s="65">
        <f t="shared" si="102"/>
        <v>0.17681975083597395</v>
      </c>
      <c r="DN71" s="65">
        <f t="shared" si="102"/>
        <v>0.16027425838483098</v>
      </c>
      <c r="DO71" s="65">
        <f t="shared" si="102"/>
        <v>0.14446427410676732</v>
      </c>
      <c r="DP71" s="65">
        <f t="shared" si="102"/>
        <v>0.12937588066092101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343.04820320473709</v>
      </c>
      <c r="BT75" s="65">
        <f t="shared" si="109"/>
        <v>346.49665880831151</v>
      </c>
      <c r="BU75" s="65">
        <f t="shared" si="109"/>
        <v>349.86200355340719</v>
      </c>
      <c r="BV75" s="65">
        <f t="shared" si="109"/>
        <v>353.14202394016229</v>
      </c>
      <c r="BW75" s="65">
        <f t="shared" si="109"/>
        <v>356.33451547894845</v>
      </c>
      <c r="BX75" s="65">
        <f t="shared" si="109"/>
        <v>359.43728266823319</v>
      </c>
      <c r="BY75" s="65">
        <f t="shared" si="109"/>
        <v>362.44813897250111</v>
      </c>
      <c r="BZ75" s="65">
        <f t="shared" si="109"/>
        <v>361.49178057970329</v>
      </c>
      <c r="CA75" s="65">
        <f t="shared" si="109"/>
        <v>360.46124788423111</v>
      </c>
      <c r="CB75" s="65">
        <f t="shared" si="109"/>
        <v>358.90756235427415</v>
      </c>
      <c r="CC75" s="65">
        <f t="shared" si="109"/>
        <v>355.78067355359678</v>
      </c>
      <c r="CD75" s="65">
        <f t="shared" si="109"/>
        <v>353.20278139616909</v>
      </c>
      <c r="CE75" s="65">
        <f t="shared" si="109"/>
        <v>350.11879306463254</v>
      </c>
      <c r="CF75" s="65">
        <f t="shared" si="109"/>
        <v>346.53497026742184</v>
      </c>
      <c r="CG75" s="65">
        <f t="shared" si="109"/>
        <v>342.45811603205419</v>
      </c>
      <c r="CH75" s="65">
        <f t="shared" si="109"/>
        <v>337.89557203535969</v>
      </c>
      <c r="CI75" s="65">
        <f t="shared" si="109"/>
        <v>332.8552159414977</v>
      </c>
      <c r="CJ75" s="65">
        <f t="shared" si="109"/>
        <v>327.34545874774915</v>
      </c>
      <c r="CK75" s="65">
        <f t="shared" si="109"/>
        <v>321.37524213806307</v>
      </c>
      <c r="CL75" s="65">
        <f t="shared" si="109"/>
        <v>314.95403584434234</v>
      </c>
      <c r="CM75" s="65">
        <f t="shared" si="109"/>
        <v>308.09183501544618</v>
      </c>
      <c r="CN75" s="65">
        <f t="shared" si="109"/>
        <v>300.79915759390292</v>
      </c>
      <c r="CO75" s="65">
        <f t="shared" si="109"/>
        <v>293.08704170029921</v>
      </c>
      <c r="CP75" s="65">
        <f t="shared" si="109"/>
        <v>284.96704302534368</v>
      </c>
      <c r="CQ75" s="65">
        <f t="shared" si="109"/>
        <v>276.45123222957989</v>
      </c>
      <c r="CR75" s="65">
        <f t="shared" si="109"/>
        <v>267.55219235073093</v>
      </c>
      <c r="CS75" s="65">
        <f t="shared" si="109"/>
        <v>258.28301621866098</v>
      </c>
      <c r="CT75" s="65">
        <f t="shared" si="109"/>
        <v>249.06493880232699</v>
      </c>
      <c r="CU75" s="65">
        <f t="shared" si="109"/>
        <v>239.90283371297593</v>
      </c>
      <c r="CV75" s="70">
        <f t="shared" si="109"/>
        <v>230.8015554677736</v>
      </c>
      <c r="CW75" s="65">
        <f t="shared" ref="CW75:DP75" si="110">CW$49*CW32</f>
        <v>218.48861038042378</v>
      </c>
      <c r="CX75" s="65">
        <f t="shared" si="110"/>
        <v>206.55759895744742</v>
      </c>
      <c r="CY75" s="65">
        <f t="shared" si="110"/>
        <v>195.00349859459286</v>
      </c>
      <c r="CZ75" s="65">
        <f t="shared" si="110"/>
        <v>183.82121324569661</v>
      </c>
      <c r="DA75" s="65">
        <f t="shared" si="110"/>
        <v>173.00558030805828</v>
      </c>
      <c r="DB75" s="65">
        <f t="shared" si="110"/>
        <v>162.55137723843001</v>
      </c>
      <c r="DC75" s="65">
        <f t="shared" si="110"/>
        <v>152.45332790779557</v>
      </c>
      <c r="DD75" s="65">
        <f t="shared" si="110"/>
        <v>142.70610870290287</v>
      </c>
      <c r="DE75" s="65">
        <f t="shared" si="110"/>
        <v>133.30435438229904</v>
      </c>
      <c r="DF75" s="65">
        <f t="shared" si="110"/>
        <v>124.24266369440876</v>
      </c>
      <c r="DG75" s="65">
        <f t="shared" si="110"/>
        <v>115.5156047649987</v>
      </c>
      <c r="DH75" s="65">
        <f t="shared" si="110"/>
        <v>107.11772026116995</v>
      </c>
      <c r="DI75" s="65">
        <f t="shared" si="110"/>
        <v>99.043532338831895</v>
      </c>
      <c r="DJ75" s="65">
        <f t="shared" si="110"/>
        <v>91.28754738042025</v>
      </c>
      <c r="DK75" s="65">
        <f t="shared" si="110"/>
        <v>83.844260529442067</v>
      </c>
      <c r="DL75" s="65">
        <f t="shared" si="110"/>
        <v>76.708160028251456</v>
      </c>
      <c r="DM75" s="65">
        <f t="shared" si="110"/>
        <v>69.873731365284385</v>
      </c>
      <c r="DN75" s="65">
        <f t="shared" si="110"/>
        <v>63.33546123781457</v>
      </c>
      <c r="DO75" s="65">
        <f t="shared" si="110"/>
        <v>57.087841336124065</v>
      </c>
      <c r="DP75" s="65">
        <f t="shared" si="110"/>
        <v>51.125371954822967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1.277928456073325E-2</v>
      </c>
      <c r="BT80" s="65">
        <f t="shared" si="119"/>
        <v>1.290774696059847E-2</v>
      </c>
      <c r="BU80" s="65">
        <f t="shared" si="119"/>
        <v>1.3033113301948692E-2</v>
      </c>
      <c r="BV80" s="65">
        <f t="shared" si="119"/>
        <v>1.3155301127145762E-2</v>
      </c>
      <c r="BW80" s="65">
        <f t="shared" si="119"/>
        <v>1.3274228314202132E-2</v>
      </c>
      <c r="BX80" s="65">
        <f t="shared" si="119"/>
        <v>1.338981307595619E-2</v>
      </c>
      <c r="BY80" s="65">
        <f t="shared" si="119"/>
        <v>1.3501973959249763E-2</v>
      </c>
      <c r="BZ80" s="65">
        <f t="shared" si="119"/>
        <v>1.3466347548939389E-2</v>
      </c>
      <c r="CA80" s="65">
        <f t="shared" si="119"/>
        <v>1.3427957986068778E-2</v>
      </c>
      <c r="CB80" s="65">
        <f t="shared" si="119"/>
        <v>1.3370079853142473E-2</v>
      </c>
      <c r="CC80" s="65">
        <f t="shared" si="119"/>
        <v>1.325359650940148E-2</v>
      </c>
      <c r="CD80" s="65">
        <f t="shared" si="119"/>
        <v>1.3157564473265181E-2</v>
      </c>
      <c r="CE80" s="65">
        <f t="shared" si="119"/>
        <v>1.3042679264415493E-2</v>
      </c>
      <c r="CF80" s="65">
        <f t="shared" si="119"/>
        <v>1.2909174144980528E-2</v>
      </c>
      <c r="CG80" s="65">
        <f t="shared" si="119"/>
        <v>1.2757302542390324E-2</v>
      </c>
      <c r="CH80" s="65">
        <f t="shared" si="119"/>
        <v>1.2587337949922171E-2</v>
      </c>
      <c r="CI80" s="65">
        <f t="shared" si="119"/>
        <v>1.2399573827536009E-2</v>
      </c>
      <c r="CJ80" s="65">
        <f t="shared" si="119"/>
        <v>1.2194323502999439E-2</v>
      </c>
      <c r="CK80" s="65">
        <f t="shared" si="119"/>
        <v>1.1971920073301659E-2</v>
      </c>
      <c r="CL80" s="65">
        <f t="shared" si="119"/>
        <v>1.1732716306355664E-2</v>
      </c>
      <c r="CM80" s="65">
        <f t="shared" si="119"/>
        <v>1.1477084542987917E-2</v>
      </c>
      <c r="CN80" s="65">
        <f t="shared" si="119"/>
        <v>1.120541659921526E-2</v>
      </c>
      <c r="CO80" s="65">
        <f t="shared" si="119"/>
        <v>1.0918123668807763E-2</v>
      </c>
      <c r="CP80" s="65">
        <f t="shared" si="119"/>
        <v>1.061563622613749E-2</v>
      </c>
      <c r="CQ80" s="65">
        <f t="shared" si="119"/>
        <v>1.0298403929312194E-2</v>
      </c>
      <c r="CR80" s="65">
        <f t="shared" si="119"/>
        <v>9.9668955235933266E-3</v>
      </c>
      <c r="CS80" s="65">
        <f t="shared" si="119"/>
        <v>9.6215987450977876E-3</v>
      </c>
      <c r="CT80" s="65">
        <f t="shared" si="119"/>
        <v>9.2782055038398061E-3</v>
      </c>
      <c r="CU80" s="65">
        <f t="shared" si="119"/>
        <v>8.9368973523370251E-3</v>
      </c>
      <c r="CV80" s="70">
        <f t="shared" si="119"/>
        <v>8.5978551318114244E-3</v>
      </c>
      <c r="CW80" s="65">
        <f t="shared" ref="CW80:DP80" si="120">CW$49*CW37</f>
        <v>8.1391714028719794E-3</v>
      </c>
      <c r="CX80" s="65">
        <f t="shared" si="120"/>
        <v>7.6947155256885114E-3</v>
      </c>
      <c r="CY80" s="65">
        <f t="shared" si="120"/>
        <v>7.2643003974329993E-3</v>
      </c>
      <c r="CZ80" s="65">
        <f t="shared" si="120"/>
        <v>6.8477361794079972E-3</v>
      </c>
      <c r="DA80" s="65">
        <f t="shared" si="120"/>
        <v>6.4448305535416807E-3</v>
      </c>
      <c r="DB80" s="65">
        <f t="shared" si="120"/>
        <v>6.0553889688477148E-3</v>
      </c>
      <c r="DC80" s="65">
        <f t="shared" si="120"/>
        <v>5.6792148781544529E-3</v>
      </c>
      <c r="DD80" s="65">
        <f t="shared" si="120"/>
        <v>5.316109965400175E-3</v>
      </c>
      <c r="DE80" s="65">
        <f t="shared" si="120"/>
        <v>4.9658743637830075E-3</v>
      </c>
      <c r="DF80" s="65">
        <f t="shared" si="120"/>
        <v>4.6283068650464403E-3</v>
      </c>
      <c r="DG80" s="65">
        <f t="shared" si="120"/>
        <v>4.3032051201739889E-3</v>
      </c>
      <c r="DH80" s="65">
        <f t="shared" si="120"/>
        <v>3.9903658317590306E-3</v>
      </c>
      <c r="DI80" s="65">
        <f t="shared" si="120"/>
        <v>3.6895849383088691E-3</v>
      </c>
      <c r="DJ80" s="65">
        <f t="shared" si="120"/>
        <v>3.4006577907349312E-3</v>
      </c>
      <c r="DK80" s="65">
        <f t="shared" si="120"/>
        <v>3.1233793212743434E-3</v>
      </c>
      <c r="DL80" s="65">
        <f t="shared" si="120"/>
        <v>2.8575442050814172E-3</v>
      </c>
      <c r="DM80" s="65">
        <f t="shared" si="120"/>
        <v>2.6029470147210802E-3</v>
      </c>
      <c r="DN80" s="65">
        <f t="shared" si="120"/>
        <v>2.3593823677900724E-3</v>
      </c>
      <c r="DO80" s="65">
        <f t="shared" si="120"/>
        <v>2.1266450678854481E-3</v>
      </c>
      <c r="DP80" s="65">
        <f t="shared" si="120"/>
        <v>1.9045302391340186E-3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1.4166058658175595</v>
      </c>
      <c r="BT82" s="65">
        <f t="shared" si="123"/>
        <v>1.430846145726909</v>
      </c>
      <c r="BU82" s="65">
        <f t="shared" si="123"/>
        <v>1.4447432221781611</v>
      </c>
      <c r="BV82" s="65">
        <f t="shared" si="123"/>
        <v>1.4582879545990606</v>
      </c>
      <c r="BW82" s="65">
        <f t="shared" si="123"/>
        <v>1.4714712396248044</v>
      </c>
      <c r="BX82" s="65">
        <f t="shared" si="123"/>
        <v>1.4842840110066262</v>
      </c>
      <c r="BY82" s="65">
        <f t="shared" si="123"/>
        <v>1.4967172395206205</v>
      </c>
      <c r="BZ82" s="65">
        <f t="shared" si="123"/>
        <v>1.4927679901253317</v>
      </c>
      <c r="CA82" s="65">
        <f t="shared" si="123"/>
        <v>1.4885124404746273</v>
      </c>
      <c r="CB82" s="65">
        <f t="shared" si="123"/>
        <v>1.4820965490202731</v>
      </c>
      <c r="CC82" s="65">
        <f t="shared" si="123"/>
        <v>1.4691841682661455</v>
      </c>
      <c r="CD82" s="65">
        <f t="shared" si="123"/>
        <v>1.4585388504433392</v>
      </c>
      <c r="CE82" s="65">
        <f t="shared" si="123"/>
        <v>1.4458036257147018</v>
      </c>
      <c r="CF82" s="65">
        <f t="shared" si="123"/>
        <v>1.431004351591848</v>
      </c>
      <c r="CG82" s="65">
        <f t="shared" si="123"/>
        <v>1.4141691209450977</v>
      </c>
      <c r="CH82" s="65">
        <f t="shared" si="123"/>
        <v>1.3953282509787546</v>
      </c>
      <c r="CI82" s="65">
        <f t="shared" si="123"/>
        <v>1.3745142722385344</v>
      </c>
      <c r="CJ82" s="65">
        <f t="shared" si="123"/>
        <v>1.3517619176511051</v>
      </c>
      <c r="CK82" s="65">
        <f t="shared" si="123"/>
        <v>1.3271081115956476</v>
      </c>
      <c r="CL82" s="65">
        <f t="shared" si="123"/>
        <v>1.3005919590073756</v>
      </c>
      <c r="CM82" s="65">
        <f t="shared" si="123"/>
        <v>1.2722547345129194</v>
      </c>
      <c r="CN82" s="65">
        <f t="shared" si="123"/>
        <v>1.2421398715975529</v>
      </c>
      <c r="CO82" s="65">
        <f t="shared" si="123"/>
        <v>1.2102929518041157</v>
      </c>
      <c r="CP82" s="65">
        <f t="shared" si="123"/>
        <v>1.1767616939636318</v>
      </c>
      <c r="CQ82" s="65">
        <f t="shared" si="123"/>
        <v>1.1415959434575091</v>
      </c>
      <c r="CR82" s="65">
        <f t="shared" si="123"/>
        <v>1.1048476615112601</v>
      </c>
      <c r="CS82" s="65">
        <f t="shared" si="123"/>
        <v>1.0665709145196727</v>
      </c>
      <c r="CT82" s="65">
        <f t="shared" si="123"/>
        <v>1.0285051779335359</v>
      </c>
      <c r="CU82" s="65">
        <f t="shared" si="123"/>
        <v>0.99067057716442608</v>
      </c>
      <c r="CV82" s="70">
        <f t="shared" si="123"/>
        <v>0.95308715877556305</v>
      </c>
      <c r="CW82" s="65">
        <f t="shared" ref="CW82:DP82" si="124">CW$49*CW39</f>
        <v>0.90224127159912104</v>
      </c>
      <c r="CX82" s="65">
        <f t="shared" si="124"/>
        <v>0.85297256647537623</v>
      </c>
      <c r="CY82" s="65">
        <f t="shared" si="124"/>
        <v>0.80526030273121652</v>
      </c>
      <c r="CZ82" s="65">
        <f t="shared" si="124"/>
        <v>0.7590834364176563</v>
      </c>
      <c r="DA82" s="65">
        <f t="shared" si="124"/>
        <v>0.71442064874275946</v>
      </c>
      <c r="DB82" s="65">
        <f t="shared" si="124"/>
        <v>0.67125037339214111</v>
      </c>
      <c r="DC82" s="65">
        <f t="shared" si="124"/>
        <v>0.62955082277081231</v>
      </c>
      <c r="DD82" s="65">
        <f t="shared" si="124"/>
        <v>0.58930001319924985</v>
      </c>
      <c r="DE82" s="65">
        <f t="shared" si="124"/>
        <v>0.55047578909569372</v>
      </c>
      <c r="DF82" s="65">
        <f t="shared" si="124"/>
        <v>0.51305584617581057</v>
      </c>
      <c r="DG82" s="65">
        <f t="shared" si="124"/>
        <v>0.47701775370004423</v>
      </c>
      <c r="DH82" s="65">
        <f t="shared" si="124"/>
        <v>0.44233897579814629</v>
      </c>
      <c r="DI82" s="65">
        <f t="shared" si="124"/>
        <v>0.40899689189960153</v>
      </c>
      <c r="DJ82" s="65">
        <f t="shared" si="124"/>
        <v>0.37696881629787227</v>
      </c>
      <c r="DK82" s="65">
        <f t="shared" si="124"/>
        <v>0.34623201687564814</v>
      </c>
      <c r="DL82" s="65">
        <f t="shared" si="124"/>
        <v>0.31676373301754268</v>
      </c>
      <c r="DM82" s="65">
        <f t="shared" si="124"/>
        <v>0.2885411927359583</v>
      </c>
      <c r="DN82" s="65">
        <f t="shared" si="124"/>
        <v>0.26154162903515199</v>
      </c>
      <c r="DO82" s="65">
        <f t="shared" si="124"/>
        <v>0.2357422955378381</v>
      </c>
      <c r="DP82" s="65">
        <f t="shared" si="124"/>
        <v>0.21112048139801087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57.758818652869671</v>
      </c>
      <c r="BT88" s="65">
        <f t="shared" si="135"/>
        <v>58.339433038774075</v>
      </c>
      <c r="BU88" s="65">
        <f t="shared" si="135"/>
        <v>58.906054099664338</v>
      </c>
      <c r="BV88" s="65">
        <f t="shared" si="135"/>
        <v>59.458309149906462</v>
      </c>
      <c r="BW88" s="65">
        <f t="shared" si="135"/>
        <v>59.995827020914</v>
      </c>
      <c r="BX88" s="65">
        <f t="shared" si="135"/>
        <v>60.518238057420774</v>
      </c>
      <c r="BY88" s="65">
        <f t="shared" si="135"/>
        <v>61.025174113763477</v>
      </c>
      <c r="BZ88" s="65">
        <f t="shared" si="135"/>
        <v>60.864152629141998</v>
      </c>
      <c r="CA88" s="65">
        <f t="shared" si="135"/>
        <v>60.690642462006366</v>
      </c>
      <c r="CB88" s="65">
        <f t="shared" si="135"/>
        <v>60.429049368295239</v>
      </c>
      <c r="CC88" s="65">
        <f t="shared" si="135"/>
        <v>59.902576990656144</v>
      </c>
      <c r="CD88" s="65">
        <f t="shared" si="135"/>
        <v>59.468538846055651</v>
      </c>
      <c r="CE88" s="65">
        <f t="shared" si="135"/>
        <v>58.949289594478969</v>
      </c>
      <c r="CF88" s="65">
        <f t="shared" si="135"/>
        <v>58.345883515990998</v>
      </c>
      <c r="CG88" s="65">
        <f t="shared" si="135"/>
        <v>57.659466032223435</v>
      </c>
      <c r="CH88" s="65">
        <f t="shared" si="135"/>
        <v>56.89127325686718</v>
      </c>
      <c r="CI88" s="65">
        <f t="shared" si="135"/>
        <v>56.042631547475949</v>
      </c>
      <c r="CJ88" s="65">
        <f t="shared" si="135"/>
        <v>55.114957058578732</v>
      </c>
      <c r="CK88" s="65">
        <f t="shared" si="135"/>
        <v>54.109755296098115</v>
      </c>
      <c r="CL88" s="65">
        <f t="shared" si="135"/>
        <v>53.028620673071593</v>
      </c>
      <c r="CM88" s="65">
        <f t="shared" si="135"/>
        <v>51.873236066672014</v>
      </c>
      <c r="CN88" s="65">
        <f t="shared" si="135"/>
        <v>50.645372376526389</v>
      </c>
      <c r="CO88" s="65">
        <f t="shared" si="135"/>
        <v>49.346888084327006</v>
      </c>
      <c r="CP88" s="65">
        <f t="shared" si="135"/>
        <v>47.979728814734834</v>
      </c>
      <c r="CQ88" s="65">
        <f t="shared" si="135"/>
        <v>46.545926897570681</v>
      </c>
      <c r="CR88" s="65">
        <f t="shared" si="135"/>
        <v>45.047600931291441</v>
      </c>
      <c r="CS88" s="65">
        <f t="shared" si="135"/>
        <v>43.486955347748726</v>
      </c>
      <c r="CT88" s="65">
        <f t="shared" si="135"/>
        <v>41.934913224093037</v>
      </c>
      <c r="CU88" s="65">
        <f t="shared" si="135"/>
        <v>40.392295127304671</v>
      </c>
      <c r="CV88" s="70">
        <f t="shared" si="135"/>
        <v>38.859918409504999</v>
      </c>
      <c r="CW88" s="65">
        <f t="shared" ref="CW88:DP88" si="136">CW$49*CW45</f>
        <v>36.786795286459416</v>
      </c>
      <c r="CX88" s="65">
        <f t="shared" si="136"/>
        <v>34.777978103663301</v>
      </c>
      <c r="CY88" s="65">
        <f t="shared" si="136"/>
        <v>32.832621208274219</v>
      </c>
      <c r="CZ88" s="65">
        <f t="shared" si="136"/>
        <v>30.949866582079398</v>
      </c>
      <c r="DA88" s="65">
        <f t="shared" si="136"/>
        <v>29.128845000782182</v>
      </c>
      <c r="DB88" s="65">
        <f t="shared" si="136"/>
        <v>27.368677147932178</v>
      </c>
      <c r="DC88" s="65">
        <f t="shared" si="136"/>
        <v>25.668474684875552</v>
      </c>
      <c r="DD88" s="65">
        <f t="shared" si="136"/>
        <v>24.027341278066348</v>
      </c>
      <c r="DE88" s="65">
        <f t="shared" si="136"/>
        <v>22.444373585043632</v>
      </c>
      <c r="DF88" s="65">
        <f t="shared" si="136"/>
        <v>20.918662200343906</v>
      </c>
      <c r="DG88" s="65">
        <f t="shared" si="136"/>
        <v>19.449292562585249</v>
      </c>
      <c r="DH88" s="65">
        <f t="shared" si="136"/>
        <v>18.035345823925603</v>
      </c>
      <c r="DI88" s="65">
        <f t="shared" si="136"/>
        <v>16.675899683065957</v>
      </c>
      <c r="DJ88" s="65">
        <f t="shared" si="136"/>
        <v>15.370029182937079</v>
      </c>
      <c r="DK88" s="65">
        <f t="shared" si="136"/>
        <v>14.116807474178101</v>
      </c>
      <c r="DL88" s="65">
        <f t="shared" si="136"/>
        <v>12.915306545485207</v>
      </c>
      <c r="DM88" s="65">
        <f t="shared" si="136"/>
        <v>11.764597921879044</v>
      </c>
      <c r="DN88" s="65">
        <f t="shared" si="136"/>
        <v>10.663753331911551</v>
      </c>
      <c r="DO88" s="65">
        <f t="shared" si="136"/>
        <v>9.6118453448044541</v>
      </c>
      <c r="DP88" s="65">
        <f t="shared" si="136"/>
        <v>8.6079479784849955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84.374803023635963</v>
      </c>
      <c r="BT89" s="65">
        <f t="shared" si="138"/>
        <v>85.222971763682366</v>
      </c>
      <c r="BU89" s="65">
        <f t="shared" si="138"/>
        <v>86.05069887993433</v>
      </c>
      <c r="BV89" s="65">
        <f t="shared" si="138"/>
        <v>86.85743994856719</v>
      </c>
      <c r="BW89" s="65">
        <f t="shared" si="138"/>
        <v>87.642652761878281</v>
      </c>
      <c r="BX89" s="65">
        <f t="shared" si="138"/>
        <v>88.405797322842091</v>
      </c>
      <c r="BY89" s="65">
        <f t="shared" si="138"/>
        <v>89.146335839679793</v>
      </c>
      <c r="BZ89" s="65">
        <f t="shared" si="138"/>
        <v>88.911113645660151</v>
      </c>
      <c r="CA89" s="65">
        <f t="shared" si="138"/>
        <v>88.657647828385535</v>
      </c>
      <c r="CB89" s="65">
        <f t="shared" si="138"/>
        <v>88.275509372838641</v>
      </c>
      <c r="CC89" s="65">
        <f t="shared" si="138"/>
        <v>87.506431954069853</v>
      </c>
      <c r="CD89" s="65">
        <f t="shared" si="138"/>
        <v>86.872383616351783</v>
      </c>
      <c r="CE89" s="65">
        <f t="shared" si="138"/>
        <v>86.113857830267747</v>
      </c>
      <c r="CF89" s="65">
        <f t="shared" si="138"/>
        <v>85.232394701292264</v>
      </c>
      <c r="CG89" s="65">
        <f t="shared" si="138"/>
        <v>84.229667475637839</v>
      </c>
      <c r="CH89" s="65">
        <f t="shared" si="138"/>
        <v>83.107481883608898</v>
      </c>
      <c r="CI89" s="65">
        <f t="shared" si="138"/>
        <v>81.86777548487062</v>
      </c>
      <c r="CJ89" s="65">
        <f t="shared" si="138"/>
        <v>80.512617015630241</v>
      </c>
      <c r="CK89" s="65">
        <f t="shared" si="138"/>
        <v>79.044205737725761</v>
      </c>
      <c r="CL89" s="65">
        <f t="shared" si="138"/>
        <v>77.464870789617976</v>
      </c>
      <c r="CM89" s="65">
        <f t="shared" si="138"/>
        <v>75.777070539280587</v>
      </c>
      <c r="CN89" s="65">
        <f t="shared" si="138"/>
        <v>73.983391938986642</v>
      </c>
      <c r="CO89" s="65">
        <f t="shared" si="138"/>
        <v>72.086549881983018</v>
      </c>
      <c r="CP89" s="65">
        <f t="shared" si="138"/>
        <v>70.089386561052692</v>
      </c>
      <c r="CQ89" s="65">
        <f t="shared" si="138"/>
        <v>67.994870828958057</v>
      </c>
      <c r="CR89" s="65">
        <f t="shared" si="138"/>
        <v>65.806097560761572</v>
      </c>
      <c r="CS89" s="65">
        <f t="shared" si="138"/>
        <v>63.526287018019765</v>
      </c>
      <c r="CT89" s="65">
        <f t="shared" si="138"/>
        <v>61.259044516838038</v>
      </c>
      <c r="CU89" s="65">
        <f t="shared" si="138"/>
        <v>59.005568751700508</v>
      </c>
      <c r="CV89" s="70">
        <f t="shared" si="138"/>
        <v>56.76705372078532</v>
      </c>
      <c r="CW89" s="65">
        <f t="shared" ref="CW89:DP89" si="139">CW$49*CW46</f>
        <v>53.738609593456808</v>
      </c>
      <c r="CX89" s="65">
        <f t="shared" si="139"/>
        <v>50.804104386077597</v>
      </c>
      <c r="CY89" s="65">
        <f t="shared" si="139"/>
        <v>47.962302758423093</v>
      </c>
      <c r="CZ89" s="65">
        <f t="shared" si="139"/>
        <v>45.211951306781437</v>
      </c>
      <c r="DA89" s="65">
        <f t="shared" si="139"/>
        <v>42.551780257453572</v>
      </c>
      <c r="DB89" s="65">
        <f t="shared" si="139"/>
        <v>39.980505093996321</v>
      </c>
      <c r="DC89" s="65">
        <f t="shared" si="139"/>
        <v>37.496828120219142</v>
      </c>
      <c r="DD89" s="65">
        <f t="shared" si="139"/>
        <v>35.099439960893356</v>
      </c>
      <c r="DE89" s="65">
        <f t="shared" si="139"/>
        <v>32.787021002079783</v>
      </c>
      <c r="DF89" s="65">
        <f t="shared" si="139"/>
        <v>30.558242772929443</v>
      </c>
      <c r="DG89" s="65">
        <f t="shared" si="139"/>
        <v>28.411769270763408</v>
      </c>
      <c r="DH89" s="65">
        <f t="shared" si="139"/>
        <v>26.346258231188276</v>
      </c>
      <c r="DI89" s="65">
        <f t="shared" si="139"/>
        <v>24.360362344957657</v>
      </c>
      <c r="DJ89" s="65">
        <f t="shared" si="139"/>
        <v>22.452730423242844</v>
      </c>
      <c r="DK89" s="65">
        <f t="shared" si="139"/>
        <v>20.622008512931931</v>
      </c>
      <c r="DL89" s="65">
        <f t="shared" si="139"/>
        <v>18.866840963532233</v>
      </c>
      <c r="DM89" s="65">
        <f t="shared" si="139"/>
        <v>17.185871447208072</v>
      </c>
      <c r="DN89" s="65">
        <f t="shared" si="139"/>
        <v>15.577743933444809</v>
      </c>
      <c r="DO89" s="65">
        <f t="shared" si="139"/>
        <v>14.041103619788718</v>
      </c>
      <c r="DP89" s="65">
        <f t="shared" si="139"/>
        <v>12.574597820073183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3.8585853137918485E-2</v>
      </c>
      <c r="CC90" s="52">
        <f t="shared" si="143"/>
        <v>0.11503700423204184</v>
      </c>
      <c r="CD90" s="52">
        <f t="shared" si="143"/>
        <v>0.229269951940511</v>
      </c>
      <c r="CE90" s="52">
        <f t="shared" si="143"/>
        <v>0.38069801160360411</v>
      </c>
      <c r="CF90" s="52">
        <f t="shared" si="143"/>
        <v>0.56880178026063788</v>
      </c>
      <c r="CG90" s="52">
        <f t="shared" si="143"/>
        <v>0.79301531985513063</v>
      </c>
      <c r="CH90" s="52">
        <f t="shared" si="143"/>
        <v>1.0527263866257157</v>
      </c>
      <c r="CI90" s="52">
        <f t="shared" si="143"/>
        <v>1.3472766598277439</v>
      </c>
      <c r="CJ90" s="52">
        <f t="shared" si="143"/>
        <v>1.6759619697870982</v>
      </c>
      <c r="CK90" s="52">
        <f t="shared" si="143"/>
        <v>2.0380325252877278</v>
      </c>
      <c r="CL90" s="52">
        <f t="shared" si="143"/>
        <v>2.4326931402944196</v>
      </c>
      <c r="CM90" s="52">
        <f t="shared" si="143"/>
        <v>2.8591034600122724</v>
      </c>
      <c r="CN90" s="52">
        <f t="shared" si="143"/>
        <v>3.3163781862844681</v>
      </c>
      <c r="CO90" s="52">
        <f t="shared" si="143"/>
        <v>3.8035873023297011</v>
      </c>
      <c r="CP90" s="52">
        <f t="shared" si="143"/>
        <v>4.319756296820902</v>
      </c>
      <c r="CQ90" s="52">
        <f t="shared" si="143"/>
        <v>4.8638663873066585</v>
      </c>
      <c r="CR90" s="52">
        <f t="shared" si="143"/>
        <v>5.4348547429768566</v>
      </c>
      <c r="CS90" s="52">
        <f t="shared" si="143"/>
        <v>6.0316147067740173</v>
      </c>
      <c r="CT90" s="52">
        <f t="shared" si="143"/>
        <v>6.6179802483421062</v>
      </c>
      <c r="CU90" s="52">
        <f t="shared" si="143"/>
        <v>7.1935506698484204</v>
      </c>
      <c r="CV90" s="70">
        <f t="shared" ref="CV90:DP90" si="144">CV$50*CV15</f>
        <v>7.7579268786171944</v>
      </c>
      <c r="CW90" s="52">
        <f t="shared" si="144"/>
        <v>8.1878929883812148</v>
      </c>
      <c r="CX90" s="52">
        <f t="shared" si="144"/>
        <v>8.5918205144462156</v>
      </c>
      <c r="CY90" s="52">
        <f t="shared" si="144"/>
        <v>8.9701800486903238</v>
      </c>
      <c r="CZ90" s="52">
        <f t="shared" si="144"/>
        <v>9.3234440621320616</v>
      </c>
      <c r="DA90" s="52">
        <f t="shared" si="144"/>
        <v>9.6520864670992204</v>
      </c>
      <c r="DB90" s="52">
        <f t="shared" si="144"/>
        <v>9.9565821984243765</v>
      </c>
      <c r="DC90" s="52">
        <f t="shared" si="144"/>
        <v>10.237406813061652</v>
      </c>
      <c r="DD90" s="52">
        <f t="shared" si="144"/>
        <v>10.495036107536134</v>
      </c>
      <c r="DE90" s="52">
        <f t="shared" si="144"/>
        <v>10.729945752653418</v>
      </c>
      <c r="DF90" s="52">
        <f t="shared" si="144"/>
        <v>10.942610944912312</v>
      </c>
      <c r="DG90" s="52">
        <f t="shared" si="144"/>
        <v>11.133506074079371</v>
      </c>
      <c r="DH90" s="52">
        <f t="shared" si="144"/>
        <v>11.303104406398504</v>
      </c>
      <c r="DI90" s="52">
        <f t="shared" si="144"/>
        <v>11.451877782923885</v>
      </c>
      <c r="DJ90" s="52">
        <f t="shared" si="144"/>
        <v>11.58029633247817</v>
      </c>
      <c r="DK90" s="52">
        <f t="shared" si="144"/>
        <v>11.688828198752217</v>
      </c>
      <c r="DL90" s="52">
        <f t="shared" si="144"/>
        <v>11.777939281075938</v>
      </c>
      <c r="DM90" s="52">
        <f t="shared" si="144"/>
        <v>11.848092988402769</v>
      </c>
      <c r="DN90" s="52">
        <f t="shared" si="144"/>
        <v>11.899750006063648</v>
      </c>
      <c r="DO90" s="52">
        <f t="shared" si="144"/>
        <v>11.933368074858254</v>
      </c>
      <c r="DP90" s="52">
        <f t="shared" si="144"/>
        <v>11.949401782063953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5.4354896399603646E-4</v>
      </c>
      <c r="CC92" s="52">
        <f t="shared" si="147"/>
        <v>1.6204966169346459E-3</v>
      </c>
      <c r="CD92" s="52">
        <f t="shared" si="147"/>
        <v>3.2296666969434391E-3</v>
      </c>
      <c r="CE92" s="52">
        <f t="shared" si="147"/>
        <v>5.3627947284944459E-3</v>
      </c>
      <c r="CF92" s="52">
        <f t="shared" si="147"/>
        <v>8.0125640160058197E-3</v>
      </c>
      <c r="CG92" s="52">
        <f t="shared" si="147"/>
        <v>1.117100233600004E-2</v>
      </c>
      <c r="CH92" s="52">
        <f t="shared" si="147"/>
        <v>1.4829485168474538E-2</v>
      </c>
      <c r="CI92" s="52">
        <f t="shared" si="147"/>
        <v>1.8978738918843961E-2</v>
      </c>
      <c r="CJ92" s="52">
        <f t="shared" si="147"/>
        <v>2.3608844130475433E-2</v>
      </c>
      <c r="CK92" s="52">
        <f t="shared" si="147"/>
        <v>2.8709238687838153E-2</v>
      </c>
      <c r="CL92" s="52">
        <f t="shared" si="147"/>
        <v>3.4268721010288578E-2</v>
      </c>
      <c r="CM92" s="52">
        <f t="shared" si="147"/>
        <v>4.0275453236511959E-2</v>
      </c>
      <c r="CN92" s="52">
        <f t="shared" si="147"/>
        <v>4.6716964399642638E-2</v>
      </c>
      <c r="CO92" s="52">
        <f t="shared" si="147"/>
        <v>5.358015359308229E-2</v>
      </c>
      <c r="CP92" s="52">
        <f t="shared" si="147"/>
        <v>6.0851293127039033E-2</v>
      </c>
      <c r="CQ92" s="52">
        <f t="shared" si="147"/>
        <v>6.8516031675807512E-2</v>
      </c>
      <c r="CR92" s="52">
        <f t="shared" si="147"/>
        <v>7.6559397415810929E-2</v>
      </c>
      <c r="CS92" s="52">
        <f t="shared" si="147"/>
        <v>8.4965801154426229E-2</v>
      </c>
      <c r="CT92" s="52">
        <f t="shared" si="147"/>
        <v>9.3225781347247308E-2</v>
      </c>
      <c r="CU92" s="52">
        <f t="shared" si="147"/>
        <v>0.10133369346722268</v>
      </c>
      <c r="CV92" s="70">
        <f t="shared" si="147"/>
        <v>0.10928391559873279</v>
      </c>
      <c r="CW92" s="52">
        <f t="shared" ref="CW92:DP92" si="148">CW$50*CW17</f>
        <v>0.11534073732249488</v>
      </c>
      <c r="CX92" s="52">
        <f t="shared" si="148"/>
        <v>0.12103076023159978</v>
      </c>
      <c r="CY92" s="52">
        <f t="shared" si="148"/>
        <v>0.12636061343249502</v>
      </c>
      <c r="CZ92" s="52">
        <f t="shared" si="148"/>
        <v>0.13133695250259439</v>
      </c>
      <c r="DA92" s="52">
        <f t="shared" si="148"/>
        <v>0.13596645332266361</v>
      </c>
      <c r="DB92" s="52">
        <f t="shared" si="148"/>
        <v>0.14025580617722982</v>
      </c>
      <c r="DC92" s="52">
        <f t="shared" si="148"/>
        <v>0.14421171011448591</v>
      </c>
      <c r="DD92" s="52">
        <f t="shared" si="148"/>
        <v>0.14784086755739917</v>
      </c>
      <c r="DE92" s="52">
        <f t="shared" si="148"/>
        <v>0.15114997915795877</v>
      </c>
      <c r="DF92" s="52">
        <f t="shared" si="148"/>
        <v>0.15414573888671662</v>
      </c>
      <c r="DG92" s="52">
        <f t="shared" si="148"/>
        <v>0.15683482934999521</v>
      </c>
      <c r="DH92" s="52">
        <f t="shared" si="148"/>
        <v>0.15922391732734328</v>
      </c>
      <c r="DI92" s="52">
        <f t="shared" si="148"/>
        <v>0.16131964952202935</v>
      </c>
      <c r="DJ92" s="52">
        <f t="shared" si="148"/>
        <v>0.16312864851755782</v>
      </c>
      <c r="DK92" s="52">
        <f t="shared" si="148"/>
        <v>0.16465750893339359</v>
      </c>
      <c r="DL92" s="52">
        <f t="shared" si="148"/>
        <v>0.16591279377326734</v>
      </c>
      <c r="DM92" s="52">
        <f t="shared" si="148"/>
        <v>0.16690103095961864</v>
      </c>
      <c r="DN92" s="52">
        <f t="shared" si="148"/>
        <v>0.16762871004791907</v>
      </c>
      <c r="DO92" s="52">
        <f t="shared" si="148"/>
        <v>0.1681022791147877</v>
      </c>
      <c r="DP92" s="52">
        <f t="shared" si="148"/>
        <v>0.16832814181398795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4.4232966337814771E-3</v>
      </c>
      <c r="CC93" s="52">
        <f t="shared" si="149"/>
        <v>1.3187288920660255E-2</v>
      </c>
      <c r="CD93" s="52">
        <f t="shared" si="149"/>
        <v>2.628240466838647E-2</v>
      </c>
      <c r="CE93" s="52">
        <f t="shared" si="149"/>
        <v>4.3641389169097017E-2</v>
      </c>
      <c r="CF93" s="52">
        <f t="shared" si="149"/>
        <v>6.5204700565330453E-2</v>
      </c>
      <c r="CG93" s="52">
        <f t="shared" si="149"/>
        <v>9.0907462440043038E-2</v>
      </c>
      <c r="CH93" s="52">
        <f t="shared" si="149"/>
        <v>0.12067949011287984</v>
      </c>
      <c r="CI93" s="52">
        <f t="shared" si="149"/>
        <v>0.15444531685971927</v>
      </c>
      <c r="CJ93" s="52">
        <f t="shared" si="149"/>
        <v>0.19212422005566562</v>
      </c>
      <c r="CK93" s="52">
        <f t="shared" si="149"/>
        <v>0.23363024724166243</v>
      </c>
      <c r="CL93" s="52">
        <f t="shared" si="149"/>
        <v>0.27887224211490053</v>
      </c>
      <c r="CM93" s="52">
        <f t="shared" si="149"/>
        <v>0.32775387044318921</v>
      </c>
      <c r="CN93" s="52">
        <f t="shared" si="149"/>
        <v>0.3801736459034723</v>
      </c>
      <c r="CO93" s="52">
        <f t="shared" si="149"/>
        <v>0.43602495584464696</v>
      </c>
      <c r="CP93" s="52">
        <f t="shared" si="149"/>
        <v>0.49519608697486983</v>
      </c>
      <c r="CQ93" s="52">
        <f t="shared" si="149"/>
        <v>0.55757025097351542</v>
      </c>
      <c r="CR93" s="52">
        <f t="shared" si="149"/>
        <v>0.62302561002795709</v>
      </c>
      <c r="CS93" s="52">
        <f t="shared" si="149"/>
        <v>0.69143530229534267</v>
      </c>
      <c r="CT93" s="52">
        <f t="shared" si="149"/>
        <v>0.75865342798801449</v>
      </c>
      <c r="CU93" s="52">
        <f t="shared" si="149"/>
        <v>0.82463405303349724</v>
      </c>
      <c r="CV93" s="70">
        <f t="shared" si="149"/>
        <v>0.88933142736678739</v>
      </c>
      <c r="CW93" s="52">
        <f t="shared" ref="CW93:DP93" si="150">CW$50*CW18</f>
        <v>0.93862067436519925</v>
      </c>
      <c r="CX93" s="52">
        <f t="shared" si="150"/>
        <v>0.98492498335504497</v>
      </c>
      <c r="CY93" s="52">
        <f t="shared" si="150"/>
        <v>1.0282983007260287</v>
      </c>
      <c r="CZ93" s="52">
        <f t="shared" si="150"/>
        <v>1.0687947882834701</v>
      </c>
      <c r="DA93" s="52">
        <f t="shared" si="150"/>
        <v>1.1064687730574529</v>
      </c>
      <c r="DB93" s="52">
        <f t="shared" si="150"/>
        <v>1.1413746992930922</v>
      </c>
      <c r="DC93" s="52">
        <f t="shared" si="150"/>
        <v>1.1735670825525244</v>
      </c>
      <c r="DD93" s="52">
        <f t="shared" si="150"/>
        <v>1.2031004658611497</v>
      </c>
      <c r="DE93" s="52">
        <f t="shared" si="150"/>
        <v>1.2300293778324904</v>
      </c>
      <c r="DF93" s="52">
        <f t="shared" si="150"/>
        <v>1.2544082927078193</v>
      </c>
      <c r="DG93" s="52">
        <f t="shared" si="150"/>
        <v>1.2762915922485039</v>
      </c>
      <c r="DH93" s="52">
        <f t="shared" si="150"/>
        <v>1.2957335294206784</v>
      </c>
      <c r="DI93" s="52">
        <f t="shared" si="150"/>
        <v>1.312788193813581</v>
      </c>
      <c r="DJ93" s="52">
        <f t="shared" si="150"/>
        <v>1.3275094787344619</v>
      </c>
      <c r="DK93" s="52">
        <f t="shared" si="150"/>
        <v>1.3399510499246101</v>
      </c>
      <c r="DL93" s="52">
        <f t="shared" si="150"/>
        <v>1.3501663158425685</v>
      </c>
      <c r="DM93" s="52">
        <f t="shared" si="150"/>
        <v>1.3582083994620995</v>
      </c>
      <c r="DN93" s="52">
        <f t="shared" si="150"/>
        <v>1.3641301115339781</v>
      </c>
      <c r="DO93" s="52">
        <f t="shared" si="150"/>
        <v>1.3679839252620793</v>
      </c>
      <c r="DP93" s="52">
        <f t="shared" si="150"/>
        <v>1.3698219523456456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1.5888922808857626E-5</v>
      </c>
      <c r="CC94" s="52">
        <f t="shared" si="151"/>
        <v>4.7370057463079382E-5</v>
      </c>
      <c r="CD94" s="52">
        <f t="shared" si="151"/>
        <v>9.4409019693112074E-5</v>
      </c>
      <c r="CE94" s="52">
        <f t="shared" si="151"/>
        <v>1.5676422387849158E-4</v>
      </c>
      <c r="CF94" s="52">
        <f t="shared" si="151"/>
        <v>2.3422178972688665E-4</v>
      </c>
      <c r="CG94" s="52">
        <f t="shared" si="151"/>
        <v>3.2654867467573186E-4</v>
      </c>
      <c r="CH94" s="52">
        <f t="shared" si="151"/>
        <v>4.334927683510571E-4</v>
      </c>
      <c r="CI94" s="52">
        <f t="shared" si="151"/>
        <v>5.5478298675070705E-4</v>
      </c>
      <c r="CJ94" s="52">
        <f t="shared" si="151"/>
        <v>6.9012936615257879E-4</v>
      </c>
      <c r="CK94" s="52">
        <f t="shared" si="151"/>
        <v>8.3922315674849781E-4</v>
      </c>
      <c r="CL94" s="52">
        <f t="shared" si="151"/>
        <v>1.0017369160043564E-3</v>
      </c>
      <c r="CM94" s="52">
        <f t="shared" si="151"/>
        <v>1.1773246017471202E-3</v>
      </c>
      <c r="CN94" s="52">
        <f t="shared" si="151"/>
        <v>1.3656216649793563E-3</v>
      </c>
      <c r="CO94" s="52">
        <f t="shared" si="151"/>
        <v>1.5662451424218477E-3</v>
      </c>
      <c r="CP94" s="52">
        <f t="shared" si="151"/>
        <v>1.7787937487849612E-3</v>
      </c>
      <c r="CQ94" s="52">
        <f t="shared" si="151"/>
        <v>2.0028479687693554E-3</v>
      </c>
      <c r="CR94" s="52">
        <f t="shared" si="151"/>
        <v>2.2379701487966475E-3</v>
      </c>
      <c r="CS94" s="52">
        <f t="shared" si="151"/>
        <v>2.48370458847065E-3</v>
      </c>
      <c r="CT94" s="52">
        <f t="shared" si="151"/>
        <v>2.7251588021289142E-3</v>
      </c>
      <c r="CU94" s="52">
        <f t="shared" si="151"/>
        <v>2.9621677900003897E-3</v>
      </c>
      <c r="CV94" s="70">
        <f t="shared" si="151"/>
        <v>3.1945672132872248E-3</v>
      </c>
      <c r="CW94" s="52">
        <f t="shared" ref="CW94:DP94" si="152">CW$50*CW19</f>
        <v>3.3716191059600803E-3</v>
      </c>
      <c r="CX94" s="52">
        <f t="shared" si="152"/>
        <v>3.5379488035069944E-3</v>
      </c>
      <c r="CY94" s="52">
        <f t="shared" si="152"/>
        <v>3.6937500867418658E-3</v>
      </c>
      <c r="CZ94" s="52">
        <f t="shared" si="152"/>
        <v>3.8392175102729817E-3</v>
      </c>
      <c r="DA94" s="52">
        <f t="shared" si="152"/>
        <v>3.9745462222124626E-3</v>
      </c>
      <c r="DB94" s="52">
        <f t="shared" si="152"/>
        <v>4.0999317917205175E-3</v>
      </c>
      <c r="DC94" s="52">
        <f t="shared" si="152"/>
        <v>4.2155700441352095E-3</v>
      </c>
      <c r="DD94" s="52">
        <f t="shared" si="152"/>
        <v>4.3216569034453855E-3</v>
      </c>
      <c r="DE94" s="52">
        <f t="shared" si="152"/>
        <v>4.4183882418709908E-3</v>
      </c>
      <c r="DF94" s="52">
        <f t="shared" si="152"/>
        <v>4.5059597363214226E-3</v>
      </c>
      <c r="DG94" s="52">
        <f t="shared" si="152"/>
        <v>4.5845667315090356E-3</v>
      </c>
      <c r="DH94" s="52">
        <f t="shared" si="152"/>
        <v>4.6544041095008563E-3</v>
      </c>
      <c r="DI94" s="52">
        <f t="shared" si="152"/>
        <v>4.7156661654977981E-3</v>
      </c>
      <c r="DJ94" s="52">
        <f t="shared" si="152"/>
        <v>4.7685464896362927E-3</v>
      </c>
      <c r="DK94" s="52">
        <f t="shared" si="152"/>
        <v>4.8132378546131352E-3</v>
      </c>
      <c r="DL94" s="52">
        <f t="shared" si="152"/>
        <v>4.8499321089398324E-3</v>
      </c>
      <c r="DM94" s="52">
        <f t="shared" si="152"/>
        <v>4.8788200756380686E-3</v>
      </c>
      <c r="DN94" s="52">
        <f t="shared" si="152"/>
        <v>4.9000914561934186E-3</v>
      </c>
      <c r="DO94" s="52">
        <f t="shared" si="152"/>
        <v>4.9139347395893065E-3</v>
      </c>
      <c r="DP94" s="52">
        <f t="shared" si="152"/>
        <v>4.920537116248457E-3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1.5677932694349306E-2</v>
      </c>
      <c r="CC101" s="52">
        <f t="shared" si="165"/>
        <v>4.674102716513942E-2</v>
      </c>
      <c r="CD101" s="52">
        <f t="shared" si="165"/>
        <v>9.3155355733931453E-2</v>
      </c>
      <c r="CE101" s="52">
        <f t="shared" si="165"/>
        <v>0.15468254081257024</v>
      </c>
      <c r="CF101" s="52">
        <f t="shared" si="165"/>
        <v>0.23111154224004823</v>
      </c>
      <c r="CG101" s="52">
        <f t="shared" si="165"/>
        <v>0.32221241204224715</v>
      </c>
      <c r="CH101" s="52">
        <f t="shared" si="165"/>
        <v>0.42773638763644189</v>
      </c>
      <c r="CI101" s="52">
        <f t="shared" si="165"/>
        <v>0.54741598476385456</v>
      </c>
      <c r="CJ101" s="52">
        <f t="shared" si="165"/>
        <v>0.68096509015087825</v>
      </c>
      <c r="CK101" s="52">
        <f t="shared" si="165"/>
        <v>0.8280790538995817</v>
      </c>
      <c r="CL101" s="52">
        <f t="shared" si="165"/>
        <v>0.9884347816081126</v>
      </c>
      <c r="CM101" s="52">
        <f t="shared" si="165"/>
        <v>1.1616908262215946</v>
      </c>
      <c r="CN101" s="52">
        <f t="shared" si="165"/>
        <v>1.3474874796141654</v>
      </c>
      <c r="CO101" s="52">
        <f t="shared" si="165"/>
        <v>1.545446863902711</v>
      </c>
      <c r="CP101" s="52">
        <f t="shared" si="165"/>
        <v>1.7551730224929565</v>
      </c>
      <c r="CQ101" s="52">
        <f t="shared" si="165"/>
        <v>1.9762520108584885</v>
      </c>
      <c r="CR101" s="52">
        <f t="shared" si="165"/>
        <v>2.208251987053325</v>
      </c>
      <c r="CS101" s="52">
        <f t="shared" si="165"/>
        <v>2.4507233019586332</v>
      </c>
      <c r="CT101" s="52">
        <f t="shared" si="165"/>
        <v>2.6889712282680867</v>
      </c>
      <c r="CU101" s="52">
        <f t="shared" si="165"/>
        <v>2.9228329572541059</v>
      </c>
      <c r="CV101" s="70">
        <f t="shared" si="165"/>
        <v>3.1521463323852021</v>
      </c>
      <c r="CW101" s="52">
        <f t="shared" ref="CW101:DP101" si="166">CW$50*CW26</f>
        <v>3.3268471406227969</v>
      </c>
      <c r="CX101" s="52">
        <f t="shared" si="166"/>
        <v>3.4909681345115873</v>
      </c>
      <c r="CY101" s="52">
        <f t="shared" si="166"/>
        <v>3.6447005216365258</v>
      </c>
      <c r="CZ101" s="52">
        <f t="shared" si="166"/>
        <v>3.788236273101683</v>
      </c>
      <c r="DA101" s="52">
        <f t="shared" si="166"/>
        <v>3.9217679456337806</v>
      </c>
      <c r="DB101" s="52">
        <f t="shared" si="166"/>
        <v>4.045488511416508</v>
      </c>
      <c r="DC101" s="52">
        <f t="shared" si="166"/>
        <v>4.1595911954095994</v>
      </c>
      <c r="DD101" s="52">
        <f t="shared" si="166"/>
        <v>4.2642693199135868</v>
      </c>
      <c r="DE101" s="52">
        <f t="shared" si="166"/>
        <v>4.3597161561475399</v>
      </c>
      <c r="DF101" s="52">
        <f t="shared" si="166"/>
        <v>4.4461247826135271</v>
      </c>
      <c r="DG101" s="52">
        <f t="shared" si="166"/>
        <v>4.5236879500278349</v>
      </c>
      <c r="DH101" s="52">
        <f t="shared" si="166"/>
        <v>4.5925979526049252</v>
      </c>
      <c r="DI101" s="52">
        <f t="shared" si="166"/>
        <v>4.6530465054861869</v>
      </c>
      <c r="DJ101" s="52">
        <f t="shared" si="166"/>
        <v>4.7052246281111216</v>
      </c>
      <c r="DK101" s="52">
        <f t="shared" si="166"/>
        <v>4.7493225333344355</v>
      </c>
      <c r="DL101" s="52">
        <f t="shared" si="166"/>
        <v>4.7855295220978631</v>
      </c>
      <c r="DM101" s="52">
        <f t="shared" si="166"/>
        <v>4.8140338834708745</v>
      </c>
      <c r="DN101" s="52">
        <f t="shared" si="166"/>
        <v>4.8350227998797797</v>
      </c>
      <c r="DO101" s="52">
        <f t="shared" si="166"/>
        <v>4.848682257349644</v>
      </c>
      <c r="DP101" s="52">
        <f t="shared" si="166"/>
        <v>4.8551969605885059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8.2205380366225848E-4</v>
      </c>
      <c r="CC102" s="52">
        <f t="shared" si="167"/>
        <v>2.4508103151911469E-3</v>
      </c>
      <c r="CD102" s="52">
        <f t="shared" si="167"/>
        <v>4.8844905770127397E-3</v>
      </c>
      <c r="CE102" s="52">
        <f t="shared" si="167"/>
        <v>8.1105955430556455E-3</v>
      </c>
      <c r="CF102" s="52">
        <f t="shared" si="167"/>
        <v>1.2118059572813308E-2</v>
      </c>
      <c r="CG102" s="52">
        <f t="shared" si="167"/>
        <v>1.689482561702715E-2</v>
      </c>
      <c r="CH102" s="52">
        <f t="shared" si="167"/>
        <v>2.2427850104754194E-2</v>
      </c>
      <c r="CI102" s="52">
        <f t="shared" si="167"/>
        <v>2.8703107816175286E-2</v>
      </c>
      <c r="CJ102" s="52">
        <f t="shared" si="167"/>
        <v>3.5705596741176446E-2</v>
      </c>
      <c r="CK102" s="52">
        <f t="shared" si="167"/>
        <v>4.34193429237354E-2</v>
      </c>
      <c r="CL102" s="52">
        <f t="shared" si="167"/>
        <v>5.1827405292145655E-2</v>
      </c>
      <c r="CM102" s="52">
        <f t="shared" si="167"/>
        <v>6.0911880475109301E-2</v>
      </c>
      <c r="CN102" s="52">
        <f t="shared" si="167"/>
        <v>7.0653907603732594E-2</v>
      </c>
      <c r="CO102" s="52">
        <f t="shared" si="167"/>
        <v>8.1033673099453252E-2</v>
      </c>
      <c r="CP102" s="52">
        <f t="shared" si="167"/>
        <v>9.2030415447934194E-2</v>
      </c>
      <c r="CQ102" s="52">
        <f t="shared" si="167"/>
        <v>0.10362242995895404</v>
      </c>
      <c r="CR102" s="52">
        <f t="shared" si="167"/>
        <v>0.11578707351232619</v>
      </c>
      <c r="CS102" s="52">
        <f t="shared" si="167"/>
        <v>0.12850076928987847</v>
      </c>
      <c r="CT102" s="52">
        <f t="shared" si="167"/>
        <v>0.14099301669619124</v>
      </c>
      <c r="CU102" s="52">
        <f t="shared" si="167"/>
        <v>0.15325527904875766</v>
      </c>
      <c r="CV102" s="70">
        <f t="shared" si="167"/>
        <v>0.16527905386219913</v>
      </c>
      <c r="CW102" s="52">
        <f t="shared" ref="CW102:DP102" si="168">CW$50*CW27</f>
        <v>0.17443928351201438</v>
      </c>
      <c r="CX102" s="52">
        <f t="shared" si="168"/>
        <v>0.18304477314622727</v>
      </c>
      <c r="CY102" s="52">
        <f t="shared" si="168"/>
        <v>0.19110554850774439</v>
      </c>
      <c r="CZ102" s="52">
        <f t="shared" si="168"/>
        <v>0.19863167537369145</v>
      </c>
      <c r="DA102" s="52">
        <f t="shared" si="168"/>
        <v>0.20563325022762347</v>
      </c>
      <c r="DB102" s="52">
        <f t="shared" si="168"/>
        <v>0.21212039133708835</v>
      </c>
      <c r="DC102" s="52">
        <f t="shared" si="168"/>
        <v>0.21810323022364647</v>
      </c>
      <c r="DD102" s="52">
        <f t="shared" si="168"/>
        <v>0.22359190351280717</v>
      </c>
      <c r="DE102" s="52">
        <f t="shared" si="168"/>
        <v>0.22859654515168404</v>
      </c>
      <c r="DF102" s="52">
        <f t="shared" si="168"/>
        <v>0.23312727898250327</v>
      </c>
      <c r="DG102" s="52">
        <f t="shared" si="168"/>
        <v>0.2371942116604325</v>
      </c>
      <c r="DH102" s="52">
        <f t="shared" si="168"/>
        <v>0.2408074259045076</v>
      </c>
      <c r="DI102" s="52">
        <f t="shared" si="168"/>
        <v>0.24397697407075467</v>
      </c>
      <c r="DJ102" s="52">
        <f t="shared" si="168"/>
        <v>0.24671287203689674</v>
      </c>
      <c r="DK102" s="52">
        <f t="shared" si="168"/>
        <v>0.24902509338833989</v>
      </c>
      <c r="DL102" s="52">
        <f t="shared" si="168"/>
        <v>0.25092356389541509</v>
      </c>
      <c r="DM102" s="52">
        <f t="shared" si="168"/>
        <v>0.25241815627213154</v>
      </c>
      <c r="DN102" s="52">
        <f t="shared" si="168"/>
        <v>0.25351868520697696</v>
      </c>
      <c r="DO102" s="52">
        <f t="shared" si="168"/>
        <v>0.25423490265655885</v>
      </c>
      <c r="DP102" s="52">
        <f t="shared" si="168"/>
        <v>0.25457649339314675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1.136717819820399E-3</v>
      </c>
      <c r="CC103" s="52">
        <f t="shared" si="169"/>
        <v>3.388926303687546E-3</v>
      </c>
      <c r="CD103" s="52">
        <f t="shared" si="169"/>
        <v>6.7541655484102178E-3</v>
      </c>
      <c r="CE103" s="52">
        <f t="shared" si="169"/>
        <v>1.1215152149499794E-2</v>
      </c>
      <c r="CF103" s="52">
        <f t="shared" si="169"/>
        <v>1.6756584783982648E-2</v>
      </c>
      <c r="CG103" s="52">
        <f t="shared" si="169"/>
        <v>2.3361791230788072E-2</v>
      </c>
      <c r="CH103" s="52">
        <f t="shared" si="169"/>
        <v>3.1012735128477291E-2</v>
      </c>
      <c r="CI103" s="52">
        <f t="shared" si="169"/>
        <v>3.9690022713254905E-2</v>
      </c>
      <c r="CJ103" s="52">
        <f t="shared" si="169"/>
        <v>4.9372909537307753E-2</v>
      </c>
      <c r="CK103" s="52">
        <f t="shared" si="169"/>
        <v>6.003930716751546E-2</v>
      </c>
      <c r="CL103" s="52">
        <f t="shared" si="169"/>
        <v>7.1665789864577459E-2</v>
      </c>
      <c r="CM103" s="52">
        <f t="shared" si="169"/>
        <v>8.422760124259962E-2</v>
      </c>
      <c r="CN103" s="52">
        <f t="shared" si="169"/>
        <v>9.7698660909187565E-2</v>
      </c>
      <c r="CO103" s="52">
        <f t="shared" si="169"/>
        <v>0.11205157108608658</v>
      </c>
      <c r="CP103" s="52">
        <f t="shared" si="169"/>
        <v>0.12725762321041645</v>
      </c>
      <c r="CQ103" s="52">
        <f t="shared" si="169"/>
        <v>0.14328680451654252</v>
      </c>
      <c r="CR103" s="52">
        <f t="shared" si="169"/>
        <v>0.16010780459862792</v>
      </c>
      <c r="CS103" s="52">
        <f t="shared" si="169"/>
        <v>0.1776880219539102</v>
      </c>
      <c r="CT103" s="52">
        <f t="shared" si="169"/>
        <v>0.19496202539881735</v>
      </c>
      <c r="CU103" s="52">
        <f t="shared" si="169"/>
        <v>0.21191801059756937</v>
      </c>
      <c r="CV103" s="70">
        <f t="shared" si="169"/>
        <v>0.22854422050141893</v>
      </c>
      <c r="CW103" s="52">
        <f t="shared" ref="CW103:DP103" si="170">CW$50*CW28</f>
        <v>0.24121078348087827</v>
      </c>
      <c r="CX103" s="52">
        <f t="shared" si="170"/>
        <v>0.25311026423494881</v>
      </c>
      <c r="CY103" s="52">
        <f t="shared" si="170"/>
        <v>0.26425652613920042</v>
      </c>
      <c r="CZ103" s="52">
        <f t="shared" si="170"/>
        <v>0.27466348792763579</v>
      </c>
      <c r="DA103" s="52">
        <f t="shared" si="170"/>
        <v>0.28434511079442903</v>
      </c>
      <c r="DB103" s="52">
        <f t="shared" si="170"/>
        <v>0.29331538605617802</v>
      </c>
      <c r="DC103" s="52">
        <f t="shared" si="170"/>
        <v>0.30158832335683572</v>
      </c>
      <c r="DD103" s="52">
        <f t="shared" si="170"/>
        <v>0.30917793939798299</v>
      </c>
      <c r="DE103" s="52">
        <f t="shared" si="170"/>
        <v>0.31609824717757423</v>
      </c>
      <c r="DF103" s="52">
        <f t="shared" si="170"/>
        <v>0.32236324572074904</v>
      </c>
      <c r="DG103" s="52">
        <f t="shared" si="170"/>
        <v>0.32798691028676252</v>
      </c>
      <c r="DH103" s="52">
        <f t="shared" si="170"/>
        <v>0.33298318303651625</v>
      </c>
      <c r="DI103" s="52">
        <f t="shared" si="170"/>
        <v>0.33736596414561304</v>
      </c>
      <c r="DJ103" s="52">
        <f t="shared" si="170"/>
        <v>0.34114910334826537</v>
      </c>
      <c r="DK103" s="52">
        <f t="shared" si="170"/>
        <v>0.34434639189780469</v>
      </c>
      <c r="DL103" s="52">
        <f t="shared" si="170"/>
        <v>0.34697155492993453</v>
      </c>
      <c r="DM103" s="52">
        <f t="shared" si="170"/>
        <v>0.34903824421524959</v>
      </c>
      <c r="DN103" s="52">
        <f t="shared" si="170"/>
        <v>0.35056003128793695</v>
      </c>
      <c r="DO103" s="52">
        <f t="shared" si="170"/>
        <v>0.35155040093792717</v>
      </c>
      <c r="DP103" s="52">
        <f t="shared" si="170"/>
        <v>0.35202274505413361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0.44919594787768985</v>
      </c>
      <c r="CC107" s="52">
        <f t="shared" si="177"/>
        <v>1.3391995240411425</v>
      </c>
      <c r="CD107" s="52">
        <f t="shared" si="177"/>
        <v>2.669038650348885</v>
      </c>
      <c r="CE107" s="52">
        <f t="shared" si="177"/>
        <v>4.4318834565143366</v>
      </c>
      <c r="CF107" s="52">
        <f t="shared" si="177"/>
        <v>6.6216873299507375</v>
      </c>
      <c r="CG107" s="52">
        <f t="shared" si="177"/>
        <v>9.2318619212748896</v>
      </c>
      <c r="CH107" s="52">
        <f t="shared" si="177"/>
        <v>12.25527981475398</v>
      </c>
      <c r="CI107" s="52">
        <f t="shared" si="177"/>
        <v>15.684277190960627</v>
      </c>
      <c r="CJ107" s="52">
        <f t="shared" si="177"/>
        <v>19.510656481653928</v>
      </c>
      <c r="CK107" s="52">
        <f t="shared" si="177"/>
        <v>23.725689016903985</v>
      </c>
      <c r="CL107" s="52">
        <f t="shared" si="177"/>
        <v>28.320117664477653</v>
      </c>
      <c r="CM107" s="52">
        <f t="shared" si="177"/>
        <v>33.284159461502497</v>
      </c>
      <c r="CN107" s="52">
        <f t="shared" si="177"/>
        <v>38.607508238427599</v>
      </c>
      <c r="CO107" s="52">
        <f t="shared" si="177"/>
        <v>44.279337235297</v>
      </c>
      <c r="CP107" s="52">
        <f t="shared" si="177"/>
        <v>50.28830171035478</v>
      </c>
      <c r="CQ107" s="52">
        <f t="shared" si="177"/>
        <v>56.622541540998313</v>
      </c>
      <c r="CR107" s="52">
        <f t="shared" si="177"/>
        <v>63.269683817097125</v>
      </c>
      <c r="CS107" s="52">
        <f t="shared" si="177"/>
        <v>70.216845426694803</v>
      </c>
      <c r="CT107" s="52">
        <f t="shared" si="177"/>
        <v>77.043000709721454</v>
      </c>
      <c r="CU107" s="52">
        <f t="shared" si="177"/>
        <v>83.743484955457049</v>
      </c>
      <c r="CV107" s="70">
        <f t="shared" si="177"/>
        <v>90.313652139563601</v>
      </c>
      <c r="CW107" s="52">
        <f t="shared" ref="CW107:DP107" si="178">CW$50*CW32</f>
        <v>95.319088550166953</v>
      </c>
      <c r="CX107" s="52">
        <f t="shared" si="178"/>
        <v>100.02139763987719</v>
      </c>
      <c r="CY107" s="52">
        <f t="shared" si="178"/>
        <v>104.42605778865918</v>
      </c>
      <c r="CZ107" s="52">
        <f t="shared" si="178"/>
        <v>108.53856925242927</v>
      </c>
      <c r="DA107" s="52">
        <f t="shared" si="178"/>
        <v>112.36444906605854</v>
      </c>
      <c r="DB107" s="52">
        <f t="shared" si="178"/>
        <v>115.90922616787417</v>
      </c>
      <c r="DC107" s="52">
        <f t="shared" si="178"/>
        <v>119.17843673861088</v>
      </c>
      <c r="DD107" s="52">
        <f t="shared" si="178"/>
        <v>122.17761974796102</v>
      </c>
      <c r="DE107" s="52">
        <f t="shared" si="178"/>
        <v>124.91231270205758</v>
      </c>
      <c r="DF107" s="52">
        <f t="shared" si="178"/>
        <v>127.38804758540657</v>
      </c>
      <c r="DG107" s="52">
        <f t="shared" si="178"/>
        <v>129.6103469909668</v>
      </c>
      <c r="DH107" s="52">
        <f t="shared" si="178"/>
        <v>131.58472043224504</v>
      </c>
      <c r="DI107" s="52">
        <f t="shared" si="178"/>
        <v>133.31666083144827</v>
      </c>
      <c r="DJ107" s="52">
        <f t="shared" si="178"/>
        <v>134.81164117789621</v>
      </c>
      <c r="DK107" s="52">
        <f t="shared" si="178"/>
        <v>136.07511135106174</v>
      </c>
      <c r="DL107" s="52">
        <f t="shared" si="178"/>
        <v>137.11249510276306</v>
      </c>
      <c r="DM107" s="52">
        <f t="shared" si="178"/>
        <v>137.92918719318214</v>
      </c>
      <c r="DN107" s="52">
        <f t="shared" si="178"/>
        <v>138.53055067553859</v>
      </c>
      <c r="DO107" s="52">
        <f t="shared" si="178"/>
        <v>138.92191432438767</v>
      </c>
      <c r="DP107" s="52">
        <f t="shared" si="178"/>
        <v>139.10857020265772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1.6733516712318492E-5</v>
      </c>
      <c r="CC112" s="52">
        <f t="shared" si="187"/>
        <v>4.9888067162113491E-5</v>
      </c>
      <c r="CD112" s="52">
        <f t="shared" si="187"/>
        <v>9.9427439344573168E-5</v>
      </c>
      <c r="CE112" s="52">
        <f t="shared" si="187"/>
        <v>1.6509720587867715E-4</v>
      </c>
      <c r="CF112" s="52">
        <f t="shared" si="187"/>
        <v>2.4667211742001016E-4</v>
      </c>
      <c r="CG112" s="52">
        <f t="shared" si="187"/>
        <v>3.4390674376148501E-4</v>
      </c>
      <c r="CH112" s="52">
        <f t="shared" si="187"/>
        <v>4.5653557331323943E-4</v>
      </c>
      <c r="CI112" s="52">
        <f t="shared" si="187"/>
        <v>5.8427311229227276E-4</v>
      </c>
      <c r="CJ112" s="52">
        <f t="shared" si="187"/>
        <v>7.2681398362248325E-4</v>
      </c>
      <c r="CK112" s="52">
        <f t="shared" si="187"/>
        <v>8.8383302554576016E-4</v>
      </c>
      <c r="CL112" s="52">
        <f t="shared" si="187"/>
        <v>1.0549853899447872E-3</v>
      </c>
      <c r="CM112" s="52">
        <f t="shared" si="187"/>
        <v>1.2399066403781963E-3</v>
      </c>
      <c r="CN112" s="52">
        <f t="shared" si="187"/>
        <v>1.438212849828757E-3</v>
      </c>
      <c r="CO112" s="52">
        <f t="shared" si="187"/>
        <v>1.6495006981652016E-3</v>
      </c>
      <c r="CP112" s="52">
        <f t="shared" si="187"/>
        <v>1.8733475693183811E-3</v>
      </c>
      <c r="CQ112" s="52">
        <f t="shared" si="187"/>
        <v>2.1093116481723777E-3</v>
      </c>
      <c r="CR112" s="52">
        <f t="shared" si="187"/>
        <v>2.3569320171712201E-3</v>
      </c>
      <c r="CS112" s="52">
        <f t="shared" si="187"/>
        <v>2.6157287526418472E-3</v>
      </c>
      <c r="CT112" s="52">
        <f t="shared" si="187"/>
        <v>2.8700177417769622E-3</v>
      </c>
      <c r="CU112" s="52">
        <f t="shared" si="187"/>
        <v>3.1196252140535657E-3</v>
      </c>
      <c r="CV112" s="70">
        <f t="shared" si="187"/>
        <v>3.3643780950566452E-3</v>
      </c>
      <c r="CW112" s="52">
        <f t="shared" ref="CW112:DP112" si="188">CW$50*CW37</f>
        <v>3.5508413840177589E-3</v>
      </c>
      <c r="CX112" s="52">
        <f t="shared" si="188"/>
        <v>3.7260125272814515E-3</v>
      </c>
      <c r="CY112" s="52">
        <f t="shared" si="188"/>
        <v>3.8900956063028943E-3</v>
      </c>
      <c r="CZ112" s="52">
        <f t="shared" si="188"/>
        <v>4.0432955174635708E-3</v>
      </c>
      <c r="DA112" s="52">
        <f t="shared" si="188"/>
        <v>4.1858177821971774E-3</v>
      </c>
      <c r="DB112" s="52">
        <f t="shared" si="188"/>
        <v>4.3178683653667897E-3</v>
      </c>
      <c r="DC112" s="52">
        <f t="shared" si="188"/>
        <v>4.4396535016307673E-3</v>
      </c>
      <c r="DD112" s="52">
        <f t="shared" si="188"/>
        <v>4.5513795295421492E-3</v>
      </c>
      <c r="DE112" s="52">
        <f t="shared" si="188"/>
        <v>4.6532527331332348E-3</v>
      </c>
      <c r="DF112" s="52">
        <f t="shared" si="188"/>
        <v>4.745479190743823E-3</v>
      </c>
      <c r="DG112" s="52">
        <f t="shared" si="188"/>
        <v>4.8282646308583513E-3</v>
      </c>
      <c r="DH112" s="52">
        <f t="shared" si="188"/>
        <v>4.9018142947234913E-3</v>
      </c>
      <c r="DI112" s="52">
        <f t="shared" si="188"/>
        <v>4.9663328055242571E-3</v>
      </c>
      <c r="DJ112" s="52">
        <f t="shared" si="188"/>
        <v>5.0220240439026705E-3</v>
      </c>
      <c r="DK112" s="52">
        <f t="shared" si="188"/>
        <v>5.069091029609181E-3</v>
      </c>
      <c r="DL112" s="52">
        <f t="shared" si="188"/>
        <v>5.1077358090828116E-3</v>
      </c>
      <c r="DM112" s="52">
        <f t="shared" si="188"/>
        <v>5.1381593487616851E-3</v>
      </c>
      <c r="DN112" s="52">
        <f t="shared" si="188"/>
        <v>5.1605614339312721E-3</v>
      </c>
      <c r="DO112" s="52">
        <f t="shared" si="188"/>
        <v>5.1751405729229547E-3</v>
      </c>
      <c r="DP112" s="52">
        <f t="shared" si="188"/>
        <v>5.1820939064809298E-3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1.8549393604759365E-3</v>
      </c>
      <c r="CC114" s="52">
        <f t="shared" si="191"/>
        <v>5.5301788015036856E-3</v>
      </c>
      <c r="CD114" s="52">
        <f t="shared" si="191"/>
        <v>1.1021704159521455E-2</v>
      </c>
      <c r="CE114" s="52">
        <f t="shared" si="191"/>
        <v>1.8301311717907619E-2</v>
      </c>
      <c r="CF114" s="52">
        <f t="shared" si="191"/>
        <v>2.7344032196022577E-2</v>
      </c>
      <c r="CG114" s="52">
        <f t="shared" si="191"/>
        <v>3.8122659229585437E-2</v>
      </c>
      <c r="CH114" s="52">
        <f t="shared" si="191"/>
        <v>5.0607760398193175E-2</v>
      </c>
      <c r="CI114" s="52">
        <f t="shared" si="191"/>
        <v>6.4767688220663935E-2</v>
      </c>
      <c r="CJ114" s="52">
        <f t="shared" si="191"/>
        <v>8.0568591118277799E-2</v>
      </c>
      <c r="CK114" s="52">
        <f t="shared" si="191"/>
        <v>9.797442434598741E-2</v>
      </c>
      <c r="CL114" s="52">
        <f t="shared" si="191"/>
        <v>0.11694696089167138</v>
      </c>
      <c r="CM114" s="52">
        <f t="shared" si="191"/>
        <v>0.13744580234350098</v>
      </c>
      <c r="CN114" s="52">
        <f t="shared" si="191"/>
        <v>0.15942838972549692</v>
      </c>
      <c r="CO114" s="52">
        <f t="shared" si="191"/>
        <v>0.18285001430134121</v>
      </c>
      <c r="CP114" s="52">
        <f t="shared" si="191"/>
        <v>0.2076638283465233</v>
      </c>
      <c r="CQ114" s="52">
        <f t="shared" si="191"/>
        <v>0.23382085588888749</v>
      </c>
      <c r="CR114" s="52">
        <f t="shared" si="191"/>
        <v>0.26127000341765511</v>
      </c>
      <c r="CS114" s="52">
        <f t="shared" si="191"/>
        <v>0.28995807056099215</v>
      </c>
      <c r="CT114" s="52">
        <f t="shared" si="191"/>
        <v>0.3181464462020267</v>
      </c>
      <c r="CU114" s="52">
        <f t="shared" si="191"/>
        <v>0.34581586757678962</v>
      </c>
      <c r="CV114" s="70">
        <f t="shared" si="191"/>
        <v>0.37294714908609</v>
      </c>
      <c r="CW114" s="52">
        <f t="shared" ref="CW114:DP114" si="192">CW$50*CW39</f>
        <v>0.39361692818417682</v>
      </c>
      <c r="CX114" s="52">
        <f t="shared" si="192"/>
        <v>0.41303495333965368</v>
      </c>
      <c r="CY114" s="52">
        <f t="shared" si="192"/>
        <v>0.43122384733591079</v>
      </c>
      <c r="CZ114" s="52">
        <f t="shared" si="192"/>
        <v>0.44820632329233406</v>
      </c>
      <c r="DA114" s="52">
        <f t="shared" si="192"/>
        <v>0.46400516361643168</v>
      </c>
      <c r="DB114" s="52">
        <f t="shared" si="192"/>
        <v>0.47864319987062776</v>
      </c>
      <c r="DC114" s="52">
        <f t="shared" si="192"/>
        <v>0.49214329352462205</v>
      </c>
      <c r="DD114" s="52">
        <f t="shared" si="192"/>
        <v>0.50452831756501937</v>
      </c>
      <c r="DE114" s="52">
        <f t="shared" si="192"/>
        <v>0.51582113893470627</v>
      </c>
      <c r="DF114" s="52">
        <f t="shared" si="192"/>
        <v>0.52604460177519852</v>
      </c>
      <c r="DG114" s="52">
        <f t="shared" si="192"/>
        <v>0.53522151144593855</v>
      </c>
      <c r="DH114" s="52">
        <f t="shared" si="192"/>
        <v>0.54337461929521624</v>
      </c>
      <c r="DI114" s="52">
        <f t="shared" si="192"/>
        <v>0.55052660815811494</v>
      </c>
      <c r="DJ114" s="52">
        <f t="shared" si="192"/>
        <v>0.55670007855753911</v>
      </c>
      <c r="DK114" s="52">
        <f t="shared" si="192"/>
        <v>0.5619175355850683</v>
      </c>
      <c r="DL114" s="52">
        <f t="shared" si="192"/>
        <v>0.56620137643902224</v>
      </c>
      <c r="DM114" s="52">
        <f t="shared" si="192"/>
        <v>0.56957387859774655</v>
      </c>
      <c r="DN114" s="52">
        <f t="shared" si="192"/>
        <v>0.57205718860676646</v>
      </c>
      <c r="DO114" s="52">
        <f t="shared" si="192"/>
        <v>0.57367331145903055</v>
      </c>
      <c r="DP114" s="52">
        <f t="shared" si="192"/>
        <v>0.5744441005480756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0.15323146130692988</v>
      </c>
      <c r="CC120" s="54">
        <f t="shared" si="204"/>
        <v>0.46107566961778046</v>
      </c>
      <c r="CD120" s="54">
        <f t="shared" si="204"/>
        <v>0.92764319837908293</v>
      </c>
      <c r="CE120" s="54">
        <f t="shared" si="204"/>
        <v>1.5552479649330206</v>
      </c>
      <c r="CF120" s="54">
        <f t="shared" si="204"/>
        <v>2.3466748571593889</v>
      </c>
      <c r="CG120" s="54">
        <f t="shared" si="204"/>
        <v>3.3047300135621862</v>
      </c>
      <c r="CH120" s="54">
        <f t="shared" si="204"/>
        <v>4.4322440641583487</v>
      </c>
      <c r="CI120" s="54">
        <f t="shared" si="204"/>
        <v>5.7320754325843817</v>
      </c>
      <c r="CJ120" s="54">
        <f t="shared" si="204"/>
        <v>7.2071137007331547</v>
      </c>
      <c r="CK120" s="54">
        <f t="shared" si="204"/>
        <v>8.8602830372592774</v>
      </c>
      <c r="CL120" s="54">
        <f t="shared" si="204"/>
        <v>10.694545691318041</v>
      </c>
      <c r="CM120" s="54">
        <f t="shared" si="204"/>
        <v>12.712905552930017</v>
      </c>
      <c r="CN120" s="54">
        <f t="shared" si="204"/>
        <v>14.918411781391445</v>
      </c>
      <c r="CO120" s="54">
        <f t="shared" si="204"/>
        <v>17.31416250317784</v>
      </c>
      <c r="CP120" s="54">
        <f t="shared" si="204"/>
        <v>19.903308580818305</v>
      </c>
      <c r="CQ120" s="54">
        <f t="shared" si="204"/>
        <v>22.689057454245919</v>
      </c>
      <c r="CR120" s="54">
        <f t="shared" si="204"/>
        <v>25.674677056160572</v>
      </c>
      <c r="CS120" s="54">
        <f t="shared" si="204"/>
        <v>28.863499802970324</v>
      </c>
      <c r="CT120" s="54">
        <f t="shared" si="204"/>
        <v>32.089142838367131</v>
      </c>
      <c r="CU120" s="54">
        <f t="shared" si="204"/>
        <v>35.352082284343332</v>
      </c>
      <c r="CV120" s="71">
        <f t="shared" ref="CV120:DP120" si="205">CV127</f>
        <v>38.652822385940361</v>
      </c>
      <c r="CW120" s="58">
        <f t="shared" si="205"/>
        <v>41.371326077855741</v>
      </c>
      <c r="CX120" s="58">
        <f t="shared" si="205"/>
        <v>44.038792405946907</v>
      </c>
      <c r="CY120" s="58">
        <f t="shared" si="205"/>
        <v>46.656143761737731</v>
      </c>
      <c r="CZ120" s="58">
        <f t="shared" si="205"/>
        <v>49.224306219992755</v>
      </c>
      <c r="DA120" s="58">
        <f t="shared" si="205"/>
        <v>51.744208680539018</v>
      </c>
      <c r="DB120" s="58">
        <f t="shared" si="205"/>
        <v>54.216782047381244</v>
      </c>
      <c r="DC120" s="58">
        <f t="shared" si="205"/>
        <v>56.642958443923987</v>
      </c>
      <c r="DD120" s="58">
        <f t="shared" si="205"/>
        <v>59.023670463146843</v>
      </c>
      <c r="DE120" s="58">
        <f t="shared" si="205"/>
        <v>61.359850451610868</v>
      </c>
      <c r="DF120" s="58">
        <f t="shared" si="205"/>
        <v>63.652429826204056</v>
      </c>
      <c r="DG120" s="58">
        <f t="shared" si="205"/>
        <v>65.902338422565364</v>
      </c>
      <c r="DH120" s="58">
        <f t="shared" si="205"/>
        <v>68.110503874154205</v>
      </c>
      <c r="DI120" s="58">
        <f t="shared" si="205"/>
        <v>70.27785102096297</v>
      </c>
      <c r="DJ120" s="58">
        <f t="shared" si="205"/>
        <v>72.405301346895811</v>
      </c>
      <c r="DK120" s="58">
        <f t="shared" si="205"/>
        <v>74.493772444865925</v>
      </c>
      <c r="DL120" s="58">
        <f t="shared" si="205"/>
        <v>76.54417750868916</v>
      </c>
      <c r="DM120" s="58">
        <f t="shared" si="205"/>
        <v>78.557424850876998</v>
      </c>
      <c r="DN120" s="58">
        <f t="shared" si="205"/>
        <v>80.534417445458871</v>
      </c>
      <c r="DO120" s="58">
        <f t="shared" si="205"/>
        <v>82.47605249498622</v>
      </c>
      <c r="DP120" s="58">
        <f t="shared" si="205"/>
        <v>84.383221020896045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0.11048248982833374</v>
      </c>
      <c r="CC121" s="52">
        <f t="shared" si="206"/>
        <v>0.32938431099398946</v>
      </c>
      <c r="CD121" s="52">
        <f t="shared" si="206"/>
        <v>0.65646637493464832</v>
      </c>
      <c r="CE121" s="52">
        <f t="shared" si="206"/>
        <v>1.0900488332945286</v>
      </c>
      <c r="CF121" s="52">
        <f t="shared" si="206"/>
        <v>1.628644484738069</v>
      </c>
      <c r="CG121" s="52">
        <f t="shared" si="206"/>
        <v>2.2706328844523682</v>
      </c>
      <c r="CH121" s="52">
        <f t="shared" si="206"/>
        <v>3.0142610009599085</v>
      </c>
      <c r="CI121" s="52">
        <f t="shared" si="206"/>
        <v>3.8576438710148464</v>
      </c>
      <c r="CJ121" s="52">
        <f t="shared" si="206"/>
        <v>4.7987652525872333</v>
      </c>
      <c r="CK121" s="52">
        <f t="shared" si="206"/>
        <v>5.8354782759394856</v>
      </c>
      <c r="CL121" s="52">
        <f t="shared" si="206"/>
        <v>6.9655060927994379</v>
      </c>
      <c r="CM121" s="52">
        <f t="shared" si="206"/>
        <v>8.1864425236341916</v>
      </c>
      <c r="CN121" s="52">
        <f t="shared" si="206"/>
        <v>9.4957527030293143</v>
      </c>
      <c r="CO121" s="52">
        <f t="shared" si="206"/>
        <v>10.890773723177292</v>
      </c>
      <c r="CP121" s="52">
        <f t="shared" si="206"/>
        <v>12.368715275479888</v>
      </c>
      <c r="CQ121" s="52">
        <f t="shared" si="206"/>
        <v>13.92666029026852</v>
      </c>
      <c r="CR121" s="52">
        <f t="shared" si="206"/>
        <v>15.561565574646865</v>
      </c>
      <c r="CS121" s="52">
        <f t="shared" si="206"/>
        <v>17.270262448460066</v>
      </c>
      <c r="CT121" s="52">
        <f t="shared" si="206"/>
        <v>18.949197076403259</v>
      </c>
      <c r="CU121" s="52">
        <f t="shared" si="206"/>
        <v>20.597222144354145</v>
      </c>
      <c r="CV121" s="70">
        <f t="shared" ref="CV121:DP121" si="207">CV$50*CV46</f>
        <v>22.213194934220347</v>
      </c>
      <c r="CW121" s="52">
        <f t="shared" si="207"/>
        <v>23.444312623357288</v>
      </c>
      <c r="CX121" s="52">
        <f t="shared" si="207"/>
        <v>24.60087429455707</v>
      </c>
      <c r="CY121" s="52">
        <f t="shared" si="207"/>
        <v>25.684227388867658</v>
      </c>
      <c r="CZ121" s="52">
        <f t="shared" si="207"/>
        <v>26.69572472786102</v>
      </c>
      <c r="DA121" s="52">
        <f t="shared" si="207"/>
        <v>27.636723259995637</v>
      </c>
      <c r="DB121" s="52">
        <f t="shared" si="207"/>
        <v>28.508582861457786</v>
      </c>
      <c r="DC121" s="52">
        <f t="shared" si="207"/>
        <v>29.31266518974817</v>
      </c>
      <c r="DD121" s="52">
        <f t="shared" si="207"/>
        <v>30.050332588328672</v>
      </c>
      <c r="DE121" s="52">
        <f t="shared" si="207"/>
        <v>30.7229470406898</v>
      </c>
      <c r="DF121" s="52">
        <f t="shared" si="207"/>
        <v>31.331869172244136</v>
      </c>
      <c r="DG121" s="52">
        <f t="shared" si="207"/>
        <v>31.878457298495832</v>
      </c>
      <c r="DH121" s="52">
        <f t="shared" si="207"/>
        <v>32.364066517977818</v>
      </c>
      <c r="DI121" s="52">
        <f t="shared" si="207"/>
        <v>32.790047848491405</v>
      </c>
      <c r="DJ121" s="52">
        <f t="shared" si="207"/>
        <v>33.157747405222409</v>
      </c>
      <c r="DK121" s="52">
        <f t="shared" si="207"/>
        <v>33.468505619348548</v>
      </c>
      <c r="DL121" s="52">
        <f t="shared" si="207"/>
        <v>33.723656495791062</v>
      </c>
      <c r="DM121" s="52">
        <f t="shared" si="207"/>
        <v>33.924526908801056</v>
      </c>
      <c r="DN121" s="52">
        <f t="shared" si="207"/>
        <v>34.072435934108356</v>
      </c>
      <c r="DO121" s="52">
        <f t="shared" si="207"/>
        <v>34.1686942163957</v>
      </c>
      <c r="DP121" s="52">
        <f t="shared" si="207"/>
        <v>34.214603370896775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7.5630850273210565E-2</v>
      </c>
      <c r="CC124" s="58">
        <f t="shared" si="209"/>
        <v>0.22548021451940836</v>
      </c>
      <c r="CD124" s="58">
        <f t="shared" si="209"/>
        <v>0.44938442452938787</v>
      </c>
      <c r="CE124" s="58">
        <f t="shared" si="209"/>
        <v>0.74619353917062003</v>
      </c>
      <c r="CF124" s="58">
        <f t="shared" si="209"/>
        <v>1.114889493936134</v>
      </c>
      <c r="CG124" s="58">
        <f t="shared" si="209"/>
        <v>1.5543630124219412</v>
      </c>
      <c r="CH124" s="58">
        <f t="shared" si="209"/>
        <v>2.063414055948551</v>
      </c>
      <c r="CI124" s="58">
        <f t="shared" si="209"/>
        <v>2.6407522718705949</v>
      </c>
      <c r="CJ124" s="58">
        <f t="shared" si="209"/>
        <v>3.2849974405775408</v>
      </c>
      <c r="CK124" s="58">
        <f t="shared" si="209"/>
        <v>3.9946799211884518</v>
      </c>
      <c r="CL124" s="58">
        <f t="shared" si="209"/>
        <v>4.7682410959437682</v>
      </c>
      <c r="CM124" s="58">
        <f t="shared" si="209"/>
        <v>5.6040338132969767</v>
      </c>
      <c r="CN124" s="58">
        <f t="shared" si="209"/>
        <v>6.5003228297093107</v>
      </c>
      <c r="CO124" s="58">
        <f t="shared" si="209"/>
        <v>7.4552852501501228</v>
      </c>
      <c r="CP124" s="58">
        <f t="shared" si="209"/>
        <v>8.46701096730615</v>
      </c>
      <c r="CQ124" s="58">
        <f t="shared" si="209"/>
        <v>9.5335030995024308</v>
      </c>
      <c r="CR124" s="58">
        <f t="shared" si="209"/>
        <v>10.652678427337854</v>
      </c>
      <c r="CS124" s="58">
        <f t="shared" si="209"/>
        <v>11.822367829038209</v>
      </c>
      <c r="CT124" s="58">
        <f t="shared" si="209"/>
        <v>12.971683468663807</v>
      </c>
      <c r="CU124" s="58">
        <f t="shared" si="209"/>
        <v>14.099839951689829</v>
      </c>
      <c r="CV124" s="71">
        <f t="shared" ref="CV124:DP124" si="210">CV50*CV45</f>
        <v>15.206055029806306</v>
      </c>
      <c r="CW124" s="58">
        <f t="shared" si="210"/>
        <v>16.048817333230954</v>
      </c>
      <c r="CX124" s="58">
        <f t="shared" si="210"/>
        <v>16.840542272831403</v>
      </c>
      <c r="CY124" s="58">
        <f t="shared" si="210"/>
        <v>17.582152240131499</v>
      </c>
      <c r="CZ124" s="58">
        <f t="shared" si="210"/>
        <v>18.274573309895796</v>
      </c>
      <c r="DA124" s="58">
        <f t="shared" si="210"/>
        <v>18.918734381951328</v>
      </c>
      <c r="DB124" s="58">
        <f t="shared" si="210"/>
        <v>19.515566360302834</v>
      </c>
      <c r="DC124" s="58">
        <f t="shared" si="210"/>
        <v>20.066001368354843</v>
      </c>
      <c r="DD124" s="58">
        <f t="shared" si="210"/>
        <v>20.570971999086982</v>
      </c>
      <c r="DE124" s="58">
        <f t="shared" si="210"/>
        <v>21.031410599060276</v>
      </c>
      <c r="DF124" s="58">
        <f t="shared" si="210"/>
        <v>21.448248585162755</v>
      </c>
      <c r="DG124" s="58">
        <f t="shared" si="210"/>
        <v>21.822415793033329</v>
      </c>
      <c r="DH124" s="58">
        <f t="shared" si="210"/>
        <v>22.15483985613146</v>
      </c>
      <c r="DI124" s="58">
        <f t="shared" si="210"/>
        <v>22.446445614449495</v>
      </c>
      <c r="DJ124" s="58">
        <f t="shared" si="210"/>
        <v>22.698154551891605</v>
      </c>
      <c r="DK124" s="58">
        <f t="shared" si="210"/>
        <v>22.910884261371017</v>
      </c>
      <c r="DL124" s="58">
        <f t="shared" si="210"/>
        <v>23.08554793670352</v>
      </c>
      <c r="DM124" s="58">
        <f t="shared" si="210"/>
        <v>23.223053890400635</v>
      </c>
      <c r="DN124" s="58">
        <f t="shared" si="210"/>
        <v>23.324305096491791</v>
      </c>
      <c r="DO124" s="58">
        <f t="shared" si="210"/>
        <v>23.39019875752842</v>
      </c>
      <c r="DP124" s="58">
        <f t="shared" si="210"/>
        <v>23.421625894947528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1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1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0.15323146130692988</v>
      </c>
      <c r="CC127" s="59">
        <f t="shared" si="213"/>
        <v>0.46107566961778046</v>
      </c>
      <c r="CD127" s="59">
        <f t="shared" si="213"/>
        <v>0.92764319837908293</v>
      </c>
      <c r="CE127" s="59">
        <f t="shared" si="213"/>
        <v>1.5552479649330206</v>
      </c>
      <c r="CF127" s="59">
        <f t="shared" si="213"/>
        <v>2.3466748571593889</v>
      </c>
      <c r="CG127" s="59">
        <f t="shared" si="213"/>
        <v>3.3047300135621862</v>
      </c>
      <c r="CH127" s="59">
        <f t="shared" si="213"/>
        <v>4.4322440641583487</v>
      </c>
      <c r="CI127" s="59">
        <f t="shared" si="213"/>
        <v>5.7320754325843817</v>
      </c>
      <c r="CJ127" s="59">
        <f t="shared" si="213"/>
        <v>7.2071137007331547</v>
      </c>
      <c r="CK127" s="59">
        <f t="shared" si="213"/>
        <v>8.8602830372592774</v>
      </c>
      <c r="CL127" s="59">
        <f t="shared" si="213"/>
        <v>10.694545691318041</v>
      </c>
      <c r="CM127" s="59">
        <f t="shared" si="213"/>
        <v>12.712905552930017</v>
      </c>
      <c r="CN127" s="59">
        <f t="shared" si="213"/>
        <v>14.918411781391445</v>
      </c>
      <c r="CO127" s="59">
        <f t="shared" si="213"/>
        <v>17.31416250317784</v>
      </c>
      <c r="CP127" s="59">
        <f t="shared" si="213"/>
        <v>19.903308580818305</v>
      </c>
      <c r="CQ127" s="59">
        <f t="shared" si="213"/>
        <v>22.689057454245919</v>
      </c>
      <c r="CR127" s="59">
        <f t="shared" si="213"/>
        <v>25.674677056160572</v>
      </c>
      <c r="CS127" s="59">
        <f t="shared" si="213"/>
        <v>28.863499802970324</v>
      </c>
      <c r="CT127" s="59">
        <f t="shared" si="213"/>
        <v>32.089142838367131</v>
      </c>
      <c r="CU127" s="59">
        <f t="shared" si="213"/>
        <v>35.352082284343332</v>
      </c>
      <c r="CV127" s="72">
        <f t="shared" ref="CV127:DP127" si="214">CV124+CV126</f>
        <v>38.652822385940361</v>
      </c>
      <c r="CW127" s="59">
        <f t="shared" si="214"/>
        <v>41.371326077855741</v>
      </c>
      <c r="CX127" s="59">
        <f t="shared" si="214"/>
        <v>44.038792405946907</v>
      </c>
      <c r="CY127" s="59">
        <f t="shared" si="214"/>
        <v>46.656143761737731</v>
      </c>
      <c r="CZ127" s="59">
        <f t="shared" si="214"/>
        <v>49.224306219992755</v>
      </c>
      <c r="DA127" s="59">
        <f t="shared" si="214"/>
        <v>51.744208680539018</v>
      </c>
      <c r="DB127" s="59">
        <f t="shared" si="214"/>
        <v>54.216782047381244</v>
      </c>
      <c r="DC127" s="59">
        <f t="shared" si="214"/>
        <v>56.642958443923987</v>
      </c>
      <c r="DD127" s="59">
        <f t="shared" si="214"/>
        <v>59.023670463146843</v>
      </c>
      <c r="DE127" s="59">
        <f t="shared" si="214"/>
        <v>61.359850451610868</v>
      </c>
      <c r="DF127" s="59">
        <f t="shared" si="214"/>
        <v>63.652429826204056</v>
      </c>
      <c r="DG127" s="59">
        <f t="shared" si="214"/>
        <v>65.902338422565364</v>
      </c>
      <c r="DH127" s="59">
        <f t="shared" si="214"/>
        <v>68.110503874154205</v>
      </c>
      <c r="DI127" s="59">
        <f t="shared" si="214"/>
        <v>70.27785102096297</v>
      </c>
      <c r="DJ127" s="59">
        <f t="shared" si="214"/>
        <v>72.405301346895811</v>
      </c>
      <c r="DK127" s="59">
        <f t="shared" si="214"/>
        <v>74.493772444865925</v>
      </c>
      <c r="DL127" s="59">
        <f t="shared" si="214"/>
        <v>76.54417750868916</v>
      </c>
      <c r="DM127" s="59">
        <f t="shared" si="214"/>
        <v>78.557424850876998</v>
      </c>
      <c r="DN127" s="59">
        <f t="shared" si="214"/>
        <v>80.534417445458871</v>
      </c>
      <c r="DO127" s="59">
        <f t="shared" si="214"/>
        <v>82.47605249498622</v>
      </c>
      <c r="DP127" s="59">
        <f t="shared" si="214"/>
        <v>84.383221020896045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6.7857142857142873E-3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L46" si="2">K15</f>
        <v>3.0908700194800412E-3</v>
      </c>
      <c r="M15" s="42">
        <f t="shared" ref="M15:AO15" si="3">L15*(1-$F$4)</f>
        <v>3.0698962586335693E-3</v>
      </c>
      <c r="N15" s="42">
        <f t="shared" si="3"/>
        <v>3.0490648197356988E-3</v>
      </c>
      <c r="O15" s="42">
        <f t="shared" si="3"/>
        <v>3.0283747370303494E-3</v>
      </c>
      <c r="P15" s="42">
        <f t="shared" si="3"/>
        <v>3.0078250513147862E-3</v>
      </c>
      <c r="Q15" s="42">
        <f t="shared" si="3"/>
        <v>2.9874148098951499E-3</v>
      </c>
      <c r="R15" s="42">
        <f t="shared" si="3"/>
        <v>2.9671430665422901E-3</v>
      </c>
      <c r="S15" s="42">
        <f t="shared" si="3"/>
        <v>2.9470088814478961E-3</v>
      </c>
      <c r="T15" s="42">
        <f t="shared" si="3"/>
        <v>2.9270113211809284E-3</v>
      </c>
      <c r="U15" s="42">
        <f t="shared" si="3"/>
        <v>2.9071494586443434E-3</v>
      </c>
      <c r="V15" s="42">
        <f t="shared" si="3"/>
        <v>2.887422373032114E-3</v>
      </c>
      <c r="W15" s="42">
        <f t="shared" si="3"/>
        <v>2.8678291497865392E-3</v>
      </c>
      <c r="X15" s="42">
        <f t="shared" si="3"/>
        <v>2.8483688805558448E-3</v>
      </c>
      <c r="Y15" s="42">
        <f t="shared" si="3"/>
        <v>2.8290406631520729E-3</v>
      </c>
      <c r="Z15" s="42">
        <f t="shared" si="3"/>
        <v>2.8098436015092554E-3</v>
      </c>
      <c r="AA15" s="42">
        <f t="shared" si="3"/>
        <v>2.7907768056418714E-3</v>
      </c>
      <c r="AB15" s="42">
        <f t="shared" si="3"/>
        <v>2.7718393916035871E-3</v>
      </c>
      <c r="AC15" s="42">
        <f t="shared" si="3"/>
        <v>2.753030481446277E-3</v>
      </c>
      <c r="AD15" s="42">
        <f t="shared" si="3"/>
        <v>2.7343492031793202E-3</v>
      </c>
      <c r="AE15" s="42">
        <f t="shared" si="3"/>
        <v>2.7157946907291749E-3</v>
      </c>
      <c r="AF15" s="42">
        <f t="shared" si="3"/>
        <v>2.6973660838992271E-3</v>
      </c>
      <c r="AG15" s="42">
        <f t="shared" si="3"/>
        <v>2.6790625283299109E-3</v>
      </c>
      <c r="AH15" s="42">
        <f t="shared" si="3"/>
        <v>2.660883175459101E-3</v>
      </c>
      <c r="AI15" s="42">
        <f t="shared" si="3"/>
        <v>2.6428271824827715E-3</v>
      </c>
      <c r="AJ15" s="42">
        <f t="shared" si="3"/>
        <v>2.6248937123159242E-3</v>
      </c>
      <c r="AK15" s="42">
        <f t="shared" si="3"/>
        <v>2.6070819335537805E-3</v>
      </c>
      <c r="AL15" s="42">
        <f t="shared" si="3"/>
        <v>2.589391020433237E-3</v>
      </c>
      <c r="AM15" s="42">
        <f t="shared" si="3"/>
        <v>2.5718201527945828E-3</v>
      </c>
      <c r="AN15" s="42">
        <f t="shared" si="3"/>
        <v>2.5543685160434766E-3</v>
      </c>
      <c r="AO15" s="42">
        <f t="shared" si="3"/>
        <v>2.5370353011131817E-3</v>
      </c>
      <c r="AP15" s="42">
        <f t="shared" ref="AP15:BJ15" si="4">AO15*(1-$F$4)</f>
        <v>2.5198197044270566E-3</v>
      </c>
      <c r="AQ15" s="42">
        <f t="shared" si="4"/>
        <v>2.5027209278613016E-3</v>
      </c>
      <c r="AR15" s="42">
        <f t="shared" si="4"/>
        <v>2.4857381787079572E-3</v>
      </c>
      <c r="AS15" s="42">
        <f t="shared" si="4"/>
        <v>2.4688706696381533E-3</v>
      </c>
      <c r="AT15" s="42">
        <f t="shared" si="4"/>
        <v>2.4521176186656085E-3</v>
      </c>
      <c r="AU15" s="42">
        <f t="shared" si="4"/>
        <v>2.4354782491103778E-3</v>
      </c>
      <c r="AV15" s="42">
        <f t="shared" si="4"/>
        <v>2.418951789562843E-3</v>
      </c>
      <c r="AW15" s="42">
        <f t="shared" si="4"/>
        <v>2.4025374738479524E-3</v>
      </c>
      <c r="AX15" s="42">
        <f t="shared" si="4"/>
        <v>2.3862345409896984E-3</v>
      </c>
      <c r="AY15" s="42">
        <f t="shared" si="4"/>
        <v>2.3700422351758399E-3</v>
      </c>
      <c r="AZ15" s="42">
        <f t="shared" si="4"/>
        <v>2.3539598057228609E-3</v>
      </c>
      <c r="BA15" s="42">
        <f t="shared" si="4"/>
        <v>2.3379865070411701E-3</v>
      </c>
      <c r="BB15" s="42">
        <f t="shared" si="4"/>
        <v>2.3221215986005336E-3</v>
      </c>
      <c r="BC15" s="42">
        <f t="shared" si="4"/>
        <v>2.3063643448957443E-3</v>
      </c>
      <c r="BD15" s="42">
        <f t="shared" si="4"/>
        <v>2.2907140154125234E-3</v>
      </c>
      <c r="BE15" s="42">
        <f t="shared" si="4"/>
        <v>2.2751698845936527E-3</v>
      </c>
      <c r="BF15" s="42">
        <f t="shared" si="4"/>
        <v>2.2597312318053389E-3</v>
      </c>
      <c r="BG15" s="42">
        <f t="shared" si="4"/>
        <v>2.2443973413038025E-3</v>
      </c>
      <c r="BH15" s="42">
        <f t="shared" si="4"/>
        <v>2.2291675022020983E-3</v>
      </c>
      <c r="BI15" s="42">
        <f t="shared" si="4"/>
        <v>2.2140410084371554E-3</v>
      </c>
      <c r="BJ15" s="42">
        <f t="shared" si="4"/>
        <v>2.1990171587370462E-3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K15*INDEX(prod_est,$G15+$H15,MATCH(BQ$14,$BP$14:$DP$14,0))</f>
        <v>36.186591929580501</v>
      </c>
      <c r="BR15" s="8" cm="1">
        <f t="array" ref="BR15">L15*INDEX(prod_est,$G15+$H15,MATCH(BR$14,$BP$14:$DP$14,0))</f>
        <v>35.122494784049394</v>
      </c>
      <c r="BS15" s="8" cm="1">
        <f t="array" ref="BS15">M15*INDEX(prod_est,$G15+$H15,MATCH(BS$14,$BP$14:$DP$14,0))</f>
        <v>34.736300235564066</v>
      </c>
      <c r="BT15" s="8" cm="1">
        <f t="array" ref="BT15">N15*INDEX(prod_est,$G15+$H15,MATCH(BT$14,$BP$14:$DP$14,0))</f>
        <v>34.39514736297744</v>
      </c>
      <c r="BU15" s="8" cm="1">
        <f t="array" ref="BU15">O15*INDEX(prod_est,$G15+$H15,MATCH(BU$14,$BP$14:$DP$14,0))</f>
        <v>33.976373650685083</v>
      </c>
      <c r="BV15" s="8" cm="1">
        <f t="array" ref="BV15">P15*INDEX(prod_est,$G15+$H15,MATCH(BV$14,$BP$14:$DP$14,0))</f>
        <v>33.586295913389812</v>
      </c>
      <c r="BW15" s="8" cm="1">
        <f t="array" ref="BW15">Q15*INDEX(prod_est,$G15+$H15,MATCH(BW$14,$BP$14:$DP$14,0))</f>
        <v>33.231202247887957</v>
      </c>
      <c r="BX15" s="8" cm="1">
        <f t="array" ref="BX15">R15*INDEX(prod_est,$G15+$H15,MATCH(BX$14,$BP$14:$DP$14,0))</f>
        <v>32.844220744744533</v>
      </c>
      <c r="BY15" s="8" cm="1">
        <f t="array" ref="BY15">S15*INDEX(prod_est,$G15+$H15,MATCH(BY$14,$BP$14:$DP$14,0))</f>
        <v>32.499573560608916</v>
      </c>
      <c r="BZ15" s="8" cm="1">
        <f t="array" ref="BZ15">T15*INDEX(prod_est,$G15+$H15,MATCH(BZ$14,$BP$14:$DP$14,0))</f>
        <v>32.042824373696597</v>
      </c>
      <c r="CA15" s="8" cm="1">
        <f t="array" ref="CA15">U15*INDEX(prod_est,$G15+$H15,MATCH(CA$14,$BP$14:$DP$14,0))</f>
        <v>31.60790302900616</v>
      </c>
      <c r="CB15" s="8" cm="1">
        <f t="array" ref="CB15">V15*INDEX(prod_est,$G15+$H15,MATCH(CB$14,$BP$14:$DP$14,0))</f>
        <v>31.181616314789043</v>
      </c>
      <c r="CC15" s="8" cm="1">
        <f t="array" ref="CC15">W15*INDEX(prod_est,$G15+$H15,MATCH(CC$14,$BP$14:$DP$14,0))</f>
        <v>30.656077252145273</v>
      </c>
      <c r="CD15" s="8" cm="1">
        <f t="array" ref="CD15">X15*INDEX(prod_est,$G15+$H15,MATCH(CD$14,$BP$14:$DP$14,0))</f>
        <v>30.210919108346513</v>
      </c>
      <c r="CE15" s="8" cm="1">
        <f t="array" ref="CE15">Y15*INDEX(prod_est,$G15+$H15,MATCH(CE$14,$BP$14:$DP$14,0))</f>
        <v>29.764032537810049</v>
      </c>
      <c r="CF15" s="8" cm="1">
        <f t="array" ref="CF15">Z15*INDEX(prod_est,$G15+$H15,MATCH(CF$14,$BP$14:$DP$14,0))</f>
        <v>29.342758989069559</v>
      </c>
      <c r="CG15" s="8" cm="1">
        <f t="array" ref="CG15">AA15*INDEX(prod_est,$G15+$H15,MATCH(CG$14,$BP$14:$DP$14,0))</f>
        <v>28.937840737795</v>
      </c>
      <c r="CH15" s="8" cm="1">
        <f t="array" ref="CH15">AB15*INDEX(prod_est,$G15+$H15,MATCH(CH$14,$BP$14:$DP$14,0))</f>
        <v>28.58071566541885</v>
      </c>
      <c r="CI15" s="8" cm="1">
        <f t="array" ref="CI15">AC15*INDEX(prod_est,$G15+$H15,MATCH(CI$14,$BP$14:$DP$14,0))</f>
        <v>28.281693635678096</v>
      </c>
      <c r="CJ15" s="8" cm="1">
        <f t="array" ref="CJ15">AD15*INDEX(prod_est,$G15+$H15,MATCH(CJ$14,$BP$14:$DP$14,0))</f>
        <v>27.987896542692145</v>
      </c>
      <c r="CK15" s="8" cm="1">
        <f t="array" ref="CK15">AE15*INDEX(prod_est,$G15+$H15,MATCH(CK$14,$BP$14:$DP$14,0))</f>
        <v>27.717777020445372</v>
      </c>
      <c r="CL15" s="8" cm="1">
        <f t="array" ref="CL15">AF15*INDEX(prod_est,$G15+$H15,MATCH(CL$14,$BP$14:$DP$14,0))</f>
        <v>27.468506571668737</v>
      </c>
      <c r="CM15" s="8" cm="1">
        <f t="array" ref="CM15">AG15*INDEX(prod_est,$G15+$H15,MATCH(CM$14,$BP$14:$DP$14,0))</f>
        <v>27.053400438192565</v>
      </c>
      <c r="CN15" s="8" cm="1">
        <f t="array" ref="CN15">AH15*INDEX(prod_est,$G15+$H15,MATCH(CN$14,$BP$14:$DP$14,0))</f>
        <v>26.670205885373935</v>
      </c>
      <c r="CO15" s="8" cm="1">
        <f t="array" ref="CO15">AI15*INDEX(prod_est,$G15+$H15,MATCH(CO$14,$BP$14:$DP$14,0))</f>
        <v>26.303890826763134</v>
      </c>
      <c r="CP15" s="8" cm="1">
        <f t="array" ref="CP15">AJ15*INDEX(prod_est,$G15+$H15,MATCH(CP$14,$BP$14:$DP$14,0))</f>
        <v>25.960784914775598</v>
      </c>
      <c r="CQ15" s="8" cm="1">
        <f t="array" ref="CQ15">AK15*INDEX(prod_est,$G15+$H15,MATCH(CQ$14,$BP$14:$DP$14,0))</f>
        <v>25.636914957380835</v>
      </c>
      <c r="CR15" s="8" cm="1">
        <f t="array" ref="CR15">AL15*INDEX(prod_est,$G15+$H15,MATCH(CR$14,$BP$14:$DP$14,0))</f>
        <v>25.225137767153299</v>
      </c>
      <c r="CS15" s="8" cm="1">
        <f t="array" ref="CS15">AM15*INDEX(prod_est,$G15+$H15,MATCH(CS$14,$BP$14:$DP$14,0))</f>
        <v>24.83180826474652</v>
      </c>
      <c r="CT15" s="8" cm="1">
        <f t="array" ref="CT15">AN15*INDEX(prod_est,$G15+$H15,MATCH(CT$14,$BP$14:$DP$14,0))</f>
        <v>24.458959568251117</v>
      </c>
      <c r="CU15" s="8" cm="1">
        <f t="array" ref="CU15">AO15*INDEX(prod_est,$G15+$H15,MATCH(CU$14,$BP$14:$DP$14,0))</f>
        <v>24.104293614324281</v>
      </c>
      <c r="CV15" s="8" cm="1">
        <f t="array" ref="CV15">AP15*INDEX(prod_est,$G15+$H15,MATCH(CV$14,$BP$14:$DP$14,0))</f>
        <v>23.761515745244143</v>
      </c>
      <c r="CW15" cm="1">
        <f t="array" ref="CW15">AQ15*INDEX(prod_est,$G15+$H15,MATCH(CW$14,$BP$14:$DP$14,0))</f>
        <v>23.431807991297074</v>
      </c>
      <c r="CX15" cm="1">
        <f t="array" ref="CX15">AR15*INDEX(prod_est,$G15+$H15,MATCH(CX$14,$BP$14:$DP$14,0))</f>
        <v>23.100083118048403</v>
      </c>
      <c r="CY15" cm="1">
        <f t="array" ref="CY15">AS15*INDEX(prod_est,$G15+$H15,MATCH(CY$14,$BP$14:$DP$14,0))</f>
        <v>22.766420308981662</v>
      </c>
      <c r="CZ15" cm="1">
        <f t="array" ref="CZ15">AT15*INDEX(prod_est,$G15+$H15,MATCH(CZ$14,$BP$14:$DP$14,0))</f>
        <v>22.430897517289871</v>
      </c>
      <c r="DA15" cm="1">
        <f t="array" ref="DA15">AU15*INDEX(prod_est,$G15+$H15,MATCH(DA$14,$BP$14:$DP$14,0))</f>
        <v>22.093591480612741</v>
      </c>
      <c r="DB15" cm="1">
        <f t="array" ref="DB15">AV15*INDEX(prod_est,$G15+$H15,MATCH(DB$14,$BP$14:$DP$14,0))</f>
        <v>21.754577735619197</v>
      </c>
      <c r="DC15" cm="1">
        <f t="array" ref="DC15">AW15*INDEX(prod_est,$G15+$H15,MATCH(DC$14,$BP$14:$DP$14,0))</f>
        <v>21.413930632436422</v>
      </c>
      <c r="DD15" cm="1">
        <f t="array" ref="DD15">AX15*INDEX(prod_est,$G15+$H15,MATCH(DD$14,$BP$14:$DP$14,0))</f>
        <v>21.07172334892719</v>
      </c>
      <c r="DE15" cm="1">
        <f t="array" ref="DE15">AY15*INDEX(prod_est,$G15+$H15,MATCH(DE$14,$BP$14:$DP$14,0))</f>
        <v>20.728027904816862</v>
      </c>
      <c r="DF15" cm="1">
        <f t="array" ref="DF15">AZ15*INDEX(prod_est,$G15+$H15,MATCH(DF$14,$BP$14:$DP$14,0))</f>
        <v>20.382915175671524</v>
      </c>
      <c r="DG15" cm="1">
        <f t="array" ref="DG15">BA15*INDEX(prod_est,$G15+$H15,MATCH(DG$14,$BP$14:$DP$14,0))</f>
        <v>20.036454906728505</v>
      </c>
      <c r="DH15" cm="1">
        <f t="array" ref="DH15">BB15*INDEX(prod_est,$G15+$H15,MATCH(DH$14,$BP$14:$DP$14,0))</f>
        <v>19.688715726581151</v>
      </c>
      <c r="DI15" cm="1">
        <f t="array" ref="DI15">BC15*INDEX(prod_est,$G15+$H15,MATCH(DI$14,$BP$14:$DP$14,0))</f>
        <v>19.339765160718891</v>
      </c>
      <c r="DJ15" cm="1">
        <f t="array" ref="DJ15">BD15*INDEX(prod_est,$G15+$H15,MATCH(DJ$14,$BP$14:$DP$14,0))</f>
        <v>18.989669644924064</v>
      </c>
      <c r="DK15" cm="1">
        <f t="array" ref="DK15">BE15*INDEX(prod_est,$G15+$H15,MATCH(DK$14,$BP$14:$DP$14,0))</f>
        <v>18.638494538527031</v>
      </c>
      <c r="DL15" cm="1">
        <f t="array" ref="DL15">BF15*INDEX(prod_est,$G15+$H15,MATCH(DL$14,$BP$14:$DP$14,0))</f>
        <v>18.286304137520943</v>
      </c>
      <c r="DM15" cm="1">
        <f t="array" ref="DM15">BG15*INDEX(prod_est,$G15+$H15,MATCH(DM$14,$BP$14:$DP$14,0))</f>
        <v>17.933161687537339</v>
      </c>
      <c r="DN15" cm="1">
        <f t="array" ref="DN15">BH15*INDEX(prod_est,$G15+$H15,MATCH(DN$14,$BP$14:$DP$14,0))</f>
        <v>17.57912939668411</v>
      </c>
      <c r="DO15" cm="1">
        <f t="array" ref="DO15">BI15*INDEX(prod_est,$G15+$H15,MATCH(DO$14,$BP$14:$DP$14,0))</f>
        <v>17.22426844824723</v>
      </c>
      <c r="DP15" cm="1">
        <f t="array" ref="DP15">BJ15*INDEX(prod_est,$G15+$H15,MATCH(DP$14,$BP$14:$DP$14,0))</f>
        <v>16.868639013257273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ref="M21:AP21" si="19">L21*(1-$F$4)</f>
        <v>3.0710300255233184E-7</v>
      </c>
      <c r="N21" s="42">
        <f t="shared" si="19"/>
        <v>3.0501908932072674E-7</v>
      </c>
      <c r="O21" s="42">
        <f t="shared" si="19"/>
        <v>3.0294931692890753E-7</v>
      </c>
      <c r="P21" s="42">
        <f t="shared" si="19"/>
        <v>3.0089358942117563E-7</v>
      </c>
      <c r="Q21" s="42">
        <f t="shared" si="19"/>
        <v>2.9885181149296053E-7</v>
      </c>
      <c r="R21" s="42">
        <f t="shared" si="19"/>
        <v>2.9682388848640115E-7</v>
      </c>
      <c r="S21" s="42">
        <f t="shared" si="19"/>
        <v>2.948097263859577E-7</v>
      </c>
      <c r="T21" s="42">
        <f t="shared" si="19"/>
        <v>2.9280923181405298E-7</v>
      </c>
      <c r="U21" s="42">
        <f t="shared" si="19"/>
        <v>2.9082231202674335E-7</v>
      </c>
      <c r="V21" s="42">
        <f t="shared" si="19"/>
        <v>2.8884887490941903E-7</v>
      </c>
      <c r="W21" s="42">
        <f t="shared" si="19"/>
        <v>2.8688882897253367E-7</v>
      </c>
      <c r="X21" s="42">
        <f t="shared" si="19"/>
        <v>2.8494208334736291E-7</v>
      </c>
      <c r="Y21" s="42">
        <f t="shared" si="19"/>
        <v>2.8300854778179152E-7</v>
      </c>
      <c r="Z21" s="42">
        <f t="shared" si="19"/>
        <v>2.8108813263612935E-7</v>
      </c>
      <c r="AA21" s="42">
        <f t="shared" si="19"/>
        <v>2.7918074887895561E-7</v>
      </c>
      <c r="AB21" s="42">
        <f t="shared" si="19"/>
        <v>2.7728630808299125E-7</v>
      </c>
      <c r="AC21" s="42">
        <f t="shared" si="19"/>
        <v>2.7540472242099954E-7</v>
      </c>
      <c r="AD21" s="42">
        <f t="shared" si="19"/>
        <v>2.7353590466171417E-7</v>
      </c>
      <c r="AE21" s="42">
        <f t="shared" si="19"/>
        <v>2.7167976816579538E-7</v>
      </c>
      <c r="AF21" s="42">
        <f t="shared" si="19"/>
        <v>2.6983622688181319E-7</v>
      </c>
      <c r="AG21" s="42">
        <f t="shared" si="19"/>
        <v>2.6800519534225802E-7</v>
      </c>
      <c r="AH21" s="42">
        <f t="shared" si="19"/>
        <v>2.661865886595784E-7</v>
      </c>
      <c r="AI21" s="42">
        <f t="shared" si="19"/>
        <v>2.6438032252224557E-7</v>
      </c>
      <c r="AJ21" s="42">
        <f t="shared" si="19"/>
        <v>2.6258631319084461E-7</v>
      </c>
      <c r="AK21" s="42">
        <f t="shared" si="19"/>
        <v>2.6080447749419247E-7</v>
      </c>
      <c r="AL21" s="42">
        <f t="shared" si="19"/>
        <v>2.5903473282548186E-7</v>
      </c>
      <c r="AM21" s="42">
        <f t="shared" si="19"/>
        <v>2.5727699713845182E-7</v>
      </c>
      <c r="AN21" s="42">
        <f t="shared" si="19"/>
        <v>2.5553118894358378E-7</v>
      </c>
      <c r="AO21" s="42">
        <f t="shared" si="19"/>
        <v>2.5379722730432375E-7</v>
      </c>
      <c r="AP21" s="42">
        <f t="shared" si="19"/>
        <v>2.5207503183333012E-7</v>
      </c>
      <c r="AQ21" s="42">
        <f t="shared" ref="AQ21:BJ21" si="20">AP21*(1-$F$4)</f>
        <v>2.5036452268874681E-7</v>
      </c>
      <c r="AR21" s="42">
        <f t="shared" si="20"/>
        <v>2.4866562057050174E-7</v>
      </c>
      <c r="AS21" s="42">
        <f t="shared" si="20"/>
        <v>2.4697824671663047E-7</v>
      </c>
      <c r="AT21" s="42">
        <f t="shared" si="20"/>
        <v>2.4530232289962476E-7</v>
      </c>
      <c r="AU21" s="42">
        <f t="shared" si="20"/>
        <v>2.4363777142280586E-7</v>
      </c>
      <c r="AV21" s="42">
        <f t="shared" si="20"/>
        <v>2.4198451511672254E-7</v>
      </c>
      <c r="AW21" s="42">
        <f t="shared" si="20"/>
        <v>2.4034247733557336E-7</v>
      </c>
      <c r="AX21" s="42">
        <f t="shared" si="20"/>
        <v>2.3871158195365339E-7</v>
      </c>
      <c r="AY21" s="42">
        <f t="shared" si="20"/>
        <v>2.3709175336182502E-7</v>
      </c>
      <c r="AZ21" s="42">
        <f t="shared" si="20"/>
        <v>2.3548291646401265E-7</v>
      </c>
      <c r="BA21" s="42">
        <f t="shared" si="20"/>
        <v>2.3388499667372113E-7</v>
      </c>
      <c r="BB21" s="42">
        <f t="shared" si="20"/>
        <v>2.3229791991057802E-7</v>
      </c>
      <c r="BC21" s="42">
        <f t="shared" si="20"/>
        <v>2.307216125968991E-7</v>
      </c>
      <c r="BD21" s="42">
        <f t="shared" si="20"/>
        <v>2.2915600165427728E-7</v>
      </c>
      <c r="BE21" s="42">
        <f t="shared" si="20"/>
        <v>2.2760101450019469E-7</v>
      </c>
      <c r="BF21" s="42">
        <f t="shared" si="20"/>
        <v>2.2605657904465765E-7</v>
      </c>
      <c r="BG21" s="42">
        <f t="shared" si="20"/>
        <v>2.2452262368685461E-7</v>
      </c>
      <c r="BH21" s="42">
        <f t="shared" si="20"/>
        <v>2.2299907731183667E-7</v>
      </c>
      <c r="BI21" s="42">
        <f t="shared" si="20"/>
        <v>2.2148586928722064E-7</v>
      </c>
      <c r="BJ21" s="42">
        <f t="shared" si="20"/>
        <v>2.1998292945991451E-7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K21*INDEX(prod_est,$G21+$H21,MATCH(BQ$14,$BP$14:$DP$14,0))</f>
        <v>3.6199956276882863E-3</v>
      </c>
      <c r="BR21" s="8" cm="1">
        <f t="array" ref="BR21">L21*INDEX(prod_est,$G21+$H21,MATCH(BR$14,$BP$14:$DP$14,0))</f>
        <v>3.5135466141488444E-3</v>
      </c>
      <c r="BS21" s="8" cm="1">
        <f t="array" ref="BS21">M21*INDEX(prod_est,$G21+$H21,MATCH(BS$14,$BP$14:$DP$14,0))</f>
        <v>3.474912896453779E-3</v>
      </c>
      <c r="BT21" s="8" cm="1">
        <f t="array" ref="BT21">N21*INDEX(prod_est,$G21+$H21,MATCH(BT$14,$BP$14:$DP$14,0))</f>
        <v>3.4407850098172E-3</v>
      </c>
      <c r="BU21" s="8" cm="1">
        <f t="array" ref="BU21">O21*INDEX(prod_est,$G21+$H21,MATCH(BU$14,$BP$14:$DP$14,0))</f>
        <v>3.3988921725353911E-3</v>
      </c>
      <c r="BV21" s="8" cm="1">
        <f t="array" ref="BV21">P21*INDEX(prod_est,$G21+$H21,MATCH(BV$14,$BP$14:$DP$14,0))</f>
        <v>3.3598699925463126E-3</v>
      </c>
      <c r="BW21" s="8" cm="1">
        <f t="array" ref="BW21">Q21*INDEX(prod_est,$G21+$H21,MATCH(BW$14,$BP$14:$DP$14,0))</f>
        <v>3.3243475117601148E-3</v>
      </c>
      <c r="BX21" s="8" cm="1">
        <f t="array" ref="BX21">R21*INDEX(prod_est,$G21+$H21,MATCH(BX$14,$BP$14:$DP$14,0))</f>
        <v>3.2856350695356145E-3</v>
      </c>
      <c r="BY21" s="8" cm="1">
        <f t="array" ref="BY21">S21*INDEX(prod_est,$G21+$H21,MATCH(BY$14,$BP$14:$DP$14,0))</f>
        <v>3.251157622693041E-3</v>
      </c>
      <c r="BZ21" s="8" cm="1">
        <f t="array" ref="BZ21">T21*INDEX(prod_est,$G21+$H21,MATCH(BZ$14,$BP$14:$DP$14,0))</f>
        <v>3.2054658354479094E-3</v>
      </c>
      <c r="CA21" s="8" cm="1">
        <f t="array" ref="CA21">U21*INDEX(prod_est,$G21+$H21,MATCH(CA$14,$BP$14:$DP$14,0))</f>
        <v>3.1619576385657185E-3</v>
      </c>
      <c r="CB21" s="8" cm="1">
        <f t="array" ref="CB21">V21*INDEX(prod_est,$G21+$H21,MATCH(CB$14,$BP$14:$DP$14,0))</f>
        <v>3.119313223623008E-3</v>
      </c>
      <c r="CC21" s="8" cm="1">
        <f t="array" ref="CC21">W21*INDEX(prod_est,$G21+$H21,MATCH(CC$14,$BP$14:$DP$14,0))</f>
        <v>3.0667399082731669E-3</v>
      </c>
      <c r="CD21" s="8" cm="1">
        <f t="array" ref="CD21">X21*INDEX(prod_est,$G21+$H21,MATCH(CD$14,$BP$14:$DP$14,0))</f>
        <v>3.0222076534170785E-3</v>
      </c>
      <c r="CE21" s="8" cm="1">
        <f t="array" ref="CE21">Y21*INDEX(prod_est,$G21+$H21,MATCH(CE$14,$BP$14:$DP$14,0))</f>
        <v>2.9775024920533689E-3</v>
      </c>
      <c r="CF21" s="8" cm="1">
        <f t="array" ref="CF21">Z21*INDEX(prod_est,$G21+$H21,MATCH(CF$14,$BP$14:$DP$14,0))</f>
        <v>2.9353595788033731E-3</v>
      </c>
      <c r="CG21" s="8" cm="1">
        <f t="array" ref="CG21">AA21*INDEX(prod_est,$G21+$H21,MATCH(CG$14,$BP$14:$DP$14,0))</f>
        <v>2.8948527993299823E-3</v>
      </c>
      <c r="CH21" s="8" cm="1">
        <f t="array" ref="CH21">AB21*INDEX(prod_est,$G21+$H21,MATCH(CH$14,$BP$14:$DP$14,0))</f>
        <v>2.8591271028329118E-3</v>
      </c>
      <c r="CI21" s="8" cm="1">
        <f t="array" ref="CI21">AC21*INDEX(prod_est,$G21+$H21,MATCH(CI$14,$BP$14:$DP$14,0))</f>
        <v>2.8292138564473316E-3</v>
      </c>
      <c r="CJ21" s="8" cm="1">
        <f t="array" ref="CJ21">AD21*INDEX(prod_est,$G21+$H21,MATCH(CJ$14,$BP$14:$DP$14,0))</f>
        <v>2.7998232967033701E-3</v>
      </c>
      <c r="CK21" s="8" cm="1">
        <f t="array" ref="CK21">AE21*INDEX(prod_est,$G21+$H21,MATCH(CK$14,$BP$14:$DP$14,0))</f>
        <v>2.7728013684878189E-3</v>
      </c>
      <c r="CL21" s="8" cm="1">
        <f t="array" ref="CL21">AF21*INDEX(prod_est,$G21+$H21,MATCH(CL$14,$BP$14:$DP$14,0))</f>
        <v>2.7478651176123751E-3</v>
      </c>
      <c r="CM21" s="8" cm="1">
        <f t="array" ref="CM21">AG21*INDEX(prod_est,$G21+$H21,MATCH(CM$14,$BP$14:$DP$14,0))</f>
        <v>2.7063391736623461E-3</v>
      </c>
      <c r="CN21" s="8" cm="1">
        <f t="array" ref="CN21">AH21*INDEX(prod_est,$G21+$H21,MATCH(CN$14,$BP$14:$DP$14,0))</f>
        <v>2.6680055663290871E-3</v>
      </c>
      <c r="CO21" s="8" cm="1">
        <f t="array" ref="CO21">AI21*INDEX(prod_est,$G21+$H21,MATCH(CO$14,$BP$14:$DP$14,0))</f>
        <v>2.6313605318061344E-3</v>
      </c>
      <c r="CP21" s="8" cm="1">
        <f t="array" ref="CP21">AJ21*INDEX(prod_est,$G21+$H21,MATCH(CP$14,$BP$14:$DP$14,0))</f>
        <v>2.5970372691002707E-3</v>
      </c>
      <c r="CQ21" s="8" cm="1">
        <f t="array" ref="CQ21">AK21*INDEX(prod_est,$G21+$H21,MATCH(CQ$14,$BP$14:$DP$14,0))</f>
        <v>2.5646383122714497E-3</v>
      </c>
      <c r="CR21" s="8" cm="1">
        <f t="array" ref="CR21">AL21*INDEX(prod_est,$G21+$H21,MATCH(CR$14,$BP$14:$DP$14,0))</f>
        <v>2.5234453855900361E-3</v>
      </c>
      <c r="CS21" s="8" cm="1">
        <f t="array" ref="CS21">AM21*INDEX(prod_est,$G21+$H21,MATCH(CS$14,$BP$14:$DP$14,0))</f>
        <v>2.4840979089963806E-3</v>
      </c>
      <c r="CT21" s="8" cm="1">
        <f t="array" ref="CT21">AN21*INDEX(prod_est,$G21+$H21,MATCH(CT$14,$BP$14:$DP$14,0))</f>
        <v>2.4467992693861852E-3</v>
      </c>
      <c r="CU21" s="8" cm="1">
        <f t="array" ref="CU21">AO21*INDEX(prod_est,$G21+$H21,MATCH(CU$14,$BP$14:$DP$14,0))</f>
        <v>2.4113195755536324E-3</v>
      </c>
      <c r="CV21" s="8" cm="1">
        <f t="array" ref="CV21">AP21*INDEX(prod_est,$G21+$H21,MATCH(CV$14,$BP$14:$DP$14,0))</f>
        <v>2.377029129253712E-3</v>
      </c>
      <c r="CW21" cm="1">
        <f t="array" ref="CW21">AQ21*INDEX(prod_est,$G21+$H21,MATCH(CW$14,$BP$14:$DP$14,0))</f>
        <v>2.3440461771695271E-3</v>
      </c>
      <c r="CX21" cm="1">
        <f t="array" ref="CX21">AR21*INDEX(prod_est,$G21+$H21,MATCH(CX$14,$BP$14:$DP$14,0))</f>
        <v>2.3108614386594044E-3</v>
      </c>
      <c r="CY21" cm="1">
        <f t="array" ref="CY21">AS21*INDEX(prod_est,$G21+$H21,MATCH(CY$14,$BP$14:$DP$14,0))</f>
        <v>2.2774828349960831E-3</v>
      </c>
      <c r="CZ21" cm="1">
        <f t="array" ref="CZ21">AT21*INDEX(prod_est,$G21+$H21,MATCH(CZ$14,$BP$14:$DP$14,0))</f>
        <v>2.2439181643778153E-3</v>
      </c>
      <c r="DA21" cm="1">
        <f t="array" ref="DA21">AU21*INDEX(prod_est,$G21+$H21,MATCH(DA$14,$BP$14:$DP$14,0))</f>
        <v>2.2101751034026272E-3</v>
      </c>
      <c r="DB21" cm="1">
        <f t="array" ref="DB21">AV21*INDEX(prod_est,$G21+$H21,MATCH(DB$14,$BP$14:$DP$14,0))</f>
        <v>2.1762612085271145E-3</v>
      </c>
      <c r="DC21" cm="1">
        <f t="array" ref="DC21">AW21*INDEX(prod_est,$G21+$H21,MATCH(DC$14,$BP$14:$DP$14,0))</f>
        <v>2.1421839175098773E-3</v>
      </c>
      <c r="DD21" cm="1">
        <f t="array" ref="DD21">AX21*INDEX(prod_est,$G21+$H21,MATCH(DD$14,$BP$14:$DP$14,0))</f>
        <v>2.10795055083978E-3</v>
      </c>
      <c r="DE21" cm="1">
        <f t="array" ref="DE21">AY21*INDEX(prod_est,$G21+$H21,MATCH(DE$14,$BP$14:$DP$14,0))</f>
        <v>2.0735683131491746E-3</v>
      </c>
      <c r="DF21" cm="1">
        <f t="array" ref="DF21">AZ21*INDEX(prod_est,$G21+$H21,MATCH(DF$14,$BP$14:$DP$14,0))</f>
        <v>2.0390442946122303E-3</v>
      </c>
      <c r="DG21" cm="1">
        <f t="array" ref="DG21">BA21*INDEX(prod_est,$G21+$H21,MATCH(DG$14,$BP$14:$DP$14,0))</f>
        <v>2.0043854723284932E-3</v>
      </c>
      <c r="DH21" cm="1">
        <f t="array" ref="DH21">BB21*INDEX(prod_est,$G21+$H21,MATCH(DH$14,$BP$14:$DP$14,0))</f>
        <v>1.9695987116918742E-3</v>
      </c>
      <c r="DI21" cm="1">
        <f t="array" ref="DI21">BC21*INDEX(prod_est,$G21+$H21,MATCH(DI$14,$BP$14:$DP$14,0))</f>
        <v>1.9346907677451511E-3</v>
      </c>
      <c r="DJ21" cm="1">
        <f t="array" ref="DJ21">BD21*INDEX(prod_est,$G21+$H21,MATCH(DJ$14,$BP$14:$DP$14,0))</f>
        <v>1.8996682865201485E-3</v>
      </c>
      <c r="DK21" cm="1">
        <f t="array" ref="DK21">BE21*INDEX(prod_est,$G21+$H21,MATCH(DK$14,$BP$14:$DP$14,0))</f>
        <v>1.8645378063637389E-3</v>
      </c>
      <c r="DL21" cm="1">
        <f t="array" ref="DL21">BF21*INDEX(prod_est,$G21+$H21,MATCH(DL$14,$BP$14:$DP$14,0))</f>
        <v>1.8293057592498009E-3</v>
      </c>
      <c r="DM21" cm="1">
        <f t="array" ref="DM21">BG21*INDEX(prod_est,$G21+$H21,MATCH(DM$14,$BP$14:$DP$14,0))</f>
        <v>1.7939784720772617E-3</v>
      </c>
      <c r="DN21" cm="1">
        <f t="array" ref="DN21">BH21*INDEX(prod_est,$G21+$H21,MATCH(DN$14,$BP$14:$DP$14,0))</f>
        <v>1.7585621679543659E-3</v>
      </c>
      <c r="DO21" cm="1">
        <f t="array" ref="DO21">BI21*INDEX(prod_est,$G21+$H21,MATCH(DO$14,$BP$14:$DP$14,0))</f>
        <v>1.7230629674693171E-3</v>
      </c>
      <c r="DP21" cm="1">
        <f t="array" ref="DP21">BJ21*INDEX(prod_est,$G21+$H21,MATCH(DP$14,$BP$14:$DP$14,0))</f>
        <v>1.6874868899473955E-3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ref="M26:AP26" si="29">L26*(1-$F$4)</f>
        <v>3.4492185144260547E-5</v>
      </c>
      <c r="N26" s="42">
        <f t="shared" si="29"/>
        <v>3.4258131030781633E-5</v>
      </c>
      <c r="O26" s="42">
        <f t="shared" si="29"/>
        <v>3.4025665141644183E-5</v>
      </c>
      <c r="P26" s="42">
        <f t="shared" si="29"/>
        <v>3.3794776699611597E-5</v>
      </c>
      <c r="Q26" s="42">
        <f t="shared" si="29"/>
        <v>3.3565455000578516E-5</v>
      </c>
      <c r="R26" s="42">
        <f t="shared" si="29"/>
        <v>3.3337689413074591E-5</v>
      </c>
      <c r="S26" s="42">
        <f t="shared" si="29"/>
        <v>3.3111469377771583E-5</v>
      </c>
      <c r="T26" s="42">
        <f t="shared" si="29"/>
        <v>3.288678440699385E-5</v>
      </c>
      <c r="U26" s="42">
        <f t="shared" si="29"/>
        <v>3.266362408423211E-5</v>
      </c>
      <c r="V26" s="42">
        <f t="shared" si="29"/>
        <v>3.2441978063660535E-5</v>
      </c>
      <c r="W26" s="42">
        <f t="shared" si="29"/>
        <v>3.2221836069657125E-5</v>
      </c>
      <c r="X26" s="42">
        <f t="shared" si="29"/>
        <v>3.2003187896327307E-5</v>
      </c>
      <c r="Y26" s="42">
        <f t="shared" si="29"/>
        <v>3.17860234070308E-5</v>
      </c>
      <c r="Z26" s="42">
        <f t="shared" si="29"/>
        <v>3.1570332533911659E-5</v>
      </c>
      <c r="AA26" s="42">
        <f t="shared" si="29"/>
        <v>3.1356105277431544E-5</v>
      </c>
      <c r="AB26" s="42">
        <f t="shared" si="29"/>
        <v>3.1143331705906113E-5</v>
      </c>
      <c r="AC26" s="42">
        <f t="shared" si="29"/>
        <v>3.0932001955044607E-5</v>
      </c>
      <c r="AD26" s="42">
        <f t="shared" si="29"/>
        <v>3.0722106227492516E-5</v>
      </c>
      <c r="AE26" s="42">
        <f t="shared" si="29"/>
        <v>3.0513634792377389E-5</v>
      </c>
      <c r="AF26" s="42">
        <f t="shared" si="29"/>
        <v>3.0306577984857685E-5</v>
      </c>
      <c r="AG26" s="42">
        <f t="shared" si="29"/>
        <v>3.0100926205674724E-5</v>
      </c>
      <c r="AH26" s="42">
        <f t="shared" si="29"/>
        <v>2.9896669920707646E-5</v>
      </c>
      <c r="AI26" s="42">
        <f t="shared" si="29"/>
        <v>2.9693799660531414E-5</v>
      </c>
      <c r="AJ26" s="42">
        <f t="shared" si="29"/>
        <v>2.9492306019977809E-5</v>
      </c>
      <c r="AK26" s="42">
        <f t="shared" si="29"/>
        <v>2.9292179657699389E-5</v>
      </c>
      <c r="AL26" s="42">
        <f t="shared" si="29"/>
        <v>2.9093411295736429E-5</v>
      </c>
      <c r="AM26" s="42">
        <f t="shared" si="29"/>
        <v>2.8895991719086789E-5</v>
      </c>
      <c r="AN26" s="42">
        <f t="shared" si="29"/>
        <v>2.8699911775278699E-5</v>
      </c>
      <c r="AO26" s="42">
        <f t="shared" si="29"/>
        <v>2.8505162373946451E-5</v>
      </c>
      <c r="AP26" s="42">
        <f t="shared" si="29"/>
        <v>2.8311734486408956E-5</v>
      </c>
      <c r="AQ26" s="42">
        <f t="shared" ref="AQ26:BJ26" si="30">AP26*(1-$F$4)</f>
        <v>2.8119619145251181E-5</v>
      </c>
      <c r="AR26" s="42">
        <f t="shared" si="30"/>
        <v>2.7928807443908404E-5</v>
      </c>
      <c r="AS26" s="42">
        <f t="shared" si="30"/>
        <v>2.7739290536253313E-5</v>
      </c>
      <c r="AT26" s="42">
        <f t="shared" si="30"/>
        <v>2.755105963618588E-5</v>
      </c>
      <c r="AU26" s="42">
        <f t="shared" si="30"/>
        <v>2.7364106017226046E-5</v>
      </c>
      <c r="AV26" s="42">
        <f t="shared" si="30"/>
        <v>2.7178421012109154E-5</v>
      </c>
      <c r="AW26" s="42">
        <f t="shared" si="30"/>
        <v>2.6993996012384128E-5</v>
      </c>
      <c r="AX26" s="42">
        <f t="shared" si="30"/>
        <v>2.6810822468014378E-5</v>
      </c>
      <c r="AY26" s="42">
        <f t="shared" si="30"/>
        <v>2.6628891886981424E-5</v>
      </c>
      <c r="AZ26" s="42">
        <f t="shared" si="30"/>
        <v>2.6448195834891192E-5</v>
      </c>
      <c r="BA26" s="42">
        <f t="shared" si="30"/>
        <v>2.6268725934583001E-5</v>
      </c>
      <c r="BB26" s="42">
        <f t="shared" si="30"/>
        <v>2.6090473865741188E-5</v>
      </c>
      <c r="BC26" s="42">
        <f t="shared" si="30"/>
        <v>2.5913431364509373E-5</v>
      </c>
      <c r="BD26" s="42">
        <f t="shared" si="30"/>
        <v>2.5737590223107345E-5</v>
      </c>
      <c r="BE26" s="42">
        <f t="shared" si="30"/>
        <v>2.5562942289450545E-5</v>
      </c>
      <c r="BF26" s="42">
        <f t="shared" si="30"/>
        <v>2.5389479466772129E-5</v>
      </c>
      <c r="BG26" s="42">
        <f t="shared" si="30"/>
        <v>2.5217193713247604E-5</v>
      </c>
      <c r="BH26" s="42">
        <f t="shared" si="30"/>
        <v>2.5046077041621994E-5</v>
      </c>
      <c r="BI26" s="42">
        <f t="shared" si="30"/>
        <v>2.487612151883956E-5</v>
      </c>
      <c r="BJ26" s="42">
        <f t="shared" si="30"/>
        <v>2.4707319265676006E-5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K26*INDEX(prod_est,$G26+$H26,MATCH(BQ$14,$BP$14:$DP$14,0))</f>
        <v>0.40657876469430165</v>
      </c>
      <c r="BR26" s="8" cm="1">
        <f t="array" ref="BR26">L26*INDEX(prod_est,$G26+$H26,MATCH(BR$14,$BP$14:$DP$14,0))</f>
        <v>0.39462297444506544</v>
      </c>
      <c r="BS26" s="8" cm="1">
        <f t="array" ref="BS26">M26*INDEX(prod_est,$G26+$H26,MATCH(BS$14,$BP$14:$DP$14,0))</f>
        <v>0.39028383958648583</v>
      </c>
      <c r="BT26" s="8" cm="1">
        <f t="array" ref="BT26">N26*INDEX(prod_est,$G26+$H26,MATCH(BT$14,$BP$14:$DP$14,0))</f>
        <v>0.38645077584348109</v>
      </c>
      <c r="BU26" s="8" cm="1">
        <f t="array" ref="BU26">O26*INDEX(prod_est,$G26+$H26,MATCH(BU$14,$BP$14:$DP$14,0))</f>
        <v>0.38174559390864699</v>
      </c>
      <c r="BV26" s="8" cm="1">
        <f t="array" ref="BV26">P26*INDEX(prod_est,$G26+$H26,MATCH(BV$14,$BP$14:$DP$14,0))</f>
        <v>0.37736282901957174</v>
      </c>
      <c r="BW26" s="8" cm="1">
        <f t="array" ref="BW26">Q26*INDEX(prod_est,$G26+$H26,MATCH(BW$14,$BP$14:$DP$14,0))</f>
        <v>0.37337313183693932</v>
      </c>
      <c r="BX26" s="8" cm="1">
        <f t="array" ref="BX26">R26*INDEX(prod_est,$G26+$H26,MATCH(BX$14,$BP$14:$DP$14,0))</f>
        <v>0.36902515505554523</v>
      </c>
      <c r="BY26" s="8" cm="1">
        <f t="array" ref="BY26">S26*INDEX(prod_est,$G26+$H26,MATCH(BY$14,$BP$14:$DP$14,0))</f>
        <v>0.36515283055883896</v>
      </c>
      <c r="BZ26" s="8" cm="1">
        <f t="array" ref="BZ26">T26*INDEX(prod_est,$G26+$H26,MATCH(BZ$14,$BP$14:$DP$14,0))</f>
        <v>0.36002097065472533</v>
      </c>
      <c r="CA26" s="8" cm="1">
        <f t="array" ref="CA26">U26*INDEX(prod_est,$G26+$H26,MATCH(CA$14,$BP$14:$DP$14,0))</f>
        <v>0.35513436007234345</v>
      </c>
      <c r="CB26" s="8" cm="1">
        <f t="array" ref="CB26">V26*INDEX(prod_est,$G26+$H26,MATCH(CB$14,$BP$14:$DP$14,0))</f>
        <v>0.35034476490932648</v>
      </c>
      <c r="CC26" s="8" cm="1">
        <f t="array" ref="CC26">W26*INDEX(prod_est,$G26+$H26,MATCH(CC$14,$BP$14:$DP$14,0))</f>
        <v>0.34444000816118853</v>
      </c>
      <c r="CD26" s="8" cm="1">
        <f t="array" ref="CD26">X26*INDEX(prod_est,$G26+$H26,MATCH(CD$14,$BP$14:$DP$14,0))</f>
        <v>0.33943838080286964</v>
      </c>
      <c r="CE26" s="8" cm="1">
        <f t="array" ref="CE26">Y26*INDEX(prod_est,$G26+$H26,MATCH(CE$14,$BP$14:$DP$14,0))</f>
        <v>0.33441733350002423</v>
      </c>
      <c r="CF26" s="8" cm="1">
        <f t="array" ref="CF26">Z26*INDEX(prod_est,$G26+$H26,MATCH(CF$14,$BP$14:$DP$14,0))</f>
        <v>0.32968406435496056</v>
      </c>
      <c r="CG26" s="8" cm="1">
        <f t="array" ref="CG26">AA26*INDEX(prod_est,$G26+$H26,MATCH(CG$14,$BP$14:$DP$14,0))</f>
        <v>0.32513455710305456</v>
      </c>
      <c r="CH26" s="8" cm="1">
        <f t="array" ref="CH26">AB26*INDEX(prod_est,$G26+$H26,MATCH(CH$14,$BP$14:$DP$14,0))</f>
        <v>0.32112203580647553</v>
      </c>
      <c r="CI26" s="8" cm="1">
        <f t="array" ref="CI26">AC26*INDEX(prod_est,$G26+$H26,MATCH(CI$14,$BP$14:$DP$14,0))</f>
        <v>0.3177623381675001</v>
      </c>
      <c r="CJ26" s="8" cm="1">
        <f t="array" ref="CJ26">AD26*INDEX(prod_est,$G26+$H26,MATCH(CJ$14,$BP$14:$DP$14,0))</f>
        <v>0.31446134592790315</v>
      </c>
      <c r="CK26" s="8" cm="1">
        <f t="array" ref="CK26">AE26*INDEX(prod_est,$G26+$H26,MATCH(CK$14,$BP$14:$DP$14,0))</f>
        <v>0.31142638585516053</v>
      </c>
      <c r="CL26" s="8" cm="1">
        <f t="array" ref="CL26">AF26*INDEX(prod_est,$G26+$H26,MATCH(CL$14,$BP$14:$DP$14,0))</f>
        <v>0.30862567803123436</v>
      </c>
      <c r="CM26" s="8" cm="1">
        <f t="array" ref="CM26">AG26*INDEX(prod_est,$G26+$H26,MATCH(CM$14,$BP$14:$DP$14,0))</f>
        <v>0.30396170361512459</v>
      </c>
      <c r="CN26" s="8" cm="1">
        <f t="array" ref="CN26">AH26*INDEX(prod_est,$G26+$H26,MATCH(CN$14,$BP$14:$DP$14,0))</f>
        <v>0.29965627556526092</v>
      </c>
      <c r="CO26" s="8" cm="1">
        <f t="array" ref="CO26">AI26*INDEX(prod_est,$G26+$H26,MATCH(CO$14,$BP$14:$DP$14,0))</f>
        <v>0.2955404990834985</v>
      </c>
      <c r="CP26" s="8" cm="1">
        <f t="array" ref="CP26">AJ26*INDEX(prod_est,$G26+$H26,MATCH(CP$14,$BP$14:$DP$14,0))</f>
        <v>0.29168549173363062</v>
      </c>
      <c r="CQ26" s="8" cm="1">
        <f t="array" ref="CQ26">AK26*INDEX(prod_est,$G26+$H26,MATCH(CQ$14,$BP$14:$DP$14,0))</f>
        <v>0.28804661224325451</v>
      </c>
      <c r="CR26" s="8" cm="1">
        <f t="array" ref="CR26">AL26*INDEX(prod_est,$G26+$H26,MATCH(CR$14,$BP$14:$DP$14,0))</f>
        <v>0.28342004056560655</v>
      </c>
      <c r="CS26" s="8" cm="1">
        <f t="array" ref="CS26">AM26*INDEX(prod_est,$G26+$H26,MATCH(CS$14,$BP$14:$DP$14,0))</f>
        <v>0.27900074008222375</v>
      </c>
      <c r="CT26" s="8" cm="1">
        <f t="array" ref="CT26">AN26*INDEX(prod_est,$G26+$H26,MATCH(CT$14,$BP$14:$DP$14,0))</f>
        <v>0.27481155413362757</v>
      </c>
      <c r="CU26" s="8" cm="1">
        <f t="array" ref="CU26">AO26*INDEX(prod_est,$G26+$H26,MATCH(CU$14,$BP$14:$DP$14,0))</f>
        <v>0.27082666255535148</v>
      </c>
      <c r="CV26" s="8" cm="1">
        <f t="array" ref="CV26">AP26*INDEX(prod_est,$G26+$H26,MATCH(CV$14,$BP$14:$DP$14,0))</f>
        <v>0.26697534097065084</v>
      </c>
      <c r="CW26" cm="1">
        <f t="array" ref="CW26">AQ26*INDEX(prod_est,$G26+$H26,MATCH(CW$14,$BP$14:$DP$14,0))</f>
        <v>0.26327087022162871</v>
      </c>
      <c r="CX26" cm="1">
        <f t="array" ref="CX26">AR26*INDEX(prod_est,$G26+$H26,MATCH(CX$14,$BP$14:$DP$14,0))</f>
        <v>0.25954373588838497</v>
      </c>
      <c r="CY26" cm="1">
        <f t="array" ref="CY26">AS26*INDEX(prod_est,$G26+$H26,MATCH(CY$14,$BP$14:$DP$14,0))</f>
        <v>0.25579482764638245</v>
      </c>
      <c r="CZ26" cm="1">
        <f t="array" ref="CZ26">AT26*INDEX(prod_est,$G26+$H26,MATCH(CZ$14,$BP$14:$DP$14,0))</f>
        <v>0.25202502134800819</v>
      </c>
      <c r="DA26" cm="1">
        <f t="array" ref="DA26">AU26*INDEX(prod_est,$G26+$H26,MATCH(DA$14,$BP$14:$DP$14,0))</f>
        <v>0.24823517918815524</v>
      </c>
      <c r="DB26" cm="1">
        <f t="array" ref="DB26">AV26*INDEX(prod_est,$G26+$H26,MATCH(DB$14,$BP$14:$DP$14,0))</f>
        <v>0.24442614986806635</v>
      </c>
      <c r="DC26" cm="1">
        <f t="array" ref="DC26">AW26*INDEX(prod_est,$G26+$H26,MATCH(DC$14,$BP$14:$DP$14,0))</f>
        <v>0.24059876875745315</v>
      </c>
      <c r="DD26" cm="1">
        <f t="array" ref="DD26">AX26*INDEX(prod_est,$G26+$H26,MATCH(DD$14,$BP$14:$DP$14,0))</f>
        <v>0.23675385805491078</v>
      </c>
      <c r="DE26" cm="1">
        <f t="array" ref="DE26">AY26*INDEX(prod_est,$G26+$H26,MATCH(DE$14,$BP$14:$DP$14,0))</f>
        <v>0.23289222694664363</v>
      </c>
      <c r="DF26" cm="1">
        <f t="array" ref="DF26">AZ26*INDEX(prod_est,$G26+$H26,MATCH(DF$14,$BP$14:$DP$14,0))</f>
        <v>0.22901467176351822</v>
      </c>
      <c r="DG26" cm="1">
        <f t="array" ref="DG26">BA26*INDEX(prod_est,$G26+$H26,MATCH(DG$14,$BP$14:$DP$14,0))</f>
        <v>0.22512197613645749</v>
      </c>
      <c r="DH26" cm="1">
        <f t="array" ref="DH26">BB26*INDEX(prod_est,$G26+$H26,MATCH(DH$14,$BP$14:$DP$14,0))</f>
        <v>0.22121491115019812</v>
      </c>
      <c r="DI26" cm="1">
        <f t="array" ref="DI26">BC26*INDEX(prod_est,$G26+$H26,MATCH(DI$14,$BP$14:$DP$14,0))</f>
        <v>0.21729423549542115</v>
      </c>
      <c r="DJ26" cm="1">
        <f t="array" ref="DJ26">BD26*INDEX(prod_est,$G26+$H26,MATCH(DJ$14,$BP$14:$DP$14,0))</f>
        <v>0.21336069561927379</v>
      </c>
      <c r="DK26" cm="1">
        <f t="array" ref="DK26">BE26*INDEX(prod_est,$G26+$H26,MATCH(DK$14,$BP$14:$DP$14,0))</f>
        <v>0.209415025874299</v>
      </c>
      <c r="DL26" cm="1">
        <f t="array" ref="DL26">BF26*INDEX(prod_est,$G26+$H26,MATCH(DL$14,$BP$14:$DP$14,0))</f>
        <v>0.20545794866578757</v>
      </c>
      <c r="DM26" cm="1">
        <f t="array" ref="DM26">BG26*INDEX(prod_est,$G26+$H26,MATCH(DM$14,$BP$14:$DP$14,0))</f>
        <v>0.20149017459756746</v>
      </c>
      <c r="DN26" cm="1">
        <f t="array" ref="DN26">BH26*INDEX(prod_est,$G26+$H26,MATCH(DN$14,$BP$14:$DP$14,0))</f>
        <v>0.19751240261624597</v>
      </c>
      <c r="DO26" cm="1">
        <f t="array" ref="DO26">BI26*INDEX(prod_est,$G26+$H26,MATCH(DO$14,$BP$14:$DP$14,0))</f>
        <v>0.19352532015392171</v>
      </c>
      <c r="DP26" cm="1">
        <f t="array" ref="DP26">BJ26*INDEX(prod_est,$G26+$H26,MATCH(DP$14,$BP$14:$DP$14,0))</f>
        <v>0.18952960326937712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ref="M27:AP27" si="31">L27*(1-$F$4)</f>
        <v>5.8334357118315563E-4</v>
      </c>
      <c r="N27" s="42">
        <f t="shared" si="31"/>
        <v>5.7938516837869854E-4</v>
      </c>
      <c r="O27" s="42">
        <f t="shared" si="31"/>
        <v>5.7545362616470024E-4</v>
      </c>
      <c r="P27" s="42">
        <f t="shared" si="31"/>
        <v>5.7154876227286837E-4</v>
      </c>
      <c r="Q27" s="42">
        <f t="shared" si="31"/>
        <v>5.676703956717311E-4</v>
      </c>
      <c r="R27" s="42">
        <f t="shared" si="31"/>
        <v>5.6381834655824434E-4</v>
      </c>
      <c r="S27" s="42">
        <f t="shared" si="31"/>
        <v>5.5999243634945628E-4</v>
      </c>
      <c r="T27" s="42">
        <f t="shared" si="31"/>
        <v>5.5619248767422788E-4</v>
      </c>
      <c r="U27" s="42">
        <f t="shared" si="31"/>
        <v>5.5241832436500994E-4</v>
      </c>
      <c r="V27" s="42">
        <f t="shared" si="31"/>
        <v>5.4866977144967595E-4</v>
      </c>
      <c r="W27" s="42">
        <f t="shared" si="31"/>
        <v>5.4494665514341026E-4</v>
      </c>
      <c r="X27" s="42">
        <f t="shared" si="31"/>
        <v>5.4124880284065141E-4</v>
      </c>
      <c r="Y27" s="42">
        <f t="shared" si="31"/>
        <v>5.3757604310708984E-4</v>
      </c>
      <c r="Z27" s="42">
        <f t="shared" si="31"/>
        <v>5.3392820567172035E-4</v>
      </c>
      <c r="AA27" s="42">
        <f t="shared" si="31"/>
        <v>5.3030512141894793E-4</v>
      </c>
      <c r="AB27" s="42">
        <f t="shared" si="31"/>
        <v>5.267066223807479E-4</v>
      </c>
      <c r="AC27" s="42">
        <f t="shared" si="31"/>
        <v>5.2313254172887849E-4</v>
      </c>
      <c r="AD27" s="42">
        <f t="shared" si="31"/>
        <v>5.1958271376714683E-4</v>
      </c>
      <c r="AE27" s="42">
        <f t="shared" si="31"/>
        <v>5.1605697392372691E-4</v>
      </c>
      <c r="AF27" s="42">
        <f t="shared" si="31"/>
        <v>5.1255515874353019E-4</v>
      </c>
      <c r="AG27" s="42">
        <f t="shared" si="31"/>
        <v>5.0907710588062765E-4</v>
      </c>
      <c r="AH27" s="42">
        <f t="shared" si="31"/>
        <v>5.0562265409072338E-4</v>
      </c>
      <c r="AI27" s="42">
        <f t="shared" si="31"/>
        <v>5.0219164322367921E-4</v>
      </c>
      <c r="AJ27" s="42">
        <f t="shared" si="31"/>
        <v>4.9878391421608991E-4</v>
      </c>
      <c r="AK27" s="42">
        <f t="shared" si="31"/>
        <v>4.9539930908390928E-4</v>
      </c>
      <c r="AL27" s="42">
        <f t="shared" si="31"/>
        <v>4.9203767091512561E-4</v>
      </c>
      <c r="AM27" s="42">
        <f t="shared" si="31"/>
        <v>4.8869884386248724E-4</v>
      </c>
      <c r="AN27" s="42">
        <f t="shared" si="31"/>
        <v>4.8538267313627748E-4</v>
      </c>
      <c r="AO27" s="42">
        <f t="shared" si="31"/>
        <v>4.8208900499713844E-4</v>
      </c>
      <c r="AP27" s="42">
        <f t="shared" si="31"/>
        <v>4.7881768674894355E-4</v>
      </c>
      <c r="AQ27" s="42">
        <f t="shared" ref="AQ27:BJ27" si="32">AP27*(1-$F$4)</f>
        <v>4.7556856673171857E-4</v>
      </c>
      <c r="AR27" s="42">
        <f t="shared" si="32"/>
        <v>4.7234149431461049E-4</v>
      </c>
      <c r="AS27" s="42">
        <f t="shared" si="32"/>
        <v>4.691363198889042E-4</v>
      </c>
      <c r="AT27" s="42">
        <f t="shared" si="32"/>
        <v>4.6595289486108665E-4</v>
      </c>
      <c r="AU27" s="42">
        <f t="shared" si="32"/>
        <v>4.6279107164595788E-4</v>
      </c>
      <c r="AV27" s="42">
        <f t="shared" si="32"/>
        <v>4.5965070365978889E-4</v>
      </c>
      <c r="AW27" s="42">
        <f t="shared" si="32"/>
        <v>4.5653164531352601E-4</v>
      </c>
      <c r="AX27" s="42">
        <f t="shared" si="32"/>
        <v>4.5343375200604136E-4</v>
      </c>
      <c r="AY27" s="42">
        <f t="shared" si="32"/>
        <v>4.5035688011742892E-4</v>
      </c>
      <c r="AZ27" s="42">
        <f t="shared" si="32"/>
        <v>4.4730088700234639E-4</v>
      </c>
      <c r="BA27" s="42">
        <f t="shared" si="32"/>
        <v>4.4426563098340187E-4</v>
      </c>
      <c r="BB27" s="42">
        <f t="shared" si="32"/>
        <v>4.4125097134458595E-4</v>
      </c>
      <c r="BC27" s="42">
        <f t="shared" si="32"/>
        <v>4.3825676832474767E-4</v>
      </c>
      <c r="BD27" s="42">
        <f t="shared" si="32"/>
        <v>4.3528288311111543E-4</v>
      </c>
      <c r="BE27" s="42">
        <f t="shared" si="32"/>
        <v>4.3232917783286141E-4</v>
      </c>
      <c r="BF27" s="42">
        <f t="shared" si="32"/>
        <v>4.2939551555470982E-4</v>
      </c>
      <c r="BG27" s="42">
        <f t="shared" si="32"/>
        <v>4.264817602705886E-4</v>
      </c>
      <c r="BH27" s="42">
        <f t="shared" si="32"/>
        <v>4.2358777689732388E-4</v>
      </c>
      <c r="BI27" s="42">
        <f t="shared" si="32"/>
        <v>4.2071343126837775E-4</v>
      </c>
      <c r="BJ27" s="42">
        <f t="shared" si="32"/>
        <v>4.1785859012762803E-4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K27*INDEX(prod_est,$G27+$H27,MATCH(BQ$14,$BP$14:$DP$14,0))</f>
        <v>6.8761984076116285</v>
      </c>
      <c r="BR27" s="8" cm="1">
        <f t="array" ref="BR27">L27*INDEX(prod_est,$G27+$H27,MATCH(BR$14,$BP$14:$DP$14,0))</f>
        <v>6.6739980149390075</v>
      </c>
      <c r="BS27" s="8" cm="1">
        <f t="array" ref="BS27">M27*INDEX(prod_est,$G27+$H27,MATCH(BS$14,$BP$14:$DP$14,0))</f>
        <v>6.6006130898128497</v>
      </c>
      <c r="BT27" s="8" cm="1">
        <f t="array" ref="BT27">N27*INDEX(prod_est,$G27+$H27,MATCH(BT$14,$BP$14:$DP$14,0))</f>
        <v>6.5357870115848344</v>
      </c>
      <c r="BU27" s="8" cm="1">
        <f t="array" ref="BU27">O27*INDEX(prod_est,$G27+$H27,MATCH(BU$14,$BP$14:$DP$14,0))</f>
        <v>6.4562113737569335</v>
      </c>
      <c r="BV27" s="8" cm="1">
        <f t="array" ref="BV27">P27*INDEX(prod_est,$G27+$H27,MATCH(BV$14,$BP$14:$DP$14,0))</f>
        <v>6.3820885627098436</v>
      </c>
      <c r="BW27" s="8" cm="1">
        <f t="array" ref="BW27">Q27*INDEX(prod_est,$G27+$H27,MATCH(BW$14,$BP$14:$DP$14,0))</f>
        <v>6.3146134464560557</v>
      </c>
      <c r="BX27" s="8" cm="1">
        <f t="array" ref="BX27">R27*INDEX(prod_est,$G27+$H27,MATCH(BX$14,$BP$14:$DP$14,0))</f>
        <v>6.2410789837227805</v>
      </c>
      <c r="BY27" s="8" cm="1">
        <f t="array" ref="BY27">S27*INDEX(prod_est,$G27+$H27,MATCH(BY$14,$BP$14:$DP$14,0))</f>
        <v>6.1755889142696274</v>
      </c>
      <c r="BZ27" s="8" cm="1">
        <f t="array" ref="BZ27">T27*INDEX(prod_est,$G27+$H27,MATCH(BZ$14,$BP$14:$DP$14,0))</f>
        <v>6.0887971534473806</v>
      </c>
      <c r="CA27" s="8" cm="1">
        <f t="array" ref="CA27">U27*INDEX(prod_est,$G27+$H27,MATCH(CA$14,$BP$14:$DP$14,0))</f>
        <v>6.006153132600752</v>
      </c>
      <c r="CB27" s="8" cm="1">
        <f t="array" ref="CB27">V27*INDEX(prod_est,$G27+$H27,MATCH(CB$14,$BP$14:$DP$14,0))</f>
        <v>5.9251498695360807</v>
      </c>
      <c r="CC27" s="8" cm="1">
        <f t="array" ref="CC27">W27*INDEX(prod_est,$G27+$H27,MATCH(CC$14,$BP$14:$DP$14,0))</f>
        <v>5.8252866143082569</v>
      </c>
      <c r="CD27" s="8" cm="1">
        <f t="array" ref="CD27">X27*INDEX(prod_est,$G27+$H27,MATCH(CD$14,$BP$14:$DP$14,0))</f>
        <v>5.7406973906123326</v>
      </c>
      <c r="CE27" s="8" cm="1">
        <f t="array" ref="CE27">Y27*INDEX(prod_est,$G27+$H27,MATCH(CE$14,$BP$14:$DP$14,0))</f>
        <v>5.6557797302069064</v>
      </c>
      <c r="CF27" s="8" cm="1">
        <f t="array" ref="CF27">Z27*INDEX(prod_est,$G27+$H27,MATCH(CF$14,$BP$14:$DP$14,0))</f>
        <v>5.5757290719228836</v>
      </c>
      <c r="CG27" s="8" cm="1">
        <f t="array" ref="CG27">AA27*INDEX(prod_est,$G27+$H27,MATCH(CG$14,$BP$14:$DP$14,0))</f>
        <v>5.4987862573012327</v>
      </c>
      <c r="CH27" s="8" cm="1">
        <f t="array" ref="CH27">AB27*INDEX(prod_est,$G27+$H27,MATCH(CH$14,$BP$14:$DP$14,0))</f>
        <v>5.4309251318664353</v>
      </c>
      <c r="CI27" s="8" cm="1">
        <f t="array" ref="CI27">AC27*INDEX(prod_est,$G27+$H27,MATCH(CI$14,$BP$14:$DP$14,0))</f>
        <v>5.3741047822533679</v>
      </c>
      <c r="CJ27" s="8" cm="1">
        <f t="array" ref="CJ27">AD27*INDEX(prod_est,$G27+$H27,MATCH(CJ$14,$BP$14:$DP$14,0))</f>
        <v>5.3182772783291989</v>
      </c>
      <c r="CK27" s="8" cm="1">
        <f t="array" ref="CK27">AE27*INDEX(prod_est,$G27+$H27,MATCH(CK$14,$BP$14:$DP$14,0))</f>
        <v>5.2669490009287578</v>
      </c>
      <c r="CL27" s="8" cm="1">
        <f t="array" ref="CL27">AF27*INDEX(prod_est,$G27+$H27,MATCH(CL$14,$BP$14:$DP$14,0))</f>
        <v>5.2195824772650194</v>
      </c>
      <c r="CM27" s="8" cm="1">
        <f t="array" ref="CM27">AG27*INDEX(prod_est,$G27+$H27,MATCH(CM$14,$BP$14:$DP$14,0))</f>
        <v>5.1407037550147097</v>
      </c>
      <c r="CN27" s="8" cm="1">
        <f t="array" ref="CN27">AH27*INDEX(prod_est,$G27+$H27,MATCH(CN$14,$BP$14:$DP$14,0))</f>
        <v>5.067888890906354</v>
      </c>
      <c r="CO27" s="8" cm="1">
        <f t="array" ref="CO27">AI27*INDEX(prod_est,$G27+$H27,MATCH(CO$14,$BP$14:$DP$14,0))</f>
        <v>4.9982814786469874</v>
      </c>
      <c r="CP27" s="8" cm="1">
        <f t="array" ref="CP27">AJ27*INDEX(prod_est,$G27+$H27,MATCH(CP$14,$BP$14:$DP$14,0))</f>
        <v>4.9330842826733523</v>
      </c>
      <c r="CQ27" s="8" cm="1">
        <f t="array" ref="CQ27">AK27*INDEX(prod_est,$G27+$H27,MATCH(CQ$14,$BP$14:$DP$14,0))</f>
        <v>4.8715423145973062</v>
      </c>
      <c r="CR27" s="8" cm="1">
        <f t="array" ref="CR27">AL27*INDEX(prod_est,$G27+$H27,MATCH(CR$14,$BP$14:$DP$14,0))</f>
        <v>4.7932961601862081</v>
      </c>
      <c r="CS27" s="8" cm="1">
        <f t="array" ref="CS27">AM27*INDEX(prod_est,$G27+$H27,MATCH(CS$14,$BP$14:$DP$14,0))</f>
        <v>4.7185554467368904</v>
      </c>
      <c r="CT27" s="8" cm="1">
        <f t="array" ref="CT27">AN27*INDEX(prod_est,$G27+$H27,MATCH(CT$14,$BP$14:$DP$14,0))</f>
        <v>4.6477065085967384</v>
      </c>
      <c r="CU27" s="8" cm="1">
        <f t="array" ref="CU27">AO27*INDEX(prod_est,$G27+$H27,MATCH(CU$14,$BP$14:$DP$14,0))</f>
        <v>4.5803126663589389</v>
      </c>
      <c r="CV27" s="8" cm="1">
        <f t="array" ref="CV27">AP27*INDEX(prod_est,$G27+$H27,MATCH(CV$14,$BP$14:$DP$14,0))</f>
        <v>4.5151778052999001</v>
      </c>
      <c r="CW27" cm="1">
        <f t="array" ref="CW27">AQ27*INDEX(prod_est,$G27+$H27,MATCH(CW$14,$BP$14:$DP$14,0))</f>
        <v>4.4525265355400974</v>
      </c>
      <c r="CX27" cm="1">
        <f t="array" ref="CX27">AR27*INDEX(prod_est,$G27+$H27,MATCH(CX$14,$BP$14:$DP$14,0))</f>
        <v>4.3894919715326184</v>
      </c>
      <c r="CY27" cm="1">
        <f t="array" ref="CY27">AS27*INDEX(prod_est,$G27+$H27,MATCH(CY$14,$BP$14:$DP$14,0))</f>
        <v>4.3260891597716</v>
      </c>
      <c r="CZ27" cm="1">
        <f t="array" ref="CZ27">AT27*INDEX(prod_est,$G27+$H27,MATCH(CZ$14,$BP$14:$DP$14,0))</f>
        <v>4.262332912970626</v>
      </c>
      <c r="DA27" cm="1">
        <f t="array" ref="DA27">AU27*INDEX(prod_est,$G27+$H27,MATCH(DA$14,$BP$14:$DP$14,0))</f>
        <v>4.1982378128630886</v>
      </c>
      <c r="DB27" cm="1">
        <f t="array" ref="DB27">AV27*INDEX(prod_est,$G27+$H27,MATCH(DB$14,$BP$14:$DP$14,0))</f>
        <v>4.1338182129731775</v>
      </c>
      <c r="DC27" cm="1">
        <f t="array" ref="DC27">AW27*INDEX(prod_est,$G27+$H27,MATCH(DC$14,$BP$14:$DP$14,0))</f>
        <v>4.069088241357691</v>
      </c>
      <c r="DD27" cm="1">
        <f t="array" ref="DD27">AX27*INDEX(prod_est,$G27+$H27,MATCH(DD$14,$BP$14:$DP$14,0))</f>
        <v>4.0040618033190265</v>
      </c>
      <c r="DE27" cm="1">
        <f t="array" ref="DE27">AY27*INDEX(prod_est,$G27+$H27,MATCH(DE$14,$BP$14:$DP$14,0))</f>
        <v>3.9387525840895989</v>
      </c>
      <c r="DF27" cm="1">
        <f t="array" ref="DF27">AZ27*INDEX(prod_est,$G27+$H27,MATCH(DF$14,$BP$14:$DP$14,0))</f>
        <v>3.8731740514879753</v>
      </c>
      <c r="DG27" cm="1">
        <f t="array" ref="DG27">BA27*INDEX(prod_est,$G27+$H27,MATCH(DG$14,$BP$14:$DP$14,0))</f>
        <v>3.8073394585469562</v>
      </c>
      <c r="DH27" cm="1">
        <f t="array" ref="DH27">BB27*INDEX(prod_est,$G27+$H27,MATCH(DH$14,$BP$14:$DP$14,0))</f>
        <v>3.7412618461139711</v>
      </c>
      <c r="DI27" cm="1">
        <f t="array" ref="DI27">BC27*INDEX(prod_est,$G27+$H27,MATCH(DI$14,$BP$14:$DP$14,0))</f>
        <v>3.6749540454239638</v>
      </c>
      <c r="DJ27" cm="1">
        <f t="array" ref="DJ27">BD27*INDEX(prod_est,$G27+$H27,MATCH(DJ$14,$BP$14:$DP$14,0))</f>
        <v>3.6084286806450678</v>
      </c>
      <c r="DK27" cm="1">
        <f t="array" ref="DK27">BE27*INDEX(prod_est,$G27+$H27,MATCH(DK$14,$BP$14:$DP$14,0))</f>
        <v>3.5416981713973539</v>
      </c>
      <c r="DL27" cm="1">
        <f t="array" ref="DL27">BF27*INDEX(prod_est,$G27+$H27,MATCH(DL$14,$BP$14:$DP$14,0))</f>
        <v>3.4747747352449001</v>
      </c>
      <c r="DM27" cm="1">
        <f t="array" ref="DM27">BG27*INDEX(prod_est,$G27+$H27,MATCH(DM$14,$BP$14:$DP$14,0))</f>
        <v>3.4076703901614294</v>
      </c>
      <c r="DN27" cm="1">
        <f t="array" ref="DN27">BH27*INDEX(prod_est,$G27+$H27,MATCH(DN$14,$BP$14:$DP$14,0))</f>
        <v>3.3403969569697809</v>
      </c>
      <c r="DO27" cm="1">
        <f t="array" ref="DO27">BI27*INDEX(prod_est,$G27+$H27,MATCH(DO$14,$BP$14:$DP$14,0))</f>
        <v>3.2729660617555072</v>
      </c>
      <c r="DP27" cm="1">
        <f t="array" ref="DP27">BJ27*INDEX(prod_est,$G27+$H27,MATCH(DP$14,$BP$14:$DP$14,0))</f>
        <v>3.2053891382547666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ref="M28:AP28" si="33">L28*(1-$F$4)</f>
        <v>2.3385774594723124E-5</v>
      </c>
      <c r="N28" s="42">
        <f t="shared" si="33"/>
        <v>2.3227085409973219E-5</v>
      </c>
      <c r="O28" s="42">
        <f t="shared" si="33"/>
        <v>2.3069473044691257E-5</v>
      </c>
      <c r="P28" s="42">
        <f t="shared" si="33"/>
        <v>2.2912930191887993E-5</v>
      </c>
      <c r="Q28" s="42">
        <f t="shared" si="33"/>
        <v>2.2757449594157326E-5</v>
      </c>
      <c r="R28" s="42">
        <f t="shared" si="33"/>
        <v>2.2603024043339829E-5</v>
      </c>
      <c r="S28" s="42">
        <f t="shared" si="33"/>
        <v>2.2449646380188596E-5</v>
      </c>
      <c r="T28" s="42">
        <f t="shared" si="33"/>
        <v>2.2297309494037315E-5</v>
      </c>
      <c r="U28" s="42">
        <f t="shared" si="33"/>
        <v>2.2146006322470634E-5</v>
      </c>
      <c r="V28" s="42">
        <f t="shared" si="33"/>
        <v>2.1995729850996726E-5</v>
      </c>
      <c r="W28" s="42">
        <f t="shared" si="33"/>
        <v>2.1846473112722106E-5</v>
      </c>
      <c r="X28" s="42">
        <f t="shared" si="33"/>
        <v>2.1698229188028634E-5</v>
      </c>
      <c r="Y28" s="42">
        <f t="shared" si="33"/>
        <v>2.1550991204252725E-5</v>
      </c>
      <c r="Z28" s="42">
        <f t="shared" si="33"/>
        <v>2.1404752335366725E-5</v>
      </c>
      <c r="AA28" s="42">
        <f t="shared" si="33"/>
        <v>2.125950580166245E-5</v>
      </c>
      <c r="AB28" s="42">
        <f t="shared" si="33"/>
        <v>2.1115244869436882E-5</v>
      </c>
      <c r="AC28" s="42">
        <f t="shared" si="33"/>
        <v>2.0971962850679988E-5</v>
      </c>
      <c r="AD28" s="42">
        <f t="shared" si="33"/>
        <v>2.0829653102764659E-5</v>
      </c>
      <c r="AE28" s="42">
        <f t="shared" si="33"/>
        <v>2.0688309028138757E-5</v>
      </c>
      <c r="AF28" s="42">
        <f t="shared" si="33"/>
        <v>2.0547924074019244E-5</v>
      </c>
      <c r="AG28" s="42">
        <f t="shared" si="33"/>
        <v>2.0408491732088399E-5</v>
      </c>
      <c r="AH28" s="42">
        <f t="shared" si="33"/>
        <v>2.0270005538192084E-5</v>
      </c>
      <c r="AI28" s="42">
        <f t="shared" si="33"/>
        <v>2.0132459072040066E-5</v>
      </c>
      <c r="AJ28" s="42">
        <f t="shared" si="33"/>
        <v>1.9995845956908366E-5</v>
      </c>
      <c r="AK28" s="42">
        <f t="shared" si="33"/>
        <v>1.986015985934363E-5</v>
      </c>
      <c r="AL28" s="42">
        <f t="shared" si="33"/>
        <v>1.9725394488869514E-5</v>
      </c>
      <c r="AM28" s="42">
        <f t="shared" si="33"/>
        <v>1.9591543597695041E-5</v>
      </c>
      <c r="AN28" s="42">
        <f t="shared" si="33"/>
        <v>1.9458600980424967E-5</v>
      </c>
      <c r="AO28" s="42">
        <f t="shared" si="33"/>
        <v>1.9326560473772083E-5</v>
      </c>
      <c r="AP28" s="42">
        <f t="shared" si="33"/>
        <v>1.9195415956271487E-5</v>
      </c>
      <c r="AQ28" s="42">
        <f t="shared" ref="AQ28:BJ28" si="34">AP28*(1-$F$4)</f>
        <v>1.9065161347996786E-5</v>
      </c>
      <c r="AR28" s="42">
        <f t="shared" si="34"/>
        <v>1.8935790610278238E-5</v>
      </c>
      <c r="AS28" s="42">
        <f t="shared" si="34"/>
        <v>1.8807297745422777E-5</v>
      </c>
      <c r="AT28" s="42">
        <f t="shared" si="34"/>
        <v>1.8679676796435981E-5</v>
      </c>
      <c r="AU28" s="42">
        <f t="shared" si="34"/>
        <v>1.8552921846745878E-5</v>
      </c>
      <c r="AV28" s="42">
        <f t="shared" si="34"/>
        <v>1.8427027019928675E-5</v>
      </c>
      <c r="AW28" s="42">
        <f t="shared" si="34"/>
        <v>1.8301986479436302E-5</v>
      </c>
      <c r="AX28" s="42">
        <f t="shared" si="34"/>
        <v>1.817779442832584E-5</v>
      </c>
      <c r="AY28" s="42">
        <f t="shared" si="34"/>
        <v>1.8054445108990773E-5</v>
      </c>
      <c r="AZ28" s="42">
        <f t="shared" si="34"/>
        <v>1.7931932802894051E-5</v>
      </c>
      <c r="BA28" s="42">
        <f t="shared" si="34"/>
        <v>1.7810251830302983E-5</v>
      </c>
      <c r="BB28" s="42">
        <f t="shared" si="34"/>
        <v>1.7689396550025926E-5</v>
      </c>
      <c r="BC28" s="42">
        <f t="shared" si="34"/>
        <v>1.756936135915075E-5</v>
      </c>
      <c r="BD28" s="42">
        <f t="shared" si="34"/>
        <v>1.7450140692785083E-5</v>
      </c>
      <c r="BE28" s="42">
        <f t="shared" si="34"/>
        <v>1.7331729023798327E-5</v>
      </c>
      <c r="BF28" s="42">
        <f t="shared" si="34"/>
        <v>1.721412086256541E-5</v>
      </c>
      <c r="BG28" s="42">
        <f t="shared" si="34"/>
        <v>1.7097310756712286E-5</v>
      </c>
      <c r="BH28" s="42">
        <f t="shared" si="34"/>
        <v>1.6981293290863166E-5</v>
      </c>
      <c r="BI28" s="42">
        <f t="shared" si="34"/>
        <v>1.6866063086389453E-5</v>
      </c>
      <c r="BJ28" s="42">
        <f t="shared" si="34"/>
        <v>1.6751614801160383E-5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K28*INDEX(prod_est,$G28+$H28,MATCH(BQ$14,$BP$14:$DP$14,0))</f>
        <v>0.27566126374350791</v>
      </c>
      <c r="BR28" s="8" cm="1">
        <f t="array" ref="BR28">L28*INDEX(prod_est,$G28+$H28,MATCH(BR$14,$BP$14:$DP$14,0))</f>
        <v>0.26755521262784088</v>
      </c>
      <c r="BS28" s="8" cm="1">
        <f t="array" ref="BS28">M28*INDEX(prod_est,$G28+$H28,MATCH(BS$14,$BP$14:$DP$14,0))</f>
        <v>0.26461327000186796</v>
      </c>
      <c r="BT28" s="8" cm="1">
        <f t="array" ref="BT28">N28*INDEX(prod_est,$G28+$H28,MATCH(BT$14,$BP$14:$DP$14,0))</f>
        <v>0.26201444466429641</v>
      </c>
      <c r="BU28" s="8" cm="1">
        <f t="array" ref="BU28">O28*INDEX(prod_est,$G28+$H28,MATCH(BU$14,$BP$14:$DP$14,0))</f>
        <v>0.258824321345203</v>
      </c>
      <c r="BV28" s="8" cm="1">
        <f t="array" ref="BV28">P28*INDEX(prod_est,$G28+$H28,MATCH(BV$14,$BP$14:$DP$14,0))</f>
        <v>0.25585279746612988</v>
      </c>
      <c r="BW28" s="8" cm="1">
        <f t="array" ref="BW28">Q28*INDEX(prod_est,$G28+$H28,MATCH(BW$14,$BP$14:$DP$14,0))</f>
        <v>0.25314777432468455</v>
      </c>
      <c r="BX28" s="8" cm="1">
        <f t="array" ref="BX28">R28*INDEX(prod_est,$G28+$H28,MATCH(BX$14,$BP$14:$DP$14,0))</f>
        <v>0.25019983685631303</v>
      </c>
      <c r="BY28" s="8" cm="1">
        <f t="array" ref="BY28">S28*INDEX(prod_est,$G28+$H28,MATCH(BY$14,$BP$14:$DP$14,0))</f>
        <v>0.24757439264456338</v>
      </c>
      <c r="BZ28" s="8" cm="1">
        <f t="array" ref="BZ28">T28*INDEX(prod_est,$G28+$H28,MATCH(BZ$14,$BP$14:$DP$14,0))</f>
        <v>0.24409498075844024</v>
      </c>
      <c r="CA28" s="8" cm="1">
        <f t="array" ref="CA28">U28*INDEX(prod_est,$G28+$H28,MATCH(CA$14,$BP$14:$DP$14,0))</f>
        <v>0.24078184843197797</v>
      </c>
      <c r="CB28" s="8" cm="1">
        <f t="array" ref="CB28">V28*INDEX(prod_est,$G28+$H28,MATCH(CB$14,$BP$14:$DP$14,0))</f>
        <v>0.23753449276535879</v>
      </c>
      <c r="CC28" s="8" cm="1">
        <f t="array" ref="CC28">W28*INDEX(prod_est,$G28+$H28,MATCH(CC$14,$BP$14:$DP$14,0))</f>
        <v>0.23353105518171235</v>
      </c>
      <c r="CD28" s="8" cm="1">
        <f t="array" ref="CD28">X28*INDEX(prod_est,$G28+$H28,MATCH(CD$14,$BP$14:$DP$14,0))</f>
        <v>0.23013994123751771</v>
      </c>
      <c r="CE28" s="8" cm="1">
        <f t="array" ref="CE28">Y28*INDEX(prod_est,$G28+$H28,MATCH(CE$14,$BP$14:$DP$14,0))</f>
        <v>0.2267356605297956</v>
      </c>
      <c r="CF28" s="8" cm="1">
        <f t="array" ref="CF28">Z28*INDEX(prod_est,$G28+$H28,MATCH(CF$14,$BP$14:$DP$14,0))</f>
        <v>0.22352649402266767</v>
      </c>
      <c r="CG28" s="8" cm="1">
        <f t="array" ref="CG28">AA28*INDEX(prod_est,$G28+$H28,MATCH(CG$14,$BP$14:$DP$14,0))</f>
        <v>0.22044191846837477</v>
      </c>
      <c r="CH28" s="8" cm="1">
        <f t="array" ref="CH28">AB28*INDEX(prod_est,$G28+$H28,MATCH(CH$14,$BP$14:$DP$14,0))</f>
        <v>0.21772142052932383</v>
      </c>
      <c r="CI28" s="8" cm="1">
        <f t="array" ref="CI28">AC28*INDEX(prod_est,$G28+$H28,MATCH(CI$14,$BP$14:$DP$14,0))</f>
        <v>0.21544353841304459</v>
      </c>
      <c r="CJ28" s="8" cm="1">
        <f t="array" ref="CJ28">AD28*INDEX(prod_est,$G28+$H28,MATCH(CJ$14,$BP$14:$DP$14,0))</f>
        <v>0.21320545868190327</v>
      </c>
      <c r="CK28" s="8" cm="1">
        <f t="array" ref="CK28">AE28*INDEX(prod_est,$G28+$H28,MATCH(CK$14,$BP$14:$DP$14,0))</f>
        <v>0.21114774932344141</v>
      </c>
      <c r="CL28" s="8" cm="1">
        <f t="array" ref="CL28">AF28*INDEX(prod_est,$G28+$H28,MATCH(CL$14,$BP$14:$DP$14,0))</f>
        <v>0.20924886348590807</v>
      </c>
      <c r="CM28" s="8" cm="1">
        <f t="array" ref="CM28">AG28*INDEX(prod_est,$G28+$H28,MATCH(CM$14,$BP$14:$DP$14,0))</f>
        <v>0.20608667895180213</v>
      </c>
      <c r="CN28" s="8" cm="1">
        <f t="array" ref="CN28">AH28*INDEX(prod_est,$G28+$H28,MATCH(CN$14,$BP$14:$DP$14,0))</f>
        <v>0.20316758961354189</v>
      </c>
      <c r="CO28" s="8" cm="1">
        <f t="array" ref="CO28">AI28*INDEX(prod_est,$G28+$H28,MATCH(CO$14,$BP$14:$DP$14,0))</f>
        <v>0.20037708444020483</v>
      </c>
      <c r="CP28" s="8" cm="1">
        <f t="array" ref="CP28">AJ28*INDEX(prod_est,$G28+$H28,MATCH(CP$14,$BP$14:$DP$14,0))</f>
        <v>0.19776338129069554</v>
      </c>
      <c r="CQ28" s="8" cm="1">
        <f t="array" ref="CQ28">AK28*INDEX(prod_est,$G28+$H28,MATCH(CQ$14,$BP$14:$DP$14,0))</f>
        <v>0.19529621328775856</v>
      </c>
      <c r="CR28" s="8" cm="1">
        <f t="array" ref="CR28">AL28*INDEX(prod_est,$G28+$H28,MATCH(CR$14,$BP$14:$DP$14,0))</f>
        <v>0.1921593878895623</v>
      </c>
      <c r="CS28" s="8" cm="1">
        <f t="array" ref="CS28">AM28*INDEX(prod_est,$G28+$H28,MATCH(CS$14,$BP$14:$DP$14,0))</f>
        <v>0.18916309280015306</v>
      </c>
      <c r="CT28" s="8" cm="1">
        <f t="array" ref="CT28">AN28*INDEX(prod_est,$G28+$H28,MATCH(CT$14,$BP$14:$DP$14,0))</f>
        <v>0.18632281585279495</v>
      </c>
      <c r="CU28" s="8" cm="1">
        <f t="array" ref="CU28">AO28*INDEX(prod_est,$G28+$H28,MATCH(CU$14,$BP$14:$DP$14,0))</f>
        <v>0.18362105092128317</v>
      </c>
      <c r="CV28" s="8" cm="1">
        <f t="array" ref="CV28">AP28*INDEX(prod_est,$G28+$H28,MATCH(CV$14,$BP$14:$DP$14,0))</f>
        <v>0.18100984672836504</v>
      </c>
      <c r="CW28" cm="1">
        <f t="array" ref="CW28">AQ28*INDEX(prod_est,$G28+$H28,MATCH(CW$14,$BP$14:$DP$14,0))</f>
        <v>0.17849820771312008</v>
      </c>
      <c r="CX28" cm="1">
        <f t="array" ref="CX28">AR28*INDEX(prod_est,$G28+$H28,MATCH(CX$14,$BP$14:$DP$14,0))</f>
        <v>0.17597120273976327</v>
      </c>
      <c r="CY28" cm="1">
        <f t="array" ref="CY28">AS28*INDEX(prod_est,$G28+$H28,MATCH(CY$14,$BP$14:$DP$14,0))</f>
        <v>0.17342943501014293</v>
      </c>
      <c r="CZ28" cm="1">
        <f t="array" ref="CZ28">AT28*INDEX(prod_est,$G28+$H28,MATCH(CZ$14,$BP$14:$DP$14,0))</f>
        <v>0.17087349835403295</v>
      </c>
      <c r="DA28" cm="1">
        <f t="array" ref="DA28">AU28*INDEX(prod_est,$G28+$H28,MATCH(DA$14,$BP$14:$DP$14,0))</f>
        <v>0.16830397734139721</v>
      </c>
      <c r="DB28" cm="1">
        <f t="array" ref="DB28">AV28*INDEX(prod_est,$G28+$H28,MATCH(DB$14,$BP$14:$DP$14,0))</f>
        <v>0.16572144739347616</v>
      </c>
      <c r="DC28" cm="1">
        <f t="array" ref="DC28">AW28*INDEX(prod_est,$G28+$H28,MATCH(DC$14,$BP$14:$DP$14,0))</f>
        <v>0.1631264748927039</v>
      </c>
      <c r="DD28" cm="1">
        <f t="array" ref="DD28">AX28*INDEX(prod_est,$G28+$H28,MATCH(DD$14,$BP$14:$DP$14,0))</f>
        <v>0.16051961729146966</v>
      </c>
      <c r="DE28" cm="1">
        <f t="array" ref="DE28">AY28*INDEX(prod_est,$G28+$H28,MATCH(DE$14,$BP$14:$DP$14,0))</f>
        <v>0.15790142321973416</v>
      </c>
      <c r="DF28" cm="1">
        <f t="array" ref="DF28">AZ28*INDEX(prod_est,$G28+$H28,MATCH(DF$14,$BP$14:$DP$14,0))</f>
        <v>0.15527243259151183</v>
      </c>
      <c r="DG28" cm="1">
        <f t="array" ref="DG28">BA28*INDEX(prod_est,$G28+$H28,MATCH(DG$14,$BP$14:$DP$14,0))</f>
        <v>0.15263317671022839</v>
      </c>
      <c r="DH28" cm="1">
        <f t="array" ref="DH28">BB28*INDEX(prod_est,$G28+$H28,MATCH(DH$14,$BP$14:$DP$14,0))</f>
        <v>0.14998417837296876</v>
      </c>
      <c r="DI28" cm="1">
        <f t="array" ref="DI28">BC28*INDEX(prod_est,$G28+$H28,MATCH(DI$14,$BP$14:$DP$14,0))</f>
        <v>0.14732595197362192</v>
      </c>
      <c r="DJ28" cm="1">
        <f t="array" ref="DJ28">BD28*INDEX(prod_est,$G28+$H28,MATCH(DJ$14,$BP$14:$DP$14,0))</f>
        <v>0.14465900360493486</v>
      </c>
      <c r="DK28" cm="1">
        <f t="array" ref="DK28">BE28*INDEX(prod_est,$G28+$H28,MATCH(DK$14,$BP$14:$DP$14,0))</f>
        <v>0.14198383115948737</v>
      </c>
      <c r="DL28" cm="1">
        <f t="array" ref="DL28">BF28*INDEX(prod_est,$G28+$H28,MATCH(DL$14,$BP$14:$DP$14,0))</f>
        <v>0.13930092442959691</v>
      </c>
      <c r="DM28" cm="1">
        <f t="array" ref="DM28">BG28*INDEX(prod_est,$G28+$H28,MATCH(DM$14,$BP$14:$DP$14,0))</f>
        <v>0.13661076520616414</v>
      </c>
      <c r="DN28" cm="1">
        <f t="array" ref="DN28">BH28*INDEX(prod_est,$G28+$H28,MATCH(DN$14,$BP$14:$DP$14,0))</f>
        <v>0.13391382737646942</v>
      </c>
      <c r="DO28" cm="1">
        <f t="array" ref="DO28">BI28*INDEX(prod_est,$G28+$H28,MATCH(DO$14,$BP$14:$DP$14,0))</f>
        <v>0.13121057702093189</v>
      </c>
      <c r="DP28" cm="1">
        <f t="array" ref="DP28">BJ28*INDEX(prod_est,$G28+$H28,MATCH(DP$14,$BP$14:$DP$14,0))</f>
        <v>0.12850147250883817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ref="M32:AP32" si="41">L32*(1-$F$4)</f>
        <v>7.1952942494340599E-4</v>
      </c>
      <c r="N32" s="42">
        <f t="shared" si="41"/>
        <v>7.1464690384557574E-4</v>
      </c>
      <c r="O32" s="42">
        <f t="shared" si="41"/>
        <v>7.0979751414090928E-4</v>
      </c>
      <c r="P32" s="42">
        <f t="shared" si="41"/>
        <v>7.0498103100923883E-4</v>
      </c>
      <c r="Q32" s="42">
        <f t="shared" si="41"/>
        <v>7.0019723115596184E-4</v>
      </c>
      <c r="R32" s="42">
        <f t="shared" si="41"/>
        <v>6.9544589280168929E-4</v>
      </c>
      <c r="S32" s="42">
        <f t="shared" si="41"/>
        <v>6.9072679567196355E-4</v>
      </c>
      <c r="T32" s="42">
        <f t="shared" si="41"/>
        <v>6.860397209870467E-4</v>
      </c>
      <c r="U32" s="42">
        <f t="shared" si="41"/>
        <v>6.8138445145177748E-4</v>
      </c>
      <c r="V32" s="42">
        <f t="shared" si="41"/>
        <v>6.7676077124549758E-4</v>
      </c>
      <c r="W32" s="42">
        <f t="shared" si="41"/>
        <v>6.7216846601204602E-4</v>
      </c>
      <c r="X32" s="42">
        <f t="shared" si="41"/>
        <v>6.6760732284982139E-4</v>
      </c>
      <c r="Y32" s="42">
        <f t="shared" si="41"/>
        <v>6.6307713030191193E-4</v>
      </c>
      <c r="Z32" s="42">
        <f t="shared" si="41"/>
        <v>6.5857767834629182E-4</v>
      </c>
      <c r="AA32" s="42">
        <f t="shared" si="41"/>
        <v>6.5410875838608487E-4</v>
      </c>
      <c r="AB32" s="42">
        <f t="shared" si="41"/>
        <v>6.4967016323989359E-4</v>
      </c>
      <c r="AC32" s="42">
        <f t="shared" si="41"/>
        <v>6.452616871321943E-4</v>
      </c>
      <c r="AD32" s="42">
        <f t="shared" si="41"/>
        <v>6.4088312568379721E-4</v>
      </c>
      <c r="AE32" s="42">
        <f t="shared" si="41"/>
        <v>6.3653427590237149E-4</v>
      </c>
      <c r="AF32" s="42">
        <f t="shared" si="41"/>
        <v>6.3221493617303393E-4</v>
      </c>
      <c r="AG32" s="42">
        <f t="shared" si="41"/>
        <v>6.2792490624900257E-4</v>
      </c>
      <c r="AH32" s="42">
        <f t="shared" si="41"/>
        <v>6.2366398724231296E-4</v>
      </c>
      <c r="AI32" s="42">
        <f t="shared" si="41"/>
        <v>6.1943198161459726E-4</v>
      </c>
      <c r="AJ32" s="42">
        <f t="shared" si="41"/>
        <v>6.1522869316792681E-4</v>
      </c>
      <c r="AK32" s="42">
        <f t="shared" si="41"/>
        <v>6.1105392703571584E-4</v>
      </c>
      <c r="AL32" s="42">
        <f t="shared" si="41"/>
        <v>6.0690748967368773E-4</v>
      </c>
      <c r="AM32" s="42">
        <f t="shared" si="41"/>
        <v>6.0278918885090199E-4</v>
      </c>
      <c r="AN32" s="42">
        <f t="shared" si="41"/>
        <v>5.9869883364084228E-4</v>
      </c>
      <c r="AO32" s="42">
        <f t="shared" si="41"/>
        <v>5.9463623441256515E-4</v>
      </c>
      <c r="AP32" s="42">
        <f t="shared" si="41"/>
        <v>5.9060120282190842E-4</v>
      </c>
      <c r="AQ32" s="42">
        <f t="shared" ref="AQ32:BJ32" si="42">AP32*(1-$F$4)</f>
        <v>5.8659355180275979E-4</v>
      </c>
      <c r="AR32" s="42">
        <f t="shared" si="42"/>
        <v>5.8261309555838396E-4</v>
      </c>
      <c r="AS32" s="42">
        <f t="shared" si="42"/>
        <v>5.7865964955280925E-4</v>
      </c>
      <c r="AT32" s="42">
        <f t="shared" si="42"/>
        <v>5.7473303050227238E-4</v>
      </c>
      <c r="AU32" s="42">
        <f t="shared" si="42"/>
        <v>5.7083305636672127E-4</v>
      </c>
      <c r="AV32" s="42">
        <f t="shared" si="42"/>
        <v>5.669595463413757E-4</v>
      </c>
      <c r="AW32" s="42">
        <f t="shared" si="42"/>
        <v>5.6311232084834491E-4</v>
      </c>
      <c r="AX32" s="42">
        <f t="shared" si="42"/>
        <v>5.5929120152830257E-4</v>
      </c>
      <c r="AY32" s="42">
        <f t="shared" si="42"/>
        <v>5.5549601123221768E-4</v>
      </c>
      <c r="AZ32" s="42">
        <f t="shared" si="42"/>
        <v>5.5172657401314192E-4</v>
      </c>
      <c r="BA32" s="42">
        <f t="shared" si="42"/>
        <v>5.4798271511805269E-4</v>
      </c>
      <c r="BB32" s="42">
        <f t="shared" si="42"/>
        <v>5.4426426097975162E-4</v>
      </c>
      <c r="BC32" s="42">
        <f t="shared" si="42"/>
        <v>5.4057103920881761E-4</v>
      </c>
      <c r="BD32" s="42">
        <f t="shared" si="42"/>
        <v>5.3690287858561498E-4</v>
      </c>
      <c r="BE32" s="42">
        <f t="shared" si="42"/>
        <v>5.3325960905235544E-4</v>
      </c>
      <c r="BF32" s="42">
        <f t="shared" si="42"/>
        <v>5.2964106170521447E-4</v>
      </c>
      <c r="BG32" s="42">
        <f t="shared" si="42"/>
        <v>5.2604706878650056E-4</v>
      </c>
      <c r="BH32" s="42">
        <f t="shared" si="42"/>
        <v>5.2247746367687785E-4</v>
      </c>
      <c r="BI32" s="42">
        <f t="shared" si="42"/>
        <v>5.1893208088764191E-4</v>
      </c>
      <c r="BJ32" s="42">
        <f t="shared" si="42"/>
        <v>5.1541075605304721E-4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K32*INDEX(prod_est,$G32+$H32,MATCH(BQ$14,$BP$14:$DP$14,0))</f>
        <v>8.4814975778178674</v>
      </c>
      <c r="BR32" s="8" cm="1">
        <f t="array" ref="BR32">L32*INDEX(prod_est,$G32+$H32,MATCH(BR$14,$BP$14:$DP$14,0))</f>
        <v>8.2320920140126876</v>
      </c>
      <c r="BS32" s="8" cm="1">
        <f t="array" ref="BS32">M32*INDEX(prod_est,$G32+$H32,MATCH(BS$14,$BP$14:$DP$14,0))</f>
        <v>8.1415748375424926</v>
      </c>
      <c r="BT32" s="8" cm="1">
        <f t="array" ref="BT32">N32*INDEX(prod_est,$G32+$H32,MATCH(BT$14,$BP$14:$DP$14,0))</f>
        <v>8.0616146338256076</v>
      </c>
      <c r="BU32" s="8" cm="1">
        <f t="array" ref="BU32">O32*INDEX(prod_est,$G32+$H32,MATCH(BU$14,$BP$14:$DP$14,0))</f>
        <v>7.9634614771709726</v>
      </c>
      <c r="BV32" s="8" cm="1">
        <f t="array" ref="BV32">P32*INDEX(prod_est,$G32+$H32,MATCH(BV$14,$BP$14:$DP$14,0))</f>
        <v>7.8720341498761348</v>
      </c>
      <c r="BW32" s="8" cm="1">
        <f t="array" ref="BW32">Q32*INDEX(prod_est,$G32+$H32,MATCH(BW$14,$BP$14:$DP$14,0))</f>
        <v>7.7888064706928262</v>
      </c>
      <c r="BX32" s="8" cm="1">
        <f t="array" ref="BX32">R32*INDEX(prod_est,$G32+$H32,MATCH(BX$14,$BP$14:$DP$14,0))</f>
        <v>7.6981048459595973</v>
      </c>
      <c r="BY32" s="8" cm="1">
        <f t="array" ref="BY32">S32*INDEX(prod_est,$G32+$H32,MATCH(BY$14,$BP$14:$DP$14,0))</f>
        <v>7.6173256373749263</v>
      </c>
      <c r="BZ32" s="8" cm="1">
        <f t="array" ref="BZ32">T32*INDEX(prod_est,$G32+$H32,MATCH(BZ$14,$BP$14:$DP$14,0))</f>
        <v>7.5102717006569897</v>
      </c>
      <c r="CA32" s="8" cm="1">
        <f t="array" ref="CA32">U32*INDEX(prod_est,$G32+$H32,MATCH(CA$14,$BP$14:$DP$14,0))</f>
        <v>7.4083338243653607</v>
      </c>
      <c r="CB32" s="8" cm="1">
        <f t="array" ref="CB32">V32*INDEX(prod_est,$G32+$H32,MATCH(CB$14,$BP$14:$DP$14,0))</f>
        <v>7.308419752846155</v>
      </c>
      <c r="CC32" s="8" cm="1">
        <f t="array" ref="CC32">W32*INDEX(prod_est,$G32+$H32,MATCH(CC$14,$BP$14:$DP$14,0))</f>
        <v>7.1852426850654743</v>
      </c>
      <c r="CD32" s="8" cm="1">
        <f t="array" ref="CD32">X32*INDEX(prod_est,$G32+$H32,MATCH(CD$14,$BP$14:$DP$14,0))</f>
        <v>7.0809054839904881</v>
      </c>
      <c r="CE32" s="8" cm="1">
        <f t="array" ref="CE32">Y32*INDEX(prod_est,$G32+$H32,MATCH(CE$14,$BP$14:$DP$14,0))</f>
        <v>6.9761631702368128</v>
      </c>
      <c r="CF32" s="8" cm="1">
        <f t="array" ref="CF32">Z32*INDEX(prod_est,$G32+$H32,MATCH(CF$14,$BP$14:$DP$14,0))</f>
        <v>6.8774240961014437</v>
      </c>
      <c r="CG32" s="8" cm="1">
        <f t="array" ref="CG32">AA32*INDEX(prod_est,$G32+$H32,MATCH(CG$14,$BP$14:$DP$14,0))</f>
        <v>6.7825184146246507</v>
      </c>
      <c r="CH32" s="8" cm="1">
        <f t="array" ref="CH32">AB32*INDEX(prod_est,$G32+$H32,MATCH(CH$14,$BP$14:$DP$14,0))</f>
        <v>6.6988146095735779</v>
      </c>
      <c r="CI32" s="8" cm="1">
        <f t="array" ref="CI32">AC32*INDEX(prod_est,$G32+$H32,MATCH(CI$14,$BP$14:$DP$14,0))</f>
        <v>6.6287291307891776</v>
      </c>
      <c r="CJ32" s="8" cm="1">
        <f t="array" ref="CJ32">AD32*INDEX(prod_est,$G32+$H32,MATCH(CJ$14,$BP$14:$DP$14,0))</f>
        <v>6.5598682848333203</v>
      </c>
      <c r="CK32" s="8" cm="1">
        <f t="array" ref="CK32">AE32*INDEX(prod_est,$G32+$H32,MATCH(CK$14,$BP$14:$DP$14,0))</f>
        <v>6.4965570429756818</v>
      </c>
      <c r="CL32" s="8" cm="1">
        <f t="array" ref="CL32">AF32*INDEX(prod_est,$G32+$H32,MATCH(CL$14,$BP$14:$DP$14,0))</f>
        <v>6.4381324554479358</v>
      </c>
      <c r="CM32" s="8" cm="1">
        <f t="array" ref="CM32">AG32*INDEX(prod_est,$G32+$H32,MATCH(CM$14,$BP$14:$DP$14,0))</f>
        <v>6.3408389144461506</v>
      </c>
      <c r="CN32" s="8" cm="1">
        <f t="array" ref="CN32">AH32*INDEX(prod_est,$G32+$H32,MATCH(CN$14,$BP$14:$DP$14,0))</f>
        <v>6.251024883937589</v>
      </c>
      <c r="CO32" s="8" cm="1">
        <f t="array" ref="CO32">AI32*INDEX(prod_est,$G32+$H32,MATCH(CO$14,$BP$14:$DP$14,0))</f>
        <v>6.1651671085391264</v>
      </c>
      <c r="CP32" s="8" cm="1">
        <f t="array" ref="CP32">AJ32*INDEX(prod_est,$G32+$H32,MATCH(CP$14,$BP$14:$DP$14,0))</f>
        <v>6.0847491469051533</v>
      </c>
      <c r="CQ32" s="8" cm="1">
        <f t="array" ref="CQ32">AK32*INDEX(prod_est,$G32+$H32,MATCH(CQ$14,$BP$14:$DP$14,0))</f>
        <v>6.008839753046864</v>
      </c>
      <c r="CR32" s="8" cm="1">
        <f t="array" ref="CR32">AL32*INDEX(prod_est,$G32+$H32,MATCH(CR$14,$BP$14:$DP$14,0))</f>
        <v>5.9123264575060208</v>
      </c>
      <c r="CS32" s="8" cm="1">
        <f t="array" ref="CS32">AM32*INDEX(prod_est,$G32+$H32,MATCH(CS$14,$BP$14:$DP$14,0))</f>
        <v>5.8201369739415192</v>
      </c>
      <c r="CT32" s="8" cm="1">
        <f t="array" ref="CT32">AN32*INDEX(prod_est,$G32+$H32,MATCH(CT$14,$BP$14:$DP$14,0))</f>
        <v>5.7327478292999841</v>
      </c>
      <c r="CU32" s="8" cm="1">
        <f t="array" ref="CU32">AO32*INDEX(prod_est,$G32+$H32,MATCH(CU$14,$BP$14:$DP$14,0))</f>
        <v>5.6496203981503834</v>
      </c>
      <c r="CV32" s="8" cm="1">
        <f t="array" ref="CV32">AP32*INDEX(prod_est,$G32+$H32,MATCH(CV$14,$BP$14:$DP$14,0))</f>
        <v>5.5692793239759935</v>
      </c>
      <c r="CW32" cm="1">
        <f t="array" ref="CW32">AQ32*INDEX(prod_est,$G32+$H32,MATCH(CW$14,$BP$14:$DP$14,0))</f>
        <v>5.4920016537844578</v>
      </c>
      <c r="CX32" cm="1">
        <f t="array" ref="CX32">AR32*INDEX(prod_est,$G32+$H32,MATCH(CX$14,$BP$14:$DP$14,0))</f>
        <v>5.4142512064796753</v>
      </c>
      <c r="CY32" cm="1">
        <f t="array" ref="CY32">AS32*INDEX(prod_est,$G32+$H32,MATCH(CY$14,$BP$14:$DP$14,0))</f>
        <v>5.3360465412706768</v>
      </c>
      <c r="CZ32" cm="1">
        <f t="array" ref="CZ32">AT32*INDEX(prod_est,$G32+$H32,MATCH(CZ$14,$BP$14:$DP$14,0))</f>
        <v>5.2574059290081463</v>
      </c>
      <c r="DA32" cm="1">
        <f t="array" ref="DA32">AU32*INDEX(prod_est,$G32+$H32,MATCH(DA$14,$BP$14:$DP$14,0))</f>
        <v>5.1783473556385484</v>
      </c>
      <c r="DB32" cm="1">
        <f t="array" ref="DB32">AV32*INDEX(prod_est,$G32+$H32,MATCH(DB$14,$BP$14:$DP$14,0))</f>
        <v>5.0988885256220282</v>
      </c>
      <c r="DC32" cm="1">
        <f t="array" ref="DC32">AW32*INDEX(prod_est,$G32+$H32,MATCH(DC$14,$BP$14:$DP$14,0))</f>
        <v>5.0190468653143157</v>
      </c>
      <c r="DD32" cm="1">
        <f t="array" ref="DD32">AX32*INDEX(prod_est,$G32+$H32,MATCH(DD$14,$BP$14:$DP$14,0))</f>
        <v>4.9388395263130809</v>
      </c>
      <c r="DE32" cm="1">
        <f t="array" ref="DE32">AY32*INDEX(prod_est,$G32+$H32,MATCH(DE$14,$BP$14:$DP$14,0))</f>
        <v>4.8582833887690562</v>
      </c>
      <c r="DF32" cm="1">
        <f t="array" ref="DF32">AZ32*INDEX(prod_est,$G32+$H32,MATCH(DF$14,$BP$14:$DP$14,0))</f>
        <v>4.7773950646622607</v>
      </c>
      <c r="DG32" cm="1">
        <f t="array" ref="DG32">BA32*INDEX(prod_est,$G32+$H32,MATCH(DG$14,$BP$14:$DP$14,0))</f>
        <v>4.6961909010436269</v>
      </c>
      <c r="DH32" cm="1">
        <f t="array" ref="DH32">BB32*INDEX(prod_est,$G32+$H32,MATCH(DH$14,$BP$14:$DP$14,0))</f>
        <v>4.6146869832424811</v>
      </c>
      <c r="DI32" cm="1">
        <f t="array" ref="DI32">BC32*INDEX(prod_est,$G32+$H32,MATCH(DI$14,$BP$14:$DP$14,0))</f>
        <v>4.5328991380400812</v>
      </c>
      <c r="DJ32" cm="1">
        <f t="array" ref="DJ32">BD32*INDEX(prod_est,$G32+$H32,MATCH(DJ$14,$BP$14:$DP$14,0))</f>
        <v>4.4508429368096065</v>
      </c>
      <c r="DK32" cm="1">
        <f t="array" ref="DK32">BE32*INDEX(prod_est,$G32+$H32,MATCH(DK$14,$BP$14:$DP$14,0))</f>
        <v>4.368533698622918</v>
      </c>
      <c r="DL32" cm="1">
        <f t="array" ref="DL32">BF32*INDEX(prod_est,$G32+$H32,MATCH(DL$14,$BP$14:$DP$14,0))</f>
        <v>4.2859864933244252</v>
      </c>
      <c r="DM32" cm="1">
        <f t="array" ref="DM32">BG32*INDEX(prod_est,$G32+$H32,MATCH(DM$14,$BP$14:$DP$14,0))</f>
        <v>4.2032161445723455</v>
      </c>
      <c r="DN32" cm="1">
        <f t="array" ref="DN32">BH32*INDEX(prod_est,$G32+$H32,MATCH(DN$14,$BP$14:$DP$14,0))</f>
        <v>4.1202372328476846</v>
      </c>
      <c r="DO32" cm="1">
        <f t="array" ref="DO32">BI32*INDEX(prod_est,$G32+$H32,MATCH(DO$14,$BP$14:$DP$14,0))</f>
        <v>4.0370640984313084</v>
      </c>
      <c r="DP32" cm="1">
        <f t="array" ref="DP32">BJ32*INDEX(prod_est,$G32+$H32,MATCH(DP$14,$BP$14:$DP$14,0))</f>
        <v>3.9537108443493061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ref="M45:AP45" si="64">L45*(1-$F$4)</f>
        <v>1.7423715814744599E-3</v>
      </c>
      <c r="N45" s="42">
        <f t="shared" si="64"/>
        <v>1.7305483457430259E-3</v>
      </c>
      <c r="O45" s="42">
        <f t="shared" si="64"/>
        <v>1.7188053391111982E-3</v>
      </c>
      <c r="P45" s="42">
        <f t="shared" si="64"/>
        <v>1.7071420171672295E-3</v>
      </c>
      <c r="Q45" s="42">
        <f t="shared" si="64"/>
        <v>1.6955578391935947E-3</v>
      </c>
      <c r="R45" s="42">
        <f t="shared" si="64"/>
        <v>1.6840522681419239E-3</v>
      </c>
      <c r="S45" s="42">
        <f t="shared" si="64"/>
        <v>1.6726247706081037E-3</v>
      </c>
      <c r="T45" s="42">
        <f t="shared" si="64"/>
        <v>1.6612748168075488E-3</v>
      </c>
      <c r="U45" s="42">
        <f t="shared" si="64"/>
        <v>1.6500018805506405E-3</v>
      </c>
      <c r="V45" s="42">
        <f t="shared" si="64"/>
        <v>1.6388054392183326E-3</v>
      </c>
      <c r="W45" s="42">
        <f t="shared" si="64"/>
        <v>1.6276849737379224E-3</v>
      </c>
      <c r="X45" s="42">
        <f t="shared" si="64"/>
        <v>1.6166399685589865E-3</v>
      </c>
      <c r="Y45" s="42">
        <f t="shared" si="64"/>
        <v>1.605669911629479E-3</v>
      </c>
      <c r="Z45" s="42">
        <f t="shared" si="64"/>
        <v>1.5947742943719933E-3</v>
      </c>
      <c r="AA45" s="42">
        <f t="shared" si="64"/>
        <v>1.5839526116601835E-3</v>
      </c>
      <c r="AB45" s="42">
        <f t="shared" si="64"/>
        <v>1.5732043617953464E-3</v>
      </c>
      <c r="AC45" s="42">
        <f t="shared" si="64"/>
        <v>1.5625290464831637E-3</v>
      </c>
      <c r="AD45" s="42">
        <f t="shared" si="64"/>
        <v>1.5519261708105993E-3</v>
      </c>
      <c r="AE45" s="42">
        <f t="shared" si="64"/>
        <v>1.541395243222956E-3</v>
      </c>
      <c r="AF45" s="42">
        <f t="shared" si="64"/>
        <v>1.5309357755010859E-3</v>
      </c>
      <c r="AG45" s="42">
        <f t="shared" si="64"/>
        <v>1.520547282738757E-3</v>
      </c>
      <c r="AH45" s="42">
        <f t="shared" si="64"/>
        <v>1.5102292833201725E-3</v>
      </c>
      <c r="AI45" s="42">
        <f t="shared" si="64"/>
        <v>1.4999812988976428E-3</v>
      </c>
      <c r="AJ45" s="42">
        <f t="shared" si="64"/>
        <v>1.4898028543694089E-3</v>
      </c>
      <c r="AK45" s="42">
        <f t="shared" si="64"/>
        <v>1.4796934778576166E-3</v>
      </c>
      <c r="AL45" s="42">
        <f t="shared" si="64"/>
        <v>1.46965270068644E-3</v>
      </c>
      <c r="AM45" s="42">
        <f t="shared" si="64"/>
        <v>1.4596800573603533E-3</v>
      </c>
      <c r="AN45" s="42">
        <f t="shared" si="64"/>
        <v>1.4497750855425508E-3</v>
      </c>
      <c r="AO45" s="42">
        <f t="shared" si="64"/>
        <v>1.4399373260335121E-3</v>
      </c>
      <c r="AP45" s="42">
        <f t="shared" si="64"/>
        <v>1.4301663227497133E-3</v>
      </c>
      <c r="AQ45" s="42">
        <f t="shared" si="60"/>
        <v>1.4204616227024831E-3</v>
      </c>
      <c r="AR45" s="42">
        <f t="shared" si="60"/>
        <v>1.410822775977002E-3</v>
      </c>
      <c r="AS45" s="42">
        <f t="shared" si="60"/>
        <v>1.4012493357114437E-3</v>
      </c>
      <c r="AT45" s="42">
        <f t="shared" si="60"/>
        <v>1.391740858076259E-3</v>
      </c>
      <c r="AU45" s="42">
        <f t="shared" si="60"/>
        <v>1.3822969022535985E-3</v>
      </c>
      <c r="AV45" s="42">
        <f t="shared" si="60"/>
        <v>1.3729170304168778E-3</v>
      </c>
      <c r="AW45" s="42">
        <f t="shared" si="60"/>
        <v>1.3636008077104775E-3</v>
      </c>
      <c r="AX45" s="42">
        <f t="shared" si="60"/>
        <v>1.3543478022295849E-3</v>
      </c>
      <c r="AY45" s="42">
        <f t="shared" si="60"/>
        <v>1.3451575850001699E-3</v>
      </c>
      <c r="AZ45" s="42">
        <f t="shared" si="60"/>
        <v>1.3360297299590974E-3</v>
      </c>
      <c r="BA45" s="42">
        <f t="shared" si="60"/>
        <v>1.326963813934375E-3</v>
      </c>
      <c r="BB45" s="42">
        <f t="shared" si="60"/>
        <v>1.3179594166255347E-3</v>
      </c>
      <c r="BC45" s="42">
        <f t="shared" si="60"/>
        <v>1.3090161205841471E-3</v>
      </c>
      <c r="BD45" s="42">
        <f t="shared" si="60"/>
        <v>1.3001335111944689E-3</v>
      </c>
      <c r="BE45" s="42">
        <f t="shared" si="60"/>
        <v>1.2913111766542206E-3</v>
      </c>
      <c r="BF45" s="42">
        <f t="shared" si="60"/>
        <v>1.2825487079554956E-3</v>
      </c>
      <c r="BG45" s="42">
        <f t="shared" si="60"/>
        <v>1.2738456988657975E-3</v>
      </c>
      <c r="BH45" s="42">
        <f t="shared" si="60"/>
        <v>1.2652017459092082E-3</v>
      </c>
      <c r="BI45" s="42">
        <f t="shared" si="60"/>
        <v>1.2566164483476814E-3</v>
      </c>
      <c r="BJ45" s="42">
        <f t="shared" si="60"/>
        <v>1.248089408162465E-3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K45*INDEX(prod_est,$G45+$H45,MATCH(BQ$14,$BP$14:$DP$14,0))</f>
        <v>20.53831273001332</v>
      </c>
      <c r="BR45" s="8" cm="1">
        <f t="array" ref="BR45">L45*INDEX(prod_est,$G45+$H45,MATCH(BR$14,$BP$14:$DP$14,0))</f>
        <v>19.934366384566864</v>
      </c>
      <c r="BS45" s="8" cm="1">
        <f t="array" ref="BS45">M45*INDEX(prod_est,$G45+$H45,MATCH(BS$14,$BP$14:$DP$14,0))</f>
        <v>19.715175131993167</v>
      </c>
      <c r="BT45" s="8" cm="1">
        <f t="array" ref="BT45">N45*INDEX(prod_est,$G45+$H45,MATCH(BT$14,$BP$14:$DP$14,0))</f>
        <v>19.521548044933915</v>
      </c>
      <c r="BU45" s="8" cm="1">
        <f t="array" ref="BU45">O45*INDEX(prod_est,$G45+$H45,MATCH(BU$14,$BP$14:$DP$14,0))</f>
        <v>19.283865936519103</v>
      </c>
      <c r="BV45" s="8" cm="1">
        <f t="array" ref="BV45">P45*INDEX(prod_est,$G45+$H45,MATCH(BV$14,$BP$14:$DP$14,0))</f>
        <v>19.062470714410964</v>
      </c>
      <c r="BW45" s="8" cm="1">
        <f t="array" ref="BW45">Q45*INDEX(prod_est,$G45+$H45,MATCH(BW$14,$BP$14:$DP$14,0))</f>
        <v>18.860931294376158</v>
      </c>
      <c r="BX45" s="8" cm="1">
        <f t="array" ref="BX45">R45*INDEX(prod_est,$G45+$H45,MATCH(BX$14,$BP$14:$DP$14,0))</f>
        <v>18.641293392366563</v>
      </c>
      <c r="BY45" s="8" cm="1">
        <f t="array" ref="BY45">S45*INDEX(prod_est,$G45+$H45,MATCH(BY$14,$BP$14:$DP$14,0))</f>
        <v>18.445683049644305</v>
      </c>
      <c r="BZ45" s="8" cm="1">
        <f t="array" ref="BZ45">T45*INDEX(prod_est,$G45+$H45,MATCH(BZ$14,$BP$14:$DP$14,0))</f>
        <v>18.186447317850615</v>
      </c>
      <c r="CA45" s="8" cm="1">
        <f t="array" ref="CA45">U45*INDEX(prod_est,$G45+$H45,MATCH(CA$14,$BP$14:$DP$14,0))</f>
        <v>17.93960034735964</v>
      </c>
      <c r="CB45" s="8" cm="1">
        <f t="array" ref="CB45">V45*INDEX(prod_est,$G45+$H45,MATCH(CB$14,$BP$14:$DP$14,0))</f>
        <v>17.697654107540242</v>
      </c>
      <c r="CC45" s="8" cm="1">
        <f t="array" ref="CC45">W45*INDEX(prod_est,$G45+$H45,MATCH(CC$14,$BP$14:$DP$14,0))</f>
        <v>17.399375517464104</v>
      </c>
      <c r="CD45" s="8" cm="1">
        <f t="array" ref="CD45">X45*INDEX(prod_est,$G45+$H45,MATCH(CD$14,$BP$14:$DP$14,0))</f>
        <v>17.14671847837506</v>
      </c>
      <c r="CE45" s="8" cm="1">
        <f t="array" ref="CE45">Y45*INDEX(prod_est,$G45+$H45,MATCH(CE$14,$BP$14:$DP$14,0))</f>
        <v>16.893080441436346</v>
      </c>
      <c r="CF45" s="8" cm="1">
        <f t="array" ref="CF45">Z45*INDEX(prod_est,$G45+$H45,MATCH(CF$14,$BP$14:$DP$14,0))</f>
        <v>16.653979508534128</v>
      </c>
      <c r="CG45" s="8" cm="1">
        <f t="array" ref="CG45">AA45*INDEX(prod_est,$G45+$H45,MATCH(CG$14,$BP$14:$DP$14,0))</f>
        <v>16.424161301532187</v>
      </c>
      <c r="CH45" s="8" cm="1">
        <f t="array" ref="CH45">AB45*INDEX(prod_est,$G45+$H45,MATCH(CH$14,$BP$14:$DP$14,0))</f>
        <v>16.221468922143064</v>
      </c>
      <c r="CI45" s="8" cm="1">
        <f t="array" ref="CI45">AC45*INDEX(prod_est,$G45+$H45,MATCH(CI$14,$BP$14:$DP$14,0))</f>
        <v>16.051753908031476</v>
      </c>
      <c r="CJ45" s="8" cm="1">
        <f t="array" ref="CJ45">AD45*INDEX(prod_est,$G45+$H45,MATCH(CJ$14,$BP$14:$DP$14,0))</f>
        <v>15.885004395210354</v>
      </c>
      <c r="CK45" s="8" cm="1">
        <f t="array" ref="CK45">AE45*INDEX(prod_est,$G45+$H45,MATCH(CK$14,$BP$14:$DP$14,0))</f>
        <v>15.731693488419737</v>
      </c>
      <c r="CL45" s="8" cm="1">
        <f t="array" ref="CL45">AF45*INDEX(prod_est,$G45+$H45,MATCH(CL$14,$BP$14:$DP$14,0))</f>
        <v>15.590215826160518</v>
      </c>
      <c r="CM45" s="8" cm="1">
        <f t="array" ref="CM45">AG45*INDEX(prod_est,$G45+$H45,MATCH(CM$14,$BP$14:$DP$14,0))</f>
        <v>15.354615314178867</v>
      </c>
      <c r="CN45" s="8" cm="1">
        <f t="array" ref="CN45">AH45*INDEX(prod_est,$G45+$H45,MATCH(CN$14,$BP$14:$DP$14,0))</f>
        <v>15.137126759922579</v>
      </c>
      <c r="CO45" s="8" cm="1">
        <f t="array" ref="CO45">AI45*INDEX(prod_est,$G45+$H45,MATCH(CO$14,$BP$14:$DP$14,0))</f>
        <v>14.929218448299792</v>
      </c>
      <c r="CP45" s="8" cm="1">
        <f t="array" ref="CP45">AJ45*INDEX(prod_est,$G45+$H45,MATCH(CP$14,$BP$14:$DP$14,0))</f>
        <v>14.734482880672161</v>
      </c>
      <c r="CQ45" s="8" cm="1">
        <f t="array" ref="CQ45">AK45*INDEX(prod_est,$G45+$H45,MATCH(CQ$14,$BP$14:$DP$14,0))</f>
        <v>14.550665004654045</v>
      </c>
      <c r="CR45" s="8" cm="1">
        <f t="array" ref="CR45">AL45*INDEX(prod_est,$G45+$H45,MATCH(CR$14,$BP$14:$DP$14,0))</f>
        <v>14.316953890757574</v>
      </c>
      <c r="CS45" s="8" cm="1">
        <f t="array" ref="CS45">AM45*INDEX(prod_est,$G45+$H45,MATCH(CS$14,$BP$14:$DP$14,0))</f>
        <v>14.093713074322265</v>
      </c>
      <c r="CT45" s="8" cm="1">
        <f t="array" ref="CT45">AN45*INDEX(prod_est,$G45+$H45,MATCH(CT$14,$BP$14:$DP$14,0))</f>
        <v>13.882096485932223</v>
      </c>
      <c r="CU45" s="8" cm="1">
        <f t="array" ref="CU45">AO45*INDEX(prod_est,$G45+$H45,MATCH(CU$14,$BP$14:$DP$14,0))</f>
        <v>13.680799820841102</v>
      </c>
      <c r="CV45" s="8" cm="1">
        <f t="array" ref="CV45">AP45*INDEX(prod_est,$G45+$H45,MATCH(CV$14,$BP$14:$DP$14,0))</f>
        <v>13.486250439517889</v>
      </c>
      <c r="CW45" cm="1">
        <f t="array" ref="CW45">AQ45*INDEX(prod_est,$G45+$H45,MATCH(CW$14,$BP$14:$DP$14,0))</f>
        <v>13.299119223258208</v>
      </c>
      <c r="CX45" cm="1">
        <f t="array" ref="CX45">AR45*INDEX(prod_est,$G45+$H45,MATCH(CX$14,$BP$14:$DP$14,0))</f>
        <v>13.110843156797914</v>
      </c>
      <c r="CY45" cm="1">
        <f t="array" ref="CY45">AS45*INDEX(prod_est,$G45+$H45,MATCH(CY$14,$BP$14:$DP$14,0))</f>
        <v>12.921467182063314</v>
      </c>
      <c r="CZ45" cm="1">
        <f t="array" ref="CZ45">AT45*INDEX(prod_est,$G45+$H45,MATCH(CZ$14,$BP$14:$DP$14,0))</f>
        <v>12.731035542708518</v>
      </c>
      <c r="DA45" cm="1">
        <f t="array" ref="DA45">AU45*INDEX(prod_est,$G45+$H45,MATCH(DA$14,$BP$14:$DP$14,0))</f>
        <v>12.539591792479769</v>
      </c>
      <c r="DB45" cm="1">
        <f t="array" ref="DB45">AV45*INDEX(prod_est,$G45+$H45,MATCH(DB$14,$BP$14:$DP$14,0))</f>
        <v>12.347178803492023</v>
      </c>
      <c r="DC45" cm="1">
        <f t="array" ref="DC45">AW45*INDEX(prod_est,$G45+$H45,MATCH(DC$14,$BP$14:$DP$14,0))</f>
        <v>12.153838774418386</v>
      </c>
      <c r="DD45" cm="1">
        <f t="array" ref="DD45">AX45*INDEX(prod_est,$G45+$H45,MATCH(DD$14,$BP$14:$DP$14,0))</f>
        <v>11.959613238593452</v>
      </c>
      <c r="DE45" cm="1">
        <f t="array" ref="DE45">AY45*INDEX(prod_est,$G45+$H45,MATCH(DE$14,$BP$14:$DP$14,0))</f>
        <v>11.764543072031332</v>
      </c>
      <c r="DF45" cm="1">
        <f t="array" ref="DF45">AZ45*INDEX(prod_est,$G45+$H45,MATCH(DF$14,$BP$14:$DP$14,0))</f>
        <v>11.568668501359172</v>
      </c>
      <c r="DG45" cm="1">
        <f t="array" ref="DG45">BA45*INDEX(prod_est,$G45+$H45,MATCH(DG$14,$BP$14:$DP$14,0))</f>
        <v>11.372029111666892</v>
      </c>
      <c r="DH45" cm="1">
        <f t="array" ref="DH45">BB45*INDEX(prod_est,$G45+$H45,MATCH(DH$14,$BP$14:$DP$14,0))</f>
        <v>11.174663854274234</v>
      </c>
      <c r="DI45" cm="1">
        <f t="array" ref="DI45">BC45*INDEX(prod_est,$G45+$H45,MATCH(DI$14,$BP$14:$DP$14,0))</f>
        <v>10.976611054415629</v>
      </c>
      <c r="DJ45" cm="1">
        <f t="array" ref="DJ45">BD45*INDEX(prod_est,$G45+$H45,MATCH(DJ$14,$BP$14:$DP$14,0))</f>
        <v>10.777908418843809</v>
      </c>
      <c r="DK45" cm="1">
        <f t="array" ref="DK45">BE45*INDEX(prod_est,$G45+$H45,MATCH(DK$14,$BP$14:$DP$14,0))</f>
        <v>10.578593043352974</v>
      </c>
      <c r="DL45" cm="1">
        <f t="array" ref="DL45">BF45*INDEX(prod_est,$G45+$H45,MATCH(DL$14,$BP$14:$DP$14,0))</f>
        <v>10.378701420222283</v>
      </c>
      <c r="DM45" cm="1">
        <f t="array" ref="DM45">BG45*INDEX(prod_est,$G45+$H45,MATCH(DM$14,$BP$14:$DP$14,0))</f>
        <v>10.178269445580385</v>
      </c>
      <c r="DN45" cm="1">
        <f t="array" ref="DN45">BH45*INDEX(prod_est,$G45+$H45,MATCH(DN$14,$BP$14:$DP$14,0))</f>
        <v>9.9773324266918273</v>
      </c>
      <c r="DO45" cm="1">
        <f t="array" ref="DO45">BI45*INDEX(prod_est,$G45+$H45,MATCH(DO$14,$BP$14:$DP$14,0))</f>
        <v>9.7759250891661278</v>
      </c>
      <c r="DP45" cm="1">
        <f t="array" ref="DP45">BJ45*INDEX(prod_est,$G45+$H45,MATCH(DP$14,$BP$14:$DP$14,0))</f>
        <v>9.5740815840901199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ref="M46:AP46" si="65">L46*(1-$F$4)</f>
        <v>2.3763922816549482E-9</v>
      </c>
      <c r="N46" s="42">
        <f t="shared" si="65"/>
        <v>2.3602667626008612E-9</v>
      </c>
      <c r="O46" s="42">
        <f t="shared" si="65"/>
        <v>2.3442506667117841E-9</v>
      </c>
      <c r="P46" s="42">
        <f t="shared" si="65"/>
        <v>2.3283432514733828E-9</v>
      </c>
      <c r="Q46" s="42">
        <f t="shared" si="65"/>
        <v>2.3125437794098135E-9</v>
      </c>
      <c r="R46" s="42">
        <f t="shared" si="65"/>
        <v>2.2968515180495327E-9</v>
      </c>
      <c r="S46" s="42">
        <f t="shared" si="65"/>
        <v>2.2812657398913395E-9</v>
      </c>
      <c r="T46" s="42">
        <f t="shared" si="65"/>
        <v>2.2657857223706482E-9</v>
      </c>
      <c r="U46" s="42">
        <f t="shared" si="65"/>
        <v>2.2504107478259904E-9</v>
      </c>
      <c r="V46" s="42">
        <f t="shared" si="65"/>
        <v>2.2351401034657427E-9</v>
      </c>
      <c r="W46" s="42">
        <f t="shared" si="65"/>
        <v>2.2199730813350821E-9</v>
      </c>
      <c r="X46" s="42">
        <f t="shared" si="65"/>
        <v>2.2049089782831655E-9</v>
      </c>
      <c r="Y46" s="42">
        <f t="shared" si="65"/>
        <v>2.1899470959305296E-9</v>
      </c>
      <c r="Z46" s="42">
        <f t="shared" si="65"/>
        <v>2.1750867406367154E-9</v>
      </c>
      <c r="AA46" s="42">
        <f t="shared" si="65"/>
        <v>2.1603272234681091E-9</v>
      </c>
      <c r="AB46" s="42">
        <f t="shared" si="65"/>
        <v>2.1456678601660041E-9</v>
      </c>
      <c r="AC46" s="42">
        <f t="shared" si="65"/>
        <v>2.1311079711148777E-9</v>
      </c>
      <c r="AD46" s="42">
        <f t="shared" si="65"/>
        <v>2.1166468813108839E-9</v>
      </c>
      <c r="AE46" s="42">
        <f t="shared" si="65"/>
        <v>2.10228392033056E-9</v>
      </c>
      <c r="AF46" s="42">
        <f t="shared" si="65"/>
        <v>2.0880184222997453E-9</v>
      </c>
      <c r="AG46" s="42">
        <f t="shared" si="65"/>
        <v>2.0738497258627115E-9</v>
      </c>
      <c r="AH46" s="42">
        <f t="shared" si="65"/>
        <v>2.0597771741515001E-9</v>
      </c>
      <c r="AI46" s="42">
        <f t="shared" si="65"/>
        <v>2.0458001147554721E-9</v>
      </c>
      <c r="AJ46" s="42">
        <f t="shared" si="65"/>
        <v>2.0319178996910599E-9</v>
      </c>
      <c r="AK46" s="42">
        <f t="shared" si="65"/>
        <v>2.0181298853717277E-9</v>
      </c>
      <c r="AL46" s="42">
        <f t="shared" si="65"/>
        <v>2.0044354325781337E-9</v>
      </c>
      <c r="AM46" s="42">
        <f t="shared" si="65"/>
        <v>1.9908339064284964E-9</v>
      </c>
      <c r="AN46" s="42">
        <f t="shared" si="65"/>
        <v>1.9773246763491603E-9</v>
      </c>
      <c r="AO46" s="42">
        <f t="shared" si="65"/>
        <v>1.9639071160453625E-9</v>
      </c>
      <c r="AP46" s="42">
        <f t="shared" si="65"/>
        <v>1.9505806034721976E-9</v>
      </c>
      <c r="AQ46" s="42">
        <f t="shared" si="60"/>
        <v>1.9373445208057791E-9</v>
      </c>
      <c r="AR46" s="42">
        <f t="shared" si="60"/>
        <v>1.9241982544145971E-9</v>
      </c>
      <c r="AS46" s="42">
        <f t="shared" si="60"/>
        <v>1.9111411948310696E-9</v>
      </c>
      <c r="AT46" s="42">
        <f t="shared" si="60"/>
        <v>1.8981727367232875E-9</v>
      </c>
      <c r="AU46" s="42">
        <f t="shared" si="60"/>
        <v>1.8852922788669508E-9</v>
      </c>
      <c r="AV46" s="42">
        <f t="shared" si="60"/>
        <v>1.8724992241174964E-9</v>
      </c>
      <c r="AW46" s="42">
        <f t="shared" si="60"/>
        <v>1.8597929793824134E-9</v>
      </c>
      <c r="AX46" s="42">
        <f t="shared" si="60"/>
        <v>1.8471729555937471E-9</v>
      </c>
      <c r="AY46" s="42">
        <f t="shared" si="60"/>
        <v>1.8346385676807895E-9</v>
      </c>
      <c r="AZ46" s="42">
        <f t="shared" si="60"/>
        <v>1.8221892345429555E-9</v>
      </c>
      <c r="BA46" s="42">
        <f t="shared" si="60"/>
        <v>1.8098243790228426E-9</v>
      </c>
      <c r="BB46" s="42">
        <f t="shared" si="60"/>
        <v>1.7975434278794732E-9</v>
      </c>
      <c r="BC46" s="42">
        <f t="shared" si="60"/>
        <v>1.7853458117617197E-9</v>
      </c>
      <c r="BD46" s="42">
        <f t="shared" si="60"/>
        <v>1.7732309651819081E-9</v>
      </c>
      <c r="BE46" s="42">
        <f t="shared" si="60"/>
        <v>1.7611983264896023E-9</v>
      </c>
      <c r="BF46" s="42">
        <f t="shared" si="60"/>
        <v>1.7492473378455658E-9</v>
      </c>
      <c r="BG46" s="42">
        <f t="shared" si="60"/>
        <v>1.7373774451958995E-9</v>
      </c>
      <c r="BH46" s="42">
        <f t="shared" si="60"/>
        <v>1.7255880982463559E-9</v>
      </c>
      <c r="BI46" s="42">
        <f t="shared" si="60"/>
        <v>1.7138787504368269E-9</v>
      </c>
      <c r="BJ46" s="42">
        <f t="shared" si="60"/>
        <v>1.7022488589160055E-9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K46*INDEX(prod_est,$G46+$H46,MATCH(BQ$14,$BP$14:$DP$14,0))</f>
        <v>2.8011870928540309E-5</v>
      </c>
      <c r="BR46" s="8" cm="1">
        <f t="array" ref="BR46">L46*INDEX(prod_est,$G46+$H46,MATCH(BR$14,$BP$14:$DP$14,0))</f>
        <v>2.7188158323770812E-5</v>
      </c>
      <c r="BS46" s="8" cm="1">
        <f t="array" ref="BS46">M46*INDEX(prod_est,$G46+$H46,MATCH(BS$14,$BP$14:$DP$14,0))</f>
        <v>2.6889206936844711E-5</v>
      </c>
      <c r="BT46" s="8" cm="1">
        <f t="array" ref="BT46">N46*INDEX(prod_est,$G46+$H46,MATCH(BT$14,$BP$14:$DP$14,0))</f>
        <v>2.6625122099775945E-5</v>
      </c>
      <c r="BU46" s="8" cm="1">
        <f t="array" ref="BU46">O46*INDEX(prod_est,$G46+$H46,MATCH(BU$14,$BP$14:$DP$14,0))</f>
        <v>2.6300951335095284E-5</v>
      </c>
      <c r="BV46" s="8" cm="1">
        <f t="array" ref="BV46">P46*INDEX(prod_est,$G46+$H46,MATCH(BV$14,$BP$14:$DP$14,0))</f>
        <v>2.5998993989941704E-5</v>
      </c>
      <c r="BW46" s="8" cm="1">
        <f t="array" ref="BW46">Q46*INDEX(prod_est,$G46+$H46,MATCH(BW$14,$BP$14:$DP$14,0))</f>
        <v>2.5724117650524695E-5</v>
      </c>
      <c r="BX46" s="8" cm="1">
        <f t="array" ref="BX46">R46*INDEX(prod_est,$G46+$H46,MATCH(BX$14,$BP$14:$DP$14,0))</f>
        <v>2.5424557085692256E-5</v>
      </c>
      <c r="BY46" s="8" cm="1">
        <f t="array" ref="BY46">S46*INDEX(prod_est,$G46+$H46,MATCH(BY$14,$BP$14:$DP$14,0))</f>
        <v>2.5157767318458057E-5</v>
      </c>
      <c r="BZ46" s="8" cm="1">
        <f t="array" ref="BZ46">T46*INDEX(prod_est,$G46+$H46,MATCH(BZ$14,$BP$14:$DP$14,0))</f>
        <v>2.4804199917156446E-5</v>
      </c>
      <c r="CA46" s="8" cm="1">
        <f t="array" ref="CA46">U46*INDEX(prod_est,$G46+$H46,MATCH(CA$14,$BP$14:$DP$14,0))</f>
        <v>2.4467529346044254E-5</v>
      </c>
      <c r="CB46" s="8" cm="1">
        <f t="array" ref="CB46">V46*INDEX(prod_est,$G46+$H46,MATCH(CB$14,$BP$14:$DP$14,0))</f>
        <v>2.4137542801844707E-5</v>
      </c>
      <c r="CC46" s="8" cm="1">
        <f t="array" ref="CC46">W46*INDEX(prod_est,$G46+$H46,MATCH(CC$14,$BP$14:$DP$14,0))</f>
        <v>2.3730725480685222E-5</v>
      </c>
      <c r="CD46" s="8" cm="1">
        <f t="array" ref="CD46">X46*INDEX(prod_est,$G46+$H46,MATCH(CD$14,$BP$14:$DP$14,0))</f>
        <v>2.3386130651441681E-5</v>
      </c>
      <c r="CE46" s="8" cm="1">
        <f t="array" ref="CE46">Y46*INDEX(prod_est,$G46+$H46,MATCH(CE$14,$BP$14:$DP$14,0))</f>
        <v>2.3040197855174881E-5</v>
      </c>
      <c r="CF46" s="8" cm="1">
        <f t="array" ref="CF46">Z46*INDEX(prod_est,$G46+$H46,MATCH(CF$14,$BP$14:$DP$14,0))</f>
        <v>2.2714091978835626E-5</v>
      </c>
      <c r="CG46" s="8" cm="1">
        <f t="array" ref="CG46">AA46*INDEX(prod_est,$G46+$H46,MATCH(CG$14,$BP$14:$DP$14,0))</f>
        <v>2.2400646661482008E-5</v>
      </c>
      <c r="CH46" s="8" cm="1">
        <f t="array" ref="CH46">AB46*INDEX(prod_est,$G46+$H46,MATCH(CH$14,$BP$14:$DP$14,0))</f>
        <v>2.2124197819540395E-5</v>
      </c>
      <c r="CI46" s="8" cm="1">
        <f t="array" ref="CI46">AC46*INDEX(prod_est,$G46+$H46,MATCH(CI$14,$BP$14:$DP$14,0))</f>
        <v>2.1892726270128164E-5</v>
      </c>
      <c r="CJ46" s="8" cm="1">
        <f t="array" ref="CJ46">AD46*INDEX(prod_est,$G46+$H46,MATCH(CJ$14,$BP$14:$DP$14,0))</f>
        <v>2.1665299319728464E-5</v>
      </c>
      <c r="CK46" s="8" cm="1">
        <f t="array" ref="CK46">AE46*INDEX(prod_est,$G46+$H46,MATCH(CK$14,$BP$14:$DP$14,0))</f>
        <v>2.1456201065679554E-5</v>
      </c>
      <c r="CL46" s="8" cm="1">
        <f t="array" ref="CL46">AF46*INDEX(prod_est,$G46+$H46,MATCH(CL$14,$BP$14:$DP$14,0))</f>
        <v>2.1263241981524336E-5</v>
      </c>
      <c r="CM46" s="8" cm="1">
        <f t="array" ref="CM46">AG46*INDEX(prod_est,$G46+$H46,MATCH(CM$14,$BP$14:$DP$14,0))</f>
        <v>2.0941910272387209E-5</v>
      </c>
      <c r="CN46" s="8" cm="1">
        <f t="array" ref="CN46">AH46*INDEX(prod_est,$G46+$H46,MATCH(CN$14,$BP$14:$DP$14,0))</f>
        <v>2.0645281168022705E-5</v>
      </c>
      <c r="CO46" s="8" cm="1">
        <f t="array" ref="CO46">AI46*INDEX(prod_est,$G46+$H46,MATCH(CO$14,$BP$14:$DP$14,0))</f>
        <v>2.0361718400880807E-5</v>
      </c>
      <c r="CP46" s="8" cm="1">
        <f t="array" ref="CP46">AJ46*INDEX(prod_est,$G46+$H46,MATCH(CP$14,$BP$14:$DP$14,0))</f>
        <v>2.0096121725180671E-5</v>
      </c>
      <c r="CQ46" s="8" cm="1">
        <f t="array" ref="CQ46">AK46*INDEX(prod_est,$G46+$H46,MATCH(CQ$14,$BP$14:$DP$14,0))</f>
        <v>1.9845415511624318E-5</v>
      </c>
      <c r="CR46" s="8" cm="1">
        <f t="array" ref="CR46">AL46*INDEX(prod_est,$G46+$H46,MATCH(CR$14,$BP$14:$DP$14,0))</f>
        <v>1.9526660721827662E-5</v>
      </c>
      <c r="CS46" s="8" cm="1">
        <f t="array" ref="CS46">AM46*INDEX(prod_est,$G46+$H46,MATCH(CS$14,$BP$14:$DP$14,0))</f>
        <v>1.9222186200567233E-5</v>
      </c>
      <c r="CT46" s="8" cm="1">
        <f t="array" ref="CT46">AN46*INDEX(prod_est,$G46+$H46,MATCH(CT$14,$BP$14:$DP$14,0))</f>
        <v>1.8933565775012147E-5</v>
      </c>
      <c r="CU46" s="8" cm="1">
        <f t="array" ref="CU46">AO46*INDEX(prod_est,$G46+$H46,MATCH(CU$14,$BP$14:$DP$14,0))</f>
        <v>1.8659020525117395E-5</v>
      </c>
      <c r="CV46" s="8" cm="1">
        <f t="array" ref="CV46">AP46*INDEX(prod_est,$G46+$H46,MATCH(CV$14,$BP$14:$DP$14,0))</f>
        <v>1.8393677785891822E-5</v>
      </c>
      <c r="CW46" cm="1">
        <f t="array" ref="CW46">AQ46*INDEX(prod_est,$G46+$H46,MATCH(CW$14,$BP$14:$DP$14,0))</f>
        <v>1.8138452561430864E-5</v>
      </c>
      <c r="CX46" cm="1">
        <f t="array" ref="CX46">AR46*INDEX(prod_est,$G46+$H46,MATCH(CX$14,$BP$14:$DP$14,0))</f>
        <v>1.7881665894388248E-5</v>
      </c>
      <c r="CY46" cm="1">
        <f t="array" ref="CY46">AS46*INDEX(prod_est,$G46+$H46,MATCH(CY$14,$BP$14:$DP$14,0))</f>
        <v>1.7623379080326839E-5</v>
      </c>
      <c r="CZ46" cm="1">
        <f t="array" ref="CZ46">AT46*INDEX(prod_est,$G46+$H46,MATCH(CZ$14,$BP$14:$DP$14,0))</f>
        <v>1.7363652462447385E-5</v>
      </c>
      <c r="DA46" cm="1">
        <f t="array" ref="DA46">AU46*INDEX(prod_est,$G46+$H46,MATCH(DA$14,$BP$14:$DP$14,0))</f>
        <v>1.7102545442996525E-5</v>
      </c>
      <c r="DB46" cm="1">
        <f t="array" ref="DB46">AV46*INDEX(prod_est,$G46+$H46,MATCH(DB$14,$BP$14:$DP$14,0))</f>
        <v>1.6840116494555059E-5</v>
      </c>
      <c r="DC46" cm="1">
        <f t="array" ref="DC46">AW46*INDEX(prod_est,$G46+$H46,MATCH(DC$14,$BP$14:$DP$14,0))</f>
        <v>1.6576423171207387E-5</v>
      </c>
      <c r="DD46" cm="1">
        <f t="array" ref="DD46">AX46*INDEX(prod_est,$G46+$H46,MATCH(DD$14,$BP$14:$DP$14,0))</f>
        <v>1.6311522119593542E-5</v>
      </c>
      <c r="DE46" cm="1">
        <f t="array" ref="DE46">AY46*INDEX(prod_est,$G46+$H46,MATCH(DE$14,$BP$14:$DP$14,0))</f>
        <v>1.6045469089844811E-5</v>
      </c>
      <c r="DF46" cm="1">
        <f t="array" ref="DF46">AZ46*INDEX(prod_est,$G46+$H46,MATCH(DF$14,$BP$14:$DP$14,0))</f>
        <v>1.5778318946404166E-5</v>
      </c>
      <c r="DG46" cm="1">
        <f t="array" ref="DG46">BA46*INDEX(prod_est,$G46+$H46,MATCH(DG$14,$BP$14:$DP$14,0))</f>
        <v>1.5510125678732394E-5</v>
      </c>
      <c r="DH46" cm="1">
        <f t="array" ref="DH46">BB46*INDEX(prod_est,$G46+$H46,MATCH(DH$14,$BP$14:$DP$14,0))</f>
        <v>1.5240942411901411E-5</v>
      </c>
      <c r="DI46" cm="1">
        <f t="array" ref="DI46">BC46*INDEX(prod_est,$G46+$H46,MATCH(DI$14,$BP$14:$DP$14,0))</f>
        <v>1.4970821417075579E-5</v>
      </c>
      <c r="DJ46" cm="1">
        <f t="array" ref="DJ46">BD46*INDEX(prod_est,$G46+$H46,MATCH(DJ$14,$BP$14:$DP$14,0))</f>
        <v>1.4699814121882106E-5</v>
      </c>
      <c r="DK46" cm="1">
        <f t="array" ref="DK46">BE46*INDEX(prod_est,$G46+$H46,MATCH(DK$14,$BP$14:$DP$14,0))</f>
        <v>1.4427971120671794E-5</v>
      </c>
      <c r="DL46" cm="1">
        <f t="array" ref="DL46">BF46*INDEX(prod_est,$G46+$H46,MATCH(DL$14,$BP$14:$DP$14,0))</f>
        <v>1.4155342184671083E-5</v>
      </c>
      <c r="DM46" cm="1">
        <f t="array" ref="DM46">BG46*INDEX(prod_est,$G46+$H46,MATCH(DM$14,$BP$14:$DP$14,0))</f>
        <v>1.3881976272026436E-5</v>
      </c>
      <c r="DN46" cm="1">
        <f t="array" ref="DN46">BH46*INDEX(prod_est,$G46+$H46,MATCH(DN$14,$BP$14:$DP$14,0))</f>
        <v>1.3607921537742122E-5</v>
      </c>
      <c r="DO46" cm="1">
        <f t="array" ref="DO46">BI46*INDEX(prod_est,$G46+$H46,MATCH(DO$14,$BP$14:$DP$14,0))</f>
        <v>1.3333225343512577E-5</v>
      </c>
      <c r="DP46" cm="1">
        <f t="array" ref="DP46">BJ46*INDEX(prod_est,$G46+$H46,MATCH(DP$14,$BP$14:$DP$14,0))</f>
        <v>1.3057934267450088E-5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6.1733282753684096</v>
      </c>
      <c r="N47" s="42">
        <f t="shared" si="66"/>
        <v>6.1314378334998381</v>
      </c>
      <c r="O47" s="42">
        <f t="shared" si="66"/>
        <v>6.0898316482010886</v>
      </c>
      <c r="P47" s="42">
        <f t="shared" si="66"/>
        <v>6.0485077905882951</v>
      </c>
      <c r="Q47" s="42">
        <f t="shared" si="66"/>
        <v>6.0074643448664471</v>
      </c>
      <c r="R47" s="42">
        <f t="shared" si="66"/>
        <v>5.966699408240566</v>
      </c>
      <c r="S47" s="42">
        <f t="shared" si="66"/>
        <v>5.926211090827505</v>
      </c>
      <c r="T47" s="42">
        <f t="shared" si="66"/>
        <v>5.8859975155683193</v>
      </c>
      <c r="U47" s="42">
        <f t="shared" si="66"/>
        <v>5.8460568181412489</v>
      </c>
      <c r="V47" s="42">
        <f t="shared" si="66"/>
        <v>5.8063871468752906</v>
      </c>
      <c r="W47" s="42">
        <f t="shared" si="66"/>
        <v>5.7669866626643511</v>
      </c>
      <c r="X47" s="42">
        <f t="shared" si="66"/>
        <v>5.7278535388819867</v>
      </c>
      <c r="Y47" s="42">
        <f t="shared" si="66"/>
        <v>5.6889859612967157</v>
      </c>
      <c r="Z47" s="42">
        <f t="shared" si="66"/>
        <v>5.6503821279879158</v>
      </c>
      <c r="AA47" s="42">
        <f t="shared" si="66"/>
        <v>5.6120402492622841</v>
      </c>
      <c r="AB47" s="42">
        <f t="shared" si="66"/>
        <v>5.5739585475708617</v>
      </c>
      <c r="AC47" s="42">
        <f t="shared" si="66"/>
        <v>5.5361352574266309</v>
      </c>
      <c r="AD47" s="42">
        <f t="shared" si="66"/>
        <v>5.4985686253226636</v>
      </c>
      <c r="AE47" s="42">
        <f t="shared" si="66"/>
        <v>5.4612569096508317</v>
      </c>
      <c r="AF47" s="42">
        <f t="shared" si="66"/>
        <v>5.4241983806210579</v>
      </c>
      <c r="AG47" s="42">
        <f t="shared" si="66"/>
        <v>5.3873913201811297</v>
      </c>
      <c r="AH47" s="42">
        <f t="shared" si="66"/>
        <v>5.350834021937044</v>
      </c>
      <c r="AI47" s="42">
        <f t="shared" si="66"/>
        <v>5.3145247910738984</v>
      </c>
      <c r="AJ47" s="42">
        <f t="shared" si="66"/>
        <v>5.2784619442773266</v>
      </c>
      <c r="AK47" s="42">
        <f t="shared" si="66"/>
        <v>5.2426438096554451</v>
      </c>
      <c r="AL47" s="42">
        <f t="shared" si="66"/>
        <v>5.2070687266613547</v>
      </c>
      <c r="AM47" s="42">
        <f t="shared" si="66"/>
        <v>5.1717350460161517</v>
      </c>
      <c r="AN47" s="42">
        <f t="shared" si="66"/>
        <v>5.136641129632471</v>
      </c>
      <c r="AO47" s="42">
        <f t="shared" ref="AO47:BJ47" si="67">SUM(AO15:AO46)*1000</f>
        <v>5.1017853505385355</v>
      </c>
      <c r="AP47">
        <f t="shared" si="67"/>
        <v>5.0671660928027391</v>
      </c>
      <c r="AQ47">
        <f t="shared" si="67"/>
        <v>5.032781751458721</v>
      </c>
      <c r="AR47">
        <f t="shared" si="67"/>
        <v>4.9986307324309651</v>
      </c>
      <c r="AS47">
        <f t="shared" si="67"/>
        <v>4.9647114524608975</v>
      </c>
      <c r="AT47">
        <f t="shared" si="67"/>
        <v>4.9310223390334853</v>
      </c>
      <c r="AU47">
        <f t="shared" si="67"/>
        <v>4.8975618303043298</v>
      </c>
      <c r="AV47">
        <f t="shared" si="67"/>
        <v>4.8643283750272639</v>
      </c>
      <c r="AW47">
        <f t="shared" si="67"/>
        <v>4.8313204324824364</v>
      </c>
      <c r="AX47">
        <f t="shared" si="67"/>
        <v>4.7985364724048765</v>
      </c>
      <c r="AY47">
        <f t="shared" si="67"/>
        <v>4.7659749749135587</v>
      </c>
      <c r="AZ47">
        <f t="shared" si="67"/>
        <v>4.7336344304409304</v>
      </c>
      <c r="BA47">
        <f t="shared" si="67"/>
        <v>4.7015133396629381</v>
      </c>
      <c r="BB47">
        <f t="shared" si="67"/>
        <v>4.669610213429511</v>
      </c>
      <c r="BC47">
        <f t="shared" si="67"/>
        <v>4.6379235726955264</v>
      </c>
      <c r="BD47">
        <f t="shared" si="67"/>
        <v>4.6064519484522348</v>
      </c>
      <c r="BE47">
        <f t="shared" si="67"/>
        <v>4.5751938816591649</v>
      </c>
      <c r="BF47">
        <f t="shared" si="67"/>
        <v>4.544147923176479</v>
      </c>
      <c r="BG47">
        <f t="shared" si="67"/>
        <v>4.5133126336977814</v>
      </c>
      <c r="BH47">
        <f t="shared" si="67"/>
        <v>4.482686583683404</v>
      </c>
      <c r="BI47">
        <f t="shared" si="67"/>
        <v>4.4522683532941238</v>
      </c>
      <c r="BJ47">
        <f t="shared" si="67"/>
        <v>4.4220565323253416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34.736300235564066</v>
      </c>
      <c r="BT58" s="65">
        <f t="shared" si="75"/>
        <v>34.39514736297744</v>
      </c>
      <c r="BU58" s="65">
        <f t="shared" si="75"/>
        <v>33.976373650685083</v>
      </c>
      <c r="BV58" s="65">
        <f t="shared" si="75"/>
        <v>33.586295913389812</v>
      </c>
      <c r="BW58" s="65">
        <f t="shared" si="75"/>
        <v>33.231202247887957</v>
      </c>
      <c r="BX58" s="65">
        <f t="shared" si="75"/>
        <v>32.844220744744533</v>
      </c>
      <c r="BY58" s="65">
        <f t="shared" si="75"/>
        <v>32.499573560608916</v>
      </c>
      <c r="BZ58" s="65">
        <f t="shared" si="75"/>
        <v>32.042824373696597</v>
      </c>
      <c r="CA58" s="65">
        <f t="shared" si="75"/>
        <v>31.60790302900616</v>
      </c>
      <c r="CB58" s="65">
        <f t="shared" si="75"/>
        <v>31.181616314789043</v>
      </c>
      <c r="CC58" s="65">
        <f t="shared" si="75"/>
        <v>30.656077252145273</v>
      </c>
      <c r="CD58" s="65">
        <f t="shared" si="75"/>
        <v>30.210919108346513</v>
      </c>
      <c r="CE58" s="65">
        <f t="shared" si="75"/>
        <v>29.764032537810049</v>
      </c>
      <c r="CF58" s="65">
        <f t="shared" si="75"/>
        <v>29.342758989069559</v>
      </c>
      <c r="CG58" s="65">
        <f t="shared" si="75"/>
        <v>28.937840737795</v>
      </c>
      <c r="CH58" s="65">
        <f t="shared" si="75"/>
        <v>28.58071566541885</v>
      </c>
      <c r="CI58" s="65">
        <f t="shared" si="75"/>
        <v>28.281693635678096</v>
      </c>
      <c r="CJ58" s="65">
        <f t="shared" si="75"/>
        <v>27.987896542692145</v>
      </c>
      <c r="CK58" s="65">
        <f t="shared" si="75"/>
        <v>27.717777020445372</v>
      </c>
      <c r="CL58" s="65">
        <f t="shared" si="75"/>
        <v>27.468506571668737</v>
      </c>
      <c r="CM58" s="65">
        <f t="shared" si="75"/>
        <v>27.053400438192565</v>
      </c>
      <c r="CN58" s="65">
        <f t="shared" si="75"/>
        <v>26.670205885373935</v>
      </c>
      <c r="CO58" s="65">
        <f t="shared" si="75"/>
        <v>26.303890826763134</v>
      </c>
      <c r="CP58" s="65">
        <f t="shared" si="75"/>
        <v>25.960784914775598</v>
      </c>
      <c r="CQ58" s="65">
        <f t="shared" si="75"/>
        <v>25.636914957380835</v>
      </c>
      <c r="CR58" s="65">
        <f t="shared" si="75"/>
        <v>25.225137767153299</v>
      </c>
      <c r="CS58" s="65">
        <f t="shared" si="75"/>
        <v>24.83180826474652</v>
      </c>
      <c r="CT58" s="65">
        <f t="shared" si="75"/>
        <v>24.458959568251117</v>
      </c>
      <c r="CU58" s="65">
        <f t="shared" si="75"/>
        <v>24.104293614324281</v>
      </c>
      <c r="CV58" s="70">
        <f t="shared" ref="CV58:DP58" si="76">CV$49*CV15</f>
        <v>23.761515745244143</v>
      </c>
      <c r="CW58" s="65">
        <f t="shared" si="76"/>
        <v>23.431807991297074</v>
      </c>
      <c r="CX58" s="65">
        <f t="shared" si="76"/>
        <v>23.100083118048403</v>
      </c>
      <c r="CY58" s="65">
        <f t="shared" si="76"/>
        <v>22.766420308981662</v>
      </c>
      <c r="CZ58" s="65">
        <f t="shared" si="76"/>
        <v>22.430897517289871</v>
      </c>
      <c r="DA58" s="65">
        <f t="shared" si="76"/>
        <v>22.093591480612741</v>
      </c>
      <c r="DB58" s="65">
        <f t="shared" si="76"/>
        <v>21.754577735619197</v>
      </c>
      <c r="DC58" s="65">
        <f t="shared" si="76"/>
        <v>21.413930632436422</v>
      </c>
      <c r="DD58" s="65">
        <f t="shared" si="76"/>
        <v>21.07172334892719</v>
      </c>
      <c r="DE58" s="65">
        <f t="shared" si="76"/>
        <v>20.728027904816862</v>
      </c>
      <c r="DF58" s="65">
        <f t="shared" si="76"/>
        <v>20.382915175671524</v>
      </c>
      <c r="DG58" s="65">
        <f t="shared" si="76"/>
        <v>20.036454906728505</v>
      </c>
      <c r="DH58" s="65">
        <f t="shared" si="76"/>
        <v>19.688715726581151</v>
      </c>
      <c r="DI58" s="65">
        <f t="shared" si="76"/>
        <v>19.339765160718891</v>
      </c>
      <c r="DJ58" s="65">
        <f t="shared" si="76"/>
        <v>18.989669644924064</v>
      </c>
      <c r="DK58" s="65">
        <f t="shared" si="76"/>
        <v>18.638494538527031</v>
      </c>
      <c r="DL58" s="65">
        <f t="shared" si="76"/>
        <v>18.286304137520943</v>
      </c>
      <c r="DM58" s="65">
        <f t="shared" si="76"/>
        <v>17.933161687537339</v>
      </c>
      <c r="DN58" s="65">
        <f t="shared" si="76"/>
        <v>17.57912939668411</v>
      </c>
      <c r="DO58" s="65">
        <f t="shared" si="76"/>
        <v>17.22426844824723</v>
      </c>
      <c r="DP58" s="65">
        <f t="shared" si="76"/>
        <v>16.868639013257273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3.474912896453779E-3</v>
      </c>
      <c r="BT64" s="65">
        <f t="shared" si="87"/>
        <v>3.4407850098172E-3</v>
      </c>
      <c r="BU64" s="65">
        <f t="shared" si="87"/>
        <v>3.3988921725353911E-3</v>
      </c>
      <c r="BV64" s="65">
        <f t="shared" si="87"/>
        <v>3.3598699925463126E-3</v>
      </c>
      <c r="BW64" s="65">
        <f t="shared" si="87"/>
        <v>3.3243475117601148E-3</v>
      </c>
      <c r="BX64" s="65">
        <f t="shared" si="87"/>
        <v>3.2856350695356145E-3</v>
      </c>
      <c r="BY64" s="65">
        <f t="shared" si="87"/>
        <v>3.251157622693041E-3</v>
      </c>
      <c r="BZ64" s="65">
        <f t="shared" si="87"/>
        <v>3.2054658354479094E-3</v>
      </c>
      <c r="CA64" s="65">
        <f t="shared" si="87"/>
        <v>3.1619576385657185E-3</v>
      </c>
      <c r="CB64" s="65">
        <f t="shared" si="87"/>
        <v>3.119313223623008E-3</v>
      </c>
      <c r="CC64" s="65">
        <f t="shared" si="87"/>
        <v>3.0667399082731669E-3</v>
      </c>
      <c r="CD64" s="65">
        <f t="shared" si="87"/>
        <v>3.0222076534170785E-3</v>
      </c>
      <c r="CE64" s="65">
        <f t="shared" si="87"/>
        <v>2.9775024920533689E-3</v>
      </c>
      <c r="CF64" s="65">
        <f t="shared" si="87"/>
        <v>2.9353595788033731E-3</v>
      </c>
      <c r="CG64" s="65">
        <f t="shared" si="87"/>
        <v>2.8948527993299823E-3</v>
      </c>
      <c r="CH64" s="65">
        <f t="shared" si="87"/>
        <v>2.8591271028329118E-3</v>
      </c>
      <c r="CI64" s="65">
        <f t="shared" si="87"/>
        <v>2.8292138564473316E-3</v>
      </c>
      <c r="CJ64" s="65">
        <f t="shared" si="87"/>
        <v>2.7998232967033701E-3</v>
      </c>
      <c r="CK64" s="65">
        <f t="shared" si="87"/>
        <v>2.7728013684878189E-3</v>
      </c>
      <c r="CL64" s="65">
        <f t="shared" si="87"/>
        <v>2.7478651176123751E-3</v>
      </c>
      <c r="CM64" s="65">
        <f t="shared" si="87"/>
        <v>2.7063391736623461E-3</v>
      </c>
      <c r="CN64" s="65">
        <f t="shared" si="87"/>
        <v>2.6680055663290871E-3</v>
      </c>
      <c r="CO64" s="65">
        <f t="shared" si="87"/>
        <v>2.6313605318061344E-3</v>
      </c>
      <c r="CP64" s="65">
        <f t="shared" si="87"/>
        <v>2.5970372691002707E-3</v>
      </c>
      <c r="CQ64" s="65">
        <f t="shared" si="87"/>
        <v>2.5646383122714497E-3</v>
      </c>
      <c r="CR64" s="65">
        <f t="shared" si="87"/>
        <v>2.5234453855900361E-3</v>
      </c>
      <c r="CS64" s="65">
        <f t="shared" si="87"/>
        <v>2.4840979089963806E-3</v>
      </c>
      <c r="CT64" s="65">
        <f t="shared" si="87"/>
        <v>2.4467992693861852E-3</v>
      </c>
      <c r="CU64" s="65">
        <f t="shared" si="87"/>
        <v>2.4113195755536324E-3</v>
      </c>
      <c r="CV64" s="70">
        <f t="shared" si="87"/>
        <v>2.377029129253712E-3</v>
      </c>
      <c r="CW64" s="65">
        <f t="shared" ref="CW64:DP64" si="88">CW$49*CW21</f>
        <v>2.3440461771695271E-3</v>
      </c>
      <c r="CX64" s="65">
        <f t="shared" si="88"/>
        <v>2.3108614386594044E-3</v>
      </c>
      <c r="CY64" s="65">
        <f t="shared" si="88"/>
        <v>2.2774828349960831E-3</v>
      </c>
      <c r="CZ64" s="65">
        <f t="shared" si="88"/>
        <v>2.2439181643778153E-3</v>
      </c>
      <c r="DA64" s="65">
        <f t="shared" si="88"/>
        <v>2.2101751034026272E-3</v>
      </c>
      <c r="DB64" s="65">
        <f t="shared" si="88"/>
        <v>2.1762612085271145E-3</v>
      </c>
      <c r="DC64" s="65">
        <f t="shared" si="88"/>
        <v>2.1421839175098773E-3</v>
      </c>
      <c r="DD64" s="65">
        <f t="shared" si="88"/>
        <v>2.10795055083978E-3</v>
      </c>
      <c r="DE64" s="65">
        <f t="shared" si="88"/>
        <v>2.0735683131491746E-3</v>
      </c>
      <c r="DF64" s="65">
        <f t="shared" si="88"/>
        <v>2.0390442946122303E-3</v>
      </c>
      <c r="DG64" s="65">
        <f t="shared" si="88"/>
        <v>2.0043854723284932E-3</v>
      </c>
      <c r="DH64" s="65">
        <f t="shared" si="88"/>
        <v>1.9695987116918742E-3</v>
      </c>
      <c r="DI64" s="65">
        <f t="shared" si="88"/>
        <v>1.9346907677451511E-3</v>
      </c>
      <c r="DJ64" s="65">
        <f t="shared" si="88"/>
        <v>1.8996682865201485E-3</v>
      </c>
      <c r="DK64" s="65">
        <f t="shared" si="88"/>
        <v>1.8645378063637389E-3</v>
      </c>
      <c r="DL64" s="65">
        <f t="shared" si="88"/>
        <v>1.8293057592498009E-3</v>
      </c>
      <c r="DM64" s="65">
        <f t="shared" si="88"/>
        <v>1.7939784720772617E-3</v>
      </c>
      <c r="DN64" s="65">
        <f t="shared" si="88"/>
        <v>1.7585621679543659E-3</v>
      </c>
      <c r="DO64" s="65">
        <f t="shared" si="88"/>
        <v>1.7230629674693171E-3</v>
      </c>
      <c r="DP64" s="65">
        <f t="shared" si="88"/>
        <v>1.6874868899473955E-3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0.39028383958648583</v>
      </c>
      <c r="BT69" s="65">
        <f t="shared" si="97"/>
        <v>0.38645077584348109</v>
      </c>
      <c r="BU69" s="65">
        <f t="shared" si="97"/>
        <v>0.38174559390864699</v>
      </c>
      <c r="BV69" s="65">
        <f t="shared" si="97"/>
        <v>0.37736282901957174</v>
      </c>
      <c r="BW69" s="65">
        <f t="shared" si="97"/>
        <v>0.37337313183693932</v>
      </c>
      <c r="BX69" s="65">
        <f t="shared" si="97"/>
        <v>0.36902515505554523</v>
      </c>
      <c r="BY69" s="65">
        <f t="shared" si="97"/>
        <v>0.36515283055883896</v>
      </c>
      <c r="BZ69" s="65">
        <f t="shared" si="97"/>
        <v>0.36002097065472533</v>
      </c>
      <c r="CA69" s="65">
        <f t="shared" si="97"/>
        <v>0.35513436007234345</v>
      </c>
      <c r="CB69" s="65">
        <f t="shared" si="97"/>
        <v>0.35034476490932648</v>
      </c>
      <c r="CC69" s="65">
        <f t="shared" si="97"/>
        <v>0.34444000816118853</v>
      </c>
      <c r="CD69" s="65">
        <f t="shared" si="97"/>
        <v>0.33943838080286964</v>
      </c>
      <c r="CE69" s="65">
        <f t="shared" si="97"/>
        <v>0.33441733350002423</v>
      </c>
      <c r="CF69" s="65">
        <f t="shared" si="97"/>
        <v>0.32968406435496056</v>
      </c>
      <c r="CG69" s="65">
        <f t="shared" si="97"/>
        <v>0.32513455710305456</v>
      </c>
      <c r="CH69" s="65">
        <f t="shared" si="97"/>
        <v>0.32112203580647553</v>
      </c>
      <c r="CI69" s="65">
        <f t="shared" si="97"/>
        <v>0.3177623381675001</v>
      </c>
      <c r="CJ69" s="65">
        <f t="shared" si="97"/>
        <v>0.31446134592790315</v>
      </c>
      <c r="CK69" s="65">
        <f t="shared" si="97"/>
        <v>0.31142638585516053</v>
      </c>
      <c r="CL69" s="65">
        <f t="shared" si="97"/>
        <v>0.30862567803123436</v>
      </c>
      <c r="CM69" s="65">
        <f t="shared" si="97"/>
        <v>0.30396170361512459</v>
      </c>
      <c r="CN69" s="65">
        <f t="shared" si="97"/>
        <v>0.29965627556526092</v>
      </c>
      <c r="CO69" s="65">
        <f t="shared" si="97"/>
        <v>0.2955404990834985</v>
      </c>
      <c r="CP69" s="65">
        <f t="shared" si="97"/>
        <v>0.29168549173363062</v>
      </c>
      <c r="CQ69" s="65">
        <f t="shared" si="97"/>
        <v>0.28804661224325451</v>
      </c>
      <c r="CR69" s="65">
        <f t="shared" si="97"/>
        <v>0.28342004056560655</v>
      </c>
      <c r="CS69" s="65">
        <f t="shared" si="97"/>
        <v>0.27900074008222375</v>
      </c>
      <c r="CT69" s="65">
        <f t="shared" si="97"/>
        <v>0.27481155413362757</v>
      </c>
      <c r="CU69" s="65">
        <f t="shared" si="97"/>
        <v>0.27082666255535148</v>
      </c>
      <c r="CV69" s="70">
        <f t="shared" si="97"/>
        <v>0.26697534097065084</v>
      </c>
      <c r="CW69" s="65">
        <f t="shared" ref="CW69:DP69" si="98">CW$49*CW26</f>
        <v>0.26327087022162871</v>
      </c>
      <c r="CX69" s="65">
        <f t="shared" si="98"/>
        <v>0.25954373588838497</v>
      </c>
      <c r="CY69" s="65">
        <f t="shared" si="98"/>
        <v>0.25579482764638245</v>
      </c>
      <c r="CZ69" s="65">
        <f t="shared" si="98"/>
        <v>0.25202502134800819</v>
      </c>
      <c r="DA69" s="65">
        <f t="shared" si="98"/>
        <v>0.24823517918815524</v>
      </c>
      <c r="DB69" s="65">
        <f t="shared" si="98"/>
        <v>0.24442614986806635</v>
      </c>
      <c r="DC69" s="65">
        <f t="shared" si="98"/>
        <v>0.24059876875745315</v>
      </c>
      <c r="DD69" s="65">
        <f t="shared" si="98"/>
        <v>0.23675385805491078</v>
      </c>
      <c r="DE69" s="65">
        <f t="shared" si="98"/>
        <v>0.23289222694664363</v>
      </c>
      <c r="DF69" s="65">
        <f t="shared" si="98"/>
        <v>0.22901467176351822</v>
      </c>
      <c r="DG69" s="65">
        <f t="shared" si="98"/>
        <v>0.22512197613645749</v>
      </c>
      <c r="DH69" s="65">
        <f t="shared" si="98"/>
        <v>0.22121491115019812</v>
      </c>
      <c r="DI69" s="65">
        <f t="shared" si="98"/>
        <v>0.21729423549542115</v>
      </c>
      <c r="DJ69" s="65">
        <f t="shared" si="98"/>
        <v>0.21336069561927379</v>
      </c>
      <c r="DK69" s="65">
        <f t="shared" si="98"/>
        <v>0.209415025874299</v>
      </c>
      <c r="DL69" s="65">
        <f t="shared" si="98"/>
        <v>0.20545794866578757</v>
      </c>
      <c r="DM69" s="65">
        <f t="shared" si="98"/>
        <v>0.20149017459756746</v>
      </c>
      <c r="DN69" s="65">
        <f t="shared" si="98"/>
        <v>0.19751240261624597</v>
      </c>
      <c r="DO69" s="65">
        <f t="shared" si="98"/>
        <v>0.19352532015392171</v>
      </c>
      <c r="DP69" s="65">
        <f t="shared" si="98"/>
        <v>0.18952960326937712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6.6006130898128497</v>
      </c>
      <c r="BT70" s="65">
        <f t="shared" si="99"/>
        <v>6.5357870115848344</v>
      </c>
      <c r="BU70" s="65">
        <f t="shared" si="99"/>
        <v>6.4562113737569335</v>
      </c>
      <c r="BV70" s="65">
        <f t="shared" si="99"/>
        <v>6.3820885627098436</v>
      </c>
      <c r="BW70" s="65">
        <f t="shared" si="99"/>
        <v>6.3146134464560557</v>
      </c>
      <c r="BX70" s="65">
        <f t="shared" si="99"/>
        <v>6.2410789837227805</v>
      </c>
      <c r="BY70" s="65">
        <f t="shared" si="99"/>
        <v>6.1755889142696274</v>
      </c>
      <c r="BZ70" s="65">
        <f t="shared" si="99"/>
        <v>6.0887971534473806</v>
      </c>
      <c r="CA70" s="65">
        <f t="shared" si="99"/>
        <v>6.006153132600752</v>
      </c>
      <c r="CB70" s="65">
        <f t="shared" si="99"/>
        <v>5.9251498695360807</v>
      </c>
      <c r="CC70" s="65">
        <f t="shared" si="99"/>
        <v>5.8252866143082569</v>
      </c>
      <c r="CD70" s="65">
        <f t="shared" si="99"/>
        <v>5.7406973906123326</v>
      </c>
      <c r="CE70" s="65">
        <f t="shared" si="99"/>
        <v>5.6557797302069064</v>
      </c>
      <c r="CF70" s="65">
        <f t="shared" si="99"/>
        <v>5.5757290719228836</v>
      </c>
      <c r="CG70" s="65">
        <f t="shared" si="99"/>
        <v>5.4987862573012327</v>
      </c>
      <c r="CH70" s="65">
        <f t="shared" si="99"/>
        <v>5.4309251318664353</v>
      </c>
      <c r="CI70" s="65">
        <f t="shared" si="99"/>
        <v>5.3741047822533679</v>
      </c>
      <c r="CJ70" s="65">
        <f t="shared" si="99"/>
        <v>5.3182772783291989</v>
      </c>
      <c r="CK70" s="65">
        <f t="shared" si="99"/>
        <v>5.2669490009287578</v>
      </c>
      <c r="CL70" s="65">
        <f t="shared" si="99"/>
        <v>5.2195824772650194</v>
      </c>
      <c r="CM70" s="65">
        <f t="shared" si="99"/>
        <v>5.1407037550147097</v>
      </c>
      <c r="CN70" s="65">
        <f t="shared" si="99"/>
        <v>5.067888890906354</v>
      </c>
      <c r="CO70" s="65">
        <f t="shared" si="99"/>
        <v>4.9982814786469874</v>
      </c>
      <c r="CP70" s="65">
        <f t="shared" si="99"/>
        <v>4.9330842826733523</v>
      </c>
      <c r="CQ70" s="65">
        <f t="shared" si="99"/>
        <v>4.8715423145973062</v>
      </c>
      <c r="CR70" s="65">
        <f t="shared" si="99"/>
        <v>4.7932961601862081</v>
      </c>
      <c r="CS70" s="65">
        <f t="shared" si="99"/>
        <v>4.7185554467368904</v>
      </c>
      <c r="CT70" s="65">
        <f t="shared" si="99"/>
        <v>4.6477065085967384</v>
      </c>
      <c r="CU70" s="65">
        <f t="shared" si="99"/>
        <v>4.5803126663589389</v>
      </c>
      <c r="CV70" s="70">
        <f t="shared" si="99"/>
        <v>4.5151778052999001</v>
      </c>
      <c r="CW70" s="65">
        <f t="shared" ref="CW70:DP70" si="100">CW$49*CW27</f>
        <v>4.4525265355400974</v>
      </c>
      <c r="CX70" s="65">
        <f t="shared" si="100"/>
        <v>4.3894919715326184</v>
      </c>
      <c r="CY70" s="65">
        <f t="shared" si="100"/>
        <v>4.3260891597716</v>
      </c>
      <c r="CZ70" s="65">
        <f t="shared" si="100"/>
        <v>4.262332912970626</v>
      </c>
      <c r="DA70" s="65">
        <f t="shared" si="100"/>
        <v>4.1982378128630886</v>
      </c>
      <c r="DB70" s="65">
        <f t="shared" si="100"/>
        <v>4.1338182129731775</v>
      </c>
      <c r="DC70" s="65">
        <f t="shared" si="100"/>
        <v>4.069088241357691</v>
      </c>
      <c r="DD70" s="65">
        <f t="shared" si="100"/>
        <v>4.0040618033190265</v>
      </c>
      <c r="DE70" s="65">
        <f t="shared" si="100"/>
        <v>3.9387525840895989</v>
      </c>
      <c r="DF70" s="65">
        <f t="shared" si="100"/>
        <v>3.8731740514879753</v>
      </c>
      <c r="DG70" s="65">
        <f t="shared" si="100"/>
        <v>3.8073394585469562</v>
      </c>
      <c r="DH70" s="65">
        <f t="shared" si="100"/>
        <v>3.7412618461139711</v>
      </c>
      <c r="DI70" s="65">
        <f t="shared" si="100"/>
        <v>3.6749540454239638</v>
      </c>
      <c r="DJ70" s="65">
        <f t="shared" si="100"/>
        <v>3.6084286806450678</v>
      </c>
      <c r="DK70" s="65">
        <f t="shared" si="100"/>
        <v>3.5416981713973539</v>
      </c>
      <c r="DL70" s="65">
        <f t="shared" si="100"/>
        <v>3.4747747352449001</v>
      </c>
      <c r="DM70" s="65">
        <f t="shared" si="100"/>
        <v>3.4076703901614294</v>
      </c>
      <c r="DN70" s="65">
        <f t="shared" si="100"/>
        <v>3.3403969569697809</v>
      </c>
      <c r="DO70" s="65">
        <f t="shared" si="100"/>
        <v>3.2729660617555072</v>
      </c>
      <c r="DP70" s="65">
        <f t="shared" si="100"/>
        <v>3.2053891382547666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0.26461327000186796</v>
      </c>
      <c r="BT71" s="65">
        <f t="shared" si="101"/>
        <v>0.26201444466429641</v>
      </c>
      <c r="BU71" s="65">
        <f t="shared" si="101"/>
        <v>0.258824321345203</v>
      </c>
      <c r="BV71" s="65">
        <f t="shared" si="101"/>
        <v>0.25585279746612988</v>
      </c>
      <c r="BW71" s="65">
        <f t="shared" si="101"/>
        <v>0.25314777432468455</v>
      </c>
      <c r="BX71" s="65">
        <f t="shared" si="101"/>
        <v>0.25019983685631303</v>
      </c>
      <c r="BY71" s="65">
        <f t="shared" si="101"/>
        <v>0.24757439264456338</v>
      </c>
      <c r="BZ71" s="65">
        <f t="shared" si="101"/>
        <v>0.24409498075844024</v>
      </c>
      <c r="CA71" s="65">
        <f t="shared" si="101"/>
        <v>0.24078184843197797</v>
      </c>
      <c r="CB71" s="65">
        <f t="shared" si="101"/>
        <v>0.23753449276535879</v>
      </c>
      <c r="CC71" s="65">
        <f t="shared" si="101"/>
        <v>0.23353105518171235</v>
      </c>
      <c r="CD71" s="65">
        <f t="shared" si="101"/>
        <v>0.23013994123751771</v>
      </c>
      <c r="CE71" s="65">
        <f t="shared" si="101"/>
        <v>0.2267356605297956</v>
      </c>
      <c r="CF71" s="65">
        <f t="shared" si="101"/>
        <v>0.22352649402266767</v>
      </c>
      <c r="CG71" s="65">
        <f t="shared" si="101"/>
        <v>0.22044191846837477</v>
      </c>
      <c r="CH71" s="65">
        <f t="shared" si="101"/>
        <v>0.21772142052932383</v>
      </c>
      <c r="CI71" s="65">
        <f t="shared" si="101"/>
        <v>0.21544353841304459</v>
      </c>
      <c r="CJ71" s="65">
        <f t="shared" si="101"/>
        <v>0.21320545868190327</v>
      </c>
      <c r="CK71" s="65">
        <f t="shared" si="101"/>
        <v>0.21114774932344141</v>
      </c>
      <c r="CL71" s="65">
        <f t="shared" si="101"/>
        <v>0.20924886348590807</v>
      </c>
      <c r="CM71" s="65">
        <f t="shared" si="101"/>
        <v>0.20608667895180213</v>
      </c>
      <c r="CN71" s="65">
        <f t="shared" si="101"/>
        <v>0.20316758961354189</v>
      </c>
      <c r="CO71" s="65">
        <f t="shared" si="101"/>
        <v>0.20037708444020483</v>
      </c>
      <c r="CP71" s="65">
        <f t="shared" si="101"/>
        <v>0.19776338129069554</v>
      </c>
      <c r="CQ71" s="65">
        <f t="shared" si="101"/>
        <v>0.19529621328775856</v>
      </c>
      <c r="CR71" s="65">
        <f t="shared" si="101"/>
        <v>0.1921593878895623</v>
      </c>
      <c r="CS71" s="65">
        <f t="shared" si="101"/>
        <v>0.18916309280015306</v>
      </c>
      <c r="CT71" s="65">
        <f t="shared" si="101"/>
        <v>0.18632281585279495</v>
      </c>
      <c r="CU71" s="65">
        <f t="shared" si="101"/>
        <v>0.18362105092128317</v>
      </c>
      <c r="CV71" s="70">
        <f t="shared" si="101"/>
        <v>0.18100984672836504</v>
      </c>
      <c r="CW71" s="65">
        <f t="shared" ref="CW71:DP71" si="102">CW$49*CW28</f>
        <v>0.17849820771312008</v>
      </c>
      <c r="CX71" s="65">
        <f t="shared" si="102"/>
        <v>0.17597120273976327</v>
      </c>
      <c r="CY71" s="65">
        <f t="shared" si="102"/>
        <v>0.17342943501014293</v>
      </c>
      <c r="CZ71" s="65">
        <f t="shared" si="102"/>
        <v>0.17087349835403295</v>
      </c>
      <c r="DA71" s="65">
        <f t="shared" si="102"/>
        <v>0.16830397734139721</v>
      </c>
      <c r="DB71" s="65">
        <f t="shared" si="102"/>
        <v>0.16572144739347616</v>
      </c>
      <c r="DC71" s="65">
        <f t="shared" si="102"/>
        <v>0.1631264748927039</v>
      </c>
      <c r="DD71" s="65">
        <f t="shared" si="102"/>
        <v>0.16051961729146966</v>
      </c>
      <c r="DE71" s="65">
        <f t="shared" si="102"/>
        <v>0.15790142321973416</v>
      </c>
      <c r="DF71" s="65">
        <f t="shared" si="102"/>
        <v>0.15527243259151183</v>
      </c>
      <c r="DG71" s="65">
        <f t="shared" si="102"/>
        <v>0.15263317671022839</v>
      </c>
      <c r="DH71" s="65">
        <f t="shared" si="102"/>
        <v>0.14998417837296876</v>
      </c>
      <c r="DI71" s="65">
        <f t="shared" si="102"/>
        <v>0.14732595197362192</v>
      </c>
      <c r="DJ71" s="65">
        <f t="shared" si="102"/>
        <v>0.14465900360493486</v>
      </c>
      <c r="DK71" s="65">
        <f t="shared" si="102"/>
        <v>0.14198383115948737</v>
      </c>
      <c r="DL71" s="65">
        <f t="shared" si="102"/>
        <v>0.13930092442959691</v>
      </c>
      <c r="DM71" s="65">
        <f t="shared" si="102"/>
        <v>0.13661076520616414</v>
      </c>
      <c r="DN71" s="65">
        <f t="shared" si="102"/>
        <v>0.13391382737646942</v>
      </c>
      <c r="DO71" s="65">
        <f t="shared" si="102"/>
        <v>0.13121057702093189</v>
      </c>
      <c r="DP71" s="65">
        <f t="shared" si="102"/>
        <v>0.12850147250883817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8.1415748375424926</v>
      </c>
      <c r="BT75" s="65">
        <f t="shared" si="109"/>
        <v>8.0616146338256076</v>
      </c>
      <c r="BU75" s="65">
        <f t="shared" si="109"/>
        <v>7.9634614771709726</v>
      </c>
      <c r="BV75" s="65">
        <f t="shared" si="109"/>
        <v>7.8720341498761348</v>
      </c>
      <c r="BW75" s="65">
        <f t="shared" si="109"/>
        <v>7.7888064706928262</v>
      </c>
      <c r="BX75" s="65">
        <f t="shared" si="109"/>
        <v>7.6981048459595973</v>
      </c>
      <c r="BY75" s="65">
        <f t="shared" si="109"/>
        <v>7.6173256373749263</v>
      </c>
      <c r="BZ75" s="65">
        <f t="shared" si="109"/>
        <v>7.5102717006569897</v>
      </c>
      <c r="CA75" s="65">
        <f t="shared" si="109"/>
        <v>7.4083338243653607</v>
      </c>
      <c r="CB75" s="65">
        <f t="shared" si="109"/>
        <v>7.308419752846155</v>
      </c>
      <c r="CC75" s="65">
        <f t="shared" si="109"/>
        <v>7.1852426850654743</v>
      </c>
      <c r="CD75" s="65">
        <f t="shared" si="109"/>
        <v>7.0809054839904881</v>
      </c>
      <c r="CE75" s="65">
        <f t="shared" si="109"/>
        <v>6.9761631702368128</v>
      </c>
      <c r="CF75" s="65">
        <f t="shared" si="109"/>
        <v>6.8774240961014437</v>
      </c>
      <c r="CG75" s="65">
        <f t="shared" si="109"/>
        <v>6.7825184146246507</v>
      </c>
      <c r="CH75" s="65">
        <f t="shared" si="109"/>
        <v>6.6988146095735779</v>
      </c>
      <c r="CI75" s="65">
        <f t="shared" si="109"/>
        <v>6.6287291307891776</v>
      </c>
      <c r="CJ75" s="65">
        <f t="shared" si="109"/>
        <v>6.5598682848333203</v>
      </c>
      <c r="CK75" s="65">
        <f t="shared" si="109"/>
        <v>6.4965570429756818</v>
      </c>
      <c r="CL75" s="65">
        <f t="shared" si="109"/>
        <v>6.4381324554479358</v>
      </c>
      <c r="CM75" s="65">
        <f t="shared" si="109"/>
        <v>6.3408389144461506</v>
      </c>
      <c r="CN75" s="65">
        <f t="shared" si="109"/>
        <v>6.251024883937589</v>
      </c>
      <c r="CO75" s="65">
        <f t="shared" si="109"/>
        <v>6.1651671085391264</v>
      </c>
      <c r="CP75" s="65">
        <f t="shared" si="109"/>
        <v>6.0847491469051533</v>
      </c>
      <c r="CQ75" s="65">
        <f t="shared" si="109"/>
        <v>6.008839753046864</v>
      </c>
      <c r="CR75" s="65">
        <f t="shared" si="109"/>
        <v>5.9123264575060208</v>
      </c>
      <c r="CS75" s="65">
        <f t="shared" si="109"/>
        <v>5.8201369739415192</v>
      </c>
      <c r="CT75" s="65">
        <f t="shared" si="109"/>
        <v>5.7327478292999841</v>
      </c>
      <c r="CU75" s="65">
        <f t="shared" si="109"/>
        <v>5.6496203981503834</v>
      </c>
      <c r="CV75" s="70">
        <f t="shared" si="109"/>
        <v>5.5692793239759935</v>
      </c>
      <c r="CW75" s="65">
        <f t="shared" ref="CW75:DP75" si="110">CW$49*CW32</f>
        <v>5.4920016537844578</v>
      </c>
      <c r="CX75" s="65">
        <f t="shared" si="110"/>
        <v>5.4142512064796753</v>
      </c>
      <c r="CY75" s="65">
        <f t="shared" si="110"/>
        <v>5.3360465412706768</v>
      </c>
      <c r="CZ75" s="65">
        <f t="shared" si="110"/>
        <v>5.2574059290081463</v>
      </c>
      <c r="DA75" s="65">
        <f t="shared" si="110"/>
        <v>5.1783473556385484</v>
      </c>
      <c r="DB75" s="65">
        <f t="shared" si="110"/>
        <v>5.0988885256220282</v>
      </c>
      <c r="DC75" s="65">
        <f t="shared" si="110"/>
        <v>5.0190468653143157</v>
      </c>
      <c r="DD75" s="65">
        <f t="shared" si="110"/>
        <v>4.9388395263130809</v>
      </c>
      <c r="DE75" s="65">
        <f t="shared" si="110"/>
        <v>4.8582833887690562</v>
      </c>
      <c r="DF75" s="65">
        <f t="shared" si="110"/>
        <v>4.7773950646622607</v>
      </c>
      <c r="DG75" s="65">
        <f t="shared" si="110"/>
        <v>4.6961909010436269</v>
      </c>
      <c r="DH75" s="65">
        <f t="shared" si="110"/>
        <v>4.6146869832424811</v>
      </c>
      <c r="DI75" s="65">
        <f t="shared" si="110"/>
        <v>4.5328991380400812</v>
      </c>
      <c r="DJ75" s="65">
        <f t="shared" si="110"/>
        <v>4.4508429368096065</v>
      </c>
      <c r="DK75" s="65">
        <f t="shared" si="110"/>
        <v>4.368533698622918</v>
      </c>
      <c r="DL75" s="65">
        <f t="shared" si="110"/>
        <v>4.2859864933244252</v>
      </c>
      <c r="DM75" s="65">
        <f t="shared" si="110"/>
        <v>4.2032161445723455</v>
      </c>
      <c r="DN75" s="65">
        <f t="shared" si="110"/>
        <v>4.1202372328476846</v>
      </c>
      <c r="DO75" s="65">
        <f t="shared" si="110"/>
        <v>4.0370640984313084</v>
      </c>
      <c r="DP75" s="65">
        <f t="shared" si="110"/>
        <v>3.9537108443493061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19.715175131993167</v>
      </c>
      <c r="BT88" s="65">
        <f t="shared" si="135"/>
        <v>19.521548044933915</v>
      </c>
      <c r="BU88" s="65">
        <f t="shared" si="135"/>
        <v>19.283865936519103</v>
      </c>
      <c r="BV88" s="65">
        <f t="shared" si="135"/>
        <v>19.062470714410964</v>
      </c>
      <c r="BW88" s="65">
        <f t="shared" si="135"/>
        <v>18.860931294376158</v>
      </c>
      <c r="BX88" s="65">
        <f t="shared" si="135"/>
        <v>18.641293392366563</v>
      </c>
      <c r="BY88" s="65">
        <f t="shared" si="135"/>
        <v>18.445683049644305</v>
      </c>
      <c r="BZ88" s="65">
        <f t="shared" si="135"/>
        <v>18.186447317850615</v>
      </c>
      <c r="CA88" s="65">
        <f t="shared" si="135"/>
        <v>17.93960034735964</v>
      </c>
      <c r="CB88" s="65">
        <f t="shared" si="135"/>
        <v>17.697654107540242</v>
      </c>
      <c r="CC88" s="65">
        <f t="shared" si="135"/>
        <v>17.399375517464104</v>
      </c>
      <c r="CD88" s="65">
        <f t="shared" si="135"/>
        <v>17.14671847837506</v>
      </c>
      <c r="CE88" s="65">
        <f t="shared" si="135"/>
        <v>16.893080441436346</v>
      </c>
      <c r="CF88" s="65">
        <f t="shared" si="135"/>
        <v>16.653979508534128</v>
      </c>
      <c r="CG88" s="65">
        <f t="shared" si="135"/>
        <v>16.424161301532187</v>
      </c>
      <c r="CH88" s="65">
        <f t="shared" si="135"/>
        <v>16.221468922143064</v>
      </c>
      <c r="CI88" s="65">
        <f t="shared" si="135"/>
        <v>16.051753908031476</v>
      </c>
      <c r="CJ88" s="65">
        <f t="shared" si="135"/>
        <v>15.885004395210354</v>
      </c>
      <c r="CK88" s="65">
        <f t="shared" si="135"/>
        <v>15.731693488419737</v>
      </c>
      <c r="CL88" s="65">
        <f t="shared" si="135"/>
        <v>15.590215826160518</v>
      </c>
      <c r="CM88" s="65">
        <f t="shared" si="135"/>
        <v>15.354615314178867</v>
      </c>
      <c r="CN88" s="65">
        <f t="shared" si="135"/>
        <v>15.137126759922579</v>
      </c>
      <c r="CO88" s="65">
        <f t="shared" si="135"/>
        <v>14.929218448299792</v>
      </c>
      <c r="CP88" s="65">
        <f t="shared" si="135"/>
        <v>14.734482880672161</v>
      </c>
      <c r="CQ88" s="65">
        <f t="shared" si="135"/>
        <v>14.550665004654045</v>
      </c>
      <c r="CR88" s="65">
        <f t="shared" si="135"/>
        <v>14.316953890757574</v>
      </c>
      <c r="CS88" s="65">
        <f t="shared" si="135"/>
        <v>14.093713074322265</v>
      </c>
      <c r="CT88" s="65">
        <f t="shared" si="135"/>
        <v>13.882096485932223</v>
      </c>
      <c r="CU88" s="65">
        <f t="shared" si="135"/>
        <v>13.680799820841102</v>
      </c>
      <c r="CV88" s="70">
        <f t="shared" si="135"/>
        <v>13.486250439517889</v>
      </c>
      <c r="CW88" s="65">
        <f t="shared" ref="CW88:DP88" si="136">CW$49*CW45</f>
        <v>13.299119223258208</v>
      </c>
      <c r="CX88" s="65">
        <f t="shared" si="136"/>
        <v>13.110843156797914</v>
      </c>
      <c r="CY88" s="65">
        <f t="shared" si="136"/>
        <v>12.921467182063314</v>
      </c>
      <c r="CZ88" s="65">
        <f t="shared" si="136"/>
        <v>12.731035542708518</v>
      </c>
      <c r="DA88" s="65">
        <f t="shared" si="136"/>
        <v>12.539591792479769</v>
      </c>
      <c r="DB88" s="65">
        <f t="shared" si="136"/>
        <v>12.347178803492023</v>
      </c>
      <c r="DC88" s="65">
        <f t="shared" si="136"/>
        <v>12.153838774418386</v>
      </c>
      <c r="DD88" s="65">
        <f t="shared" si="136"/>
        <v>11.959613238593452</v>
      </c>
      <c r="DE88" s="65">
        <f t="shared" si="136"/>
        <v>11.764543072031332</v>
      </c>
      <c r="DF88" s="65">
        <f t="shared" si="136"/>
        <v>11.568668501359172</v>
      </c>
      <c r="DG88" s="65">
        <f t="shared" si="136"/>
        <v>11.372029111666892</v>
      </c>
      <c r="DH88" s="65">
        <f t="shared" si="136"/>
        <v>11.174663854274234</v>
      </c>
      <c r="DI88" s="65">
        <f t="shared" si="136"/>
        <v>10.976611054415629</v>
      </c>
      <c r="DJ88" s="65">
        <f t="shared" si="136"/>
        <v>10.777908418843809</v>
      </c>
      <c r="DK88" s="65">
        <f t="shared" si="136"/>
        <v>10.578593043352974</v>
      </c>
      <c r="DL88" s="65">
        <f t="shared" si="136"/>
        <v>10.378701420222283</v>
      </c>
      <c r="DM88" s="65">
        <f t="shared" si="136"/>
        <v>10.178269445580385</v>
      </c>
      <c r="DN88" s="65">
        <f t="shared" si="136"/>
        <v>9.9773324266918273</v>
      </c>
      <c r="DO88" s="65">
        <f t="shared" si="136"/>
        <v>9.7759250891661278</v>
      </c>
      <c r="DP88" s="65">
        <f t="shared" si="136"/>
        <v>9.5740815840901199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2.6889206936844711E-5</v>
      </c>
      <c r="BT89" s="65">
        <f t="shared" si="138"/>
        <v>2.6625122099775945E-5</v>
      </c>
      <c r="BU89" s="65">
        <f t="shared" si="138"/>
        <v>2.6300951335095284E-5</v>
      </c>
      <c r="BV89" s="65">
        <f t="shared" si="138"/>
        <v>2.5998993989941704E-5</v>
      </c>
      <c r="BW89" s="65">
        <f t="shared" si="138"/>
        <v>2.5724117650524695E-5</v>
      </c>
      <c r="BX89" s="65">
        <f t="shared" si="138"/>
        <v>2.5424557085692256E-5</v>
      </c>
      <c r="BY89" s="65">
        <f t="shared" si="138"/>
        <v>2.5157767318458057E-5</v>
      </c>
      <c r="BZ89" s="65">
        <f t="shared" si="138"/>
        <v>2.4804199917156446E-5</v>
      </c>
      <c r="CA89" s="65">
        <f t="shared" si="138"/>
        <v>2.4467529346044254E-5</v>
      </c>
      <c r="CB89" s="65">
        <f t="shared" si="138"/>
        <v>2.4137542801844707E-5</v>
      </c>
      <c r="CC89" s="65">
        <f t="shared" si="138"/>
        <v>2.3730725480685222E-5</v>
      </c>
      <c r="CD89" s="65">
        <f t="shared" si="138"/>
        <v>2.3386130651441681E-5</v>
      </c>
      <c r="CE89" s="65">
        <f t="shared" si="138"/>
        <v>2.3040197855174881E-5</v>
      </c>
      <c r="CF89" s="65">
        <f t="shared" si="138"/>
        <v>2.2714091978835626E-5</v>
      </c>
      <c r="CG89" s="65">
        <f t="shared" si="138"/>
        <v>2.2400646661482008E-5</v>
      </c>
      <c r="CH89" s="65">
        <f t="shared" si="138"/>
        <v>2.2124197819540395E-5</v>
      </c>
      <c r="CI89" s="65">
        <f t="shared" si="138"/>
        <v>2.1892726270128164E-5</v>
      </c>
      <c r="CJ89" s="65">
        <f t="shared" si="138"/>
        <v>2.1665299319728464E-5</v>
      </c>
      <c r="CK89" s="65">
        <f t="shared" si="138"/>
        <v>2.1456201065679554E-5</v>
      </c>
      <c r="CL89" s="65">
        <f t="shared" si="138"/>
        <v>2.1263241981524336E-5</v>
      </c>
      <c r="CM89" s="65">
        <f t="shared" si="138"/>
        <v>2.0941910272387209E-5</v>
      </c>
      <c r="CN89" s="65">
        <f t="shared" si="138"/>
        <v>2.0645281168022705E-5</v>
      </c>
      <c r="CO89" s="65">
        <f t="shared" si="138"/>
        <v>2.0361718400880807E-5</v>
      </c>
      <c r="CP89" s="65">
        <f t="shared" si="138"/>
        <v>2.0096121725180671E-5</v>
      </c>
      <c r="CQ89" s="65">
        <f t="shared" si="138"/>
        <v>1.9845415511624318E-5</v>
      </c>
      <c r="CR89" s="65">
        <f t="shared" si="138"/>
        <v>1.9526660721827662E-5</v>
      </c>
      <c r="CS89" s="65">
        <f t="shared" si="138"/>
        <v>1.9222186200567233E-5</v>
      </c>
      <c r="CT89" s="65">
        <f t="shared" si="138"/>
        <v>1.8933565775012147E-5</v>
      </c>
      <c r="CU89" s="65">
        <f t="shared" si="138"/>
        <v>1.8659020525117395E-5</v>
      </c>
      <c r="CV89" s="70">
        <f t="shared" si="138"/>
        <v>1.8393677785891822E-5</v>
      </c>
      <c r="CW89" s="65">
        <f t="shared" ref="CW89:DP89" si="139">CW$49*CW46</f>
        <v>1.8138452561430864E-5</v>
      </c>
      <c r="CX89" s="65">
        <f t="shared" si="139"/>
        <v>1.7881665894388248E-5</v>
      </c>
      <c r="CY89" s="65">
        <f t="shared" si="139"/>
        <v>1.7623379080326839E-5</v>
      </c>
      <c r="CZ89" s="65">
        <f t="shared" si="139"/>
        <v>1.7363652462447385E-5</v>
      </c>
      <c r="DA89" s="65">
        <f t="shared" si="139"/>
        <v>1.7102545442996525E-5</v>
      </c>
      <c r="DB89" s="65">
        <f t="shared" si="139"/>
        <v>1.6840116494555059E-5</v>
      </c>
      <c r="DC89" s="65">
        <f t="shared" si="139"/>
        <v>1.6576423171207387E-5</v>
      </c>
      <c r="DD89" s="65">
        <f t="shared" si="139"/>
        <v>1.6311522119593542E-5</v>
      </c>
      <c r="DE89" s="65">
        <f t="shared" si="139"/>
        <v>1.6045469089844811E-5</v>
      </c>
      <c r="DF89" s="65">
        <f t="shared" si="139"/>
        <v>1.5778318946404166E-5</v>
      </c>
      <c r="DG89" s="65">
        <f t="shared" si="139"/>
        <v>1.5510125678732394E-5</v>
      </c>
      <c r="DH89" s="65">
        <f t="shared" si="139"/>
        <v>1.5240942411901411E-5</v>
      </c>
      <c r="DI89" s="65">
        <f t="shared" si="139"/>
        <v>1.4970821417075579E-5</v>
      </c>
      <c r="DJ89" s="65">
        <f t="shared" si="139"/>
        <v>1.4699814121882106E-5</v>
      </c>
      <c r="DK89" s="65">
        <f t="shared" si="139"/>
        <v>1.4427971120671794E-5</v>
      </c>
      <c r="DL89" s="65">
        <f t="shared" si="139"/>
        <v>1.4155342184671083E-5</v>
      </c>
      <c r="DM89" s="65">
        <f t="shared" si="139"/>
        <v>1.3881976272026436E-5</v>
      </c>
      <c r="DN89" s="65">
        <f t="shared" si="139"/>
        <v>1.3607921537742122E-5</v>
      </c>
      <c r="DO89" s="65">
        <f t="shared" si="139"/>
        <v>1.3333225343512577E-5</v>
      </c>
      <c r="DP89" s="65">
        <f t="shared" si="139"/>
        <v>1.3057934267450088E-5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5.5436099333737139E-3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L46" si="2">K15</f>
        <v>4.1557257498519635E-4</v>
      </c>
      <c r="M15" s="42">
        <f t="shared" ref="M15:AO15" si="3">L15*(1-$F$4)</f>
        <v>4.1326880273047075E-4</v>
      </c>
      <c r="N15" s="42">
        <f t="shared" si="3"/>
        <v>4.1097780169050069E-4</v>
      </c>
      <c r="O15" s="42">
        <f t="shared" si="3"/>
        <v>4.0869950106665317E-4</v>
      </c>
      <c r="P15" s="42">
        <f t="shared" si="3"/>
        <v>4.0643383045277522E-4</v>
      </c>
      <c r="Q15" s="42">
        <f t="shared" si="3"/>
        <v>4.0418071983301809E-4</v>
      </c>
      <c r="R15" s="42">
        <f t="shared" si="3"/>
        <v>4.0194009957967365E-4</v>
      </c>
      <c r="S15" s="42">
        <f t="shared" si="3"/>
        <v>3.9971190045102258E-4</v>
      </c>
      <c r="T15" s="42">
        <f t="shared" si="3"/>
        <v>3.9749605358919461E-4</v>
      </c>
      <c r="U15" s="42">
        <f t="shared" si="3"/>
        <v>3.9529249051804073E-4</v>
      </c>
      <c r="V15" s="42">
        <f t="shared" si="3"/>
        <v>3.9310114314101692E-4</v>
      </c>
      <c r="W15" s="42">
        <f t="shared" si="3"/>
        <v>3.9092194373907985E-4</v>
      </c>
      <c r="X15" s="42">
        <f t="shared" si="3"/>
        <v>3.8875482496859414E-4</v>
      </c>
      <c r="Y15" s="42">
        <f t="shared" si="3"/>
        <v>3.8659971985925131E-4</v>
      </c>
      <c r="Z15" s="42">
        <f t="shared" si="3"/>
        <v>3.8445656181200011E-4</v>
      </c>
      <c r="AA15" s="42">
        <f t="shared" si="3"/>
        <v>3.8232528459698843E-4</v>
      </c>
      <c r="AB15" s="42">
        <f t="shared" si="3"/>
        <v>3.8020582235151663E-4</v>
      </c>
      <c r="AC15" s="42">
        <f t="shared" si="3"/>
        <v>3.7809810957800227E-4</v>
      </c>
      <c r="AD15" s="42">
        <f t="shared" si="3"/>
        <v>3.7600208114195585E-4</v>
      </c>
      <c r="AE15" s="42">
        <f t="shared" si="3"/>
        <v>3.7391767226996813E-4</v>
      </c>
      <c r="AF15" s="42">
        <f t="shared" si="3"/>
        <v>3.7184481854770837E-4</v>
      </c>
      <c r="AG15" s="42">
        <f t="shared" si="3"/>
        <v>3.6978345591793377E-4</v>
      </c>
      <c r="AH15" s="42">
        <f t="shared" si="3"/>
        <v>3.6773352067850988E-4</v>
      </c>
      <c r="AI15" s="42">
        <f t="shared" si="3"/>
        <v>3.6569494948044204E-4</v>
      </c>
      <c r="AJ15" s="42">
        <f t="shared" si="3"/>
        <v>3.636676793259177E-4</v>
      </c>
      <c r="AK15" s="42">
        <f t="shared" si="3"/>
        <v>3.6165164756635958E-4</v>
      </c>
      <c r="AL15" s="42">
        <f t="shared" si="3"/>
        <v>3.5964679190048977E-4</v>
      </c>
      <c r="AM15" s="42">
        <f t="shared" si="3"/>
        <v>3.5765305037240426E-4</v>
      </c>
      <c r="AN15" s="42">
        <f t="shared" si="3"/>
        <v>3.5567036136965841E-4</v>
      </c>
      <c r="AO15" s="42">
        <f t="shared" si="3"/>
        <v>3.5369866362136299E-4</v>
      </c>
      <c r="AP15" s="42">
        <f t="shared" ref="AP15:BJ15" si="4">AO15*(1-$F$4)</f>
        <v>3.517378961962906E-4</v>
      </c>
      <c r="AQ15" s="42">
        <f t="shared" si="4"/>
        <v>3.4978799850099288E-4</v>
      </c>
      <c r="AR15" s="42">
        <f t="shared" si="4"/>
        <v>3.478489102779279E-4</v>
      </c>
      <c r="AS15" s="42">
        <f t="shared" si="4"/>
        <v>3.45920571603598E-4</v>
      </c>
      <c r="AT15" s="42">
        <f t="shared" si="4"/>
        <v>3.4400292288669799E-4</v>
      </c>
      <c r="AU15" s="42">
        <f t="shared" si="4"/>
        <v>3.420959048662737E-4</v>
      </c>
      <c r="AV15" s="42">
        <f t="shared" si="4"/>
        <v>3.4019945860989058E-4</v>
      </c>
      <c r="AW15" s="42">
        <f t="shared" si="4"/>
        <v>3.3831352551181248E-4</v>
      </c>
      <c r="AX15" s="42">
        <f t="shared" si="4"/>
        <v>3.3643804729119054E-4</v>
      </c>
      <c r="AY15" s="42">
        <f t="shared" si="4"/>
        <v>3.3457296599026228E-4</v>
      </c>
      <c r="AZ15" s="42">
        <f t="shared" si="4"/>
        <v>3.3271822397256036E-4</v>
      </c>
      <c r="BA15" s="42">
        <f t="shared" si="4"/>
        <v>3.3087376392113162E-4</v>
      </c>
      <c r="BB15" s="42">
        <f t="shared" si="4"/>
        <v>3.2903952883676571E-4</v>
      </c>
      <c r="BC15" s="42">
        <f t="shared" si="4"/>
        <v>3.272154620362336E-4</v>
      </c>
      <c r="BD15" s="42">
        <f t="shared" si="4"/>
        <v>3.254015071505361E-4</v>
      </c>
      <c r="BE15" s="42">
        <f t="shared" si="4"/>
        <v>3.2359760812316165E-4</v>
      </c>
      <c r="BF15" s="42">
        <f t="shared" si="4"/>
        <v>3.2180370920835411E-4</v>
      </c>
      <c r="BG15" s="42">
        <f t="shared" si="4"/>
        <v>3.2001975496939017E-4</v>
      </c>
      <c r="BH15" s="42">
        <f t="shared" si="4"/>
        <v>3.1824569027686603E-4</v>
      </c>
      <c r="BI15" s="42">
        <f t="shared" si="4"/>
        <v>3.1648146030699382E-4</v>
      </c>
      <c r="BJ15" s="42">
        <f t="shared" si="4"/>
        <v>3.1472701053990738E-4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13.70251629809764</v>
      </c>
      <c r="BS15" s="8" cm="1">
        <f t="array" ref="BS15">M15*INDEX(prod_est,$G15+$H15,MATCH(BS$14,$BP$14:$DP$14,0))</f>
        <v>14.076608776662432</v>
      </c>
      <c r="BT15" s="8" cm="1">
        <f t="array" ref="BT15">N15*INDEX(prod_est,$G15+$H15,MATCH(BT$14,$BP$14:$DP$14,0))</f>
        <v>14.46635522561836</v>
      </c>
      <c r="BU15" s="8" cm="1">
        <f t="array" ref="BU15">O15*INDEX(prod_est,$G15+$H15,MATCH(BU$14,$BP$14:$DP$14,0))</f>
        <v>14.873821371661801</v>
      </c>
      <c r="BV15" s="8" cm="1">
        <f t="array" ref="BV15">P15*INDEX(prod_est,$G15+$H15,MATCH(BV$14,$BP$14:$DP$14,0))</f>
        <v>15.293962347312021</v>
      </c>
      <c r="BW15" s="8" cm="1">
        <f t="array" ref="BW15">Q15*INDEX(prod_est,$G15+$H15,MATCH(BW$14,$BP$14:$DP$14,0))</f>
        <v>15.729904371491511</v>
      </c>
      <c r="BX15" s="8" cm="1">
        <f t="array" ref="BX15">R15*INDEX(prod_est,$G15+$H15,MATCH(BX$14,$BP$14:$DP$14,0))</f>
        <v>16.181766076300626</v>
      </c>
      <c r="BY15" s="8" cm="1">
        <f t="array" ref="BY15">S15*INDEX(prod_est,$G15+$H15,MATCH(BY$14,$BP$14:$DP$14,0))</f>
        <v>16.643869195313808</v>
      </c>
      <c r="BZ15" s="8" cm="1">
        <f t="array" ref="BZ15">T15*INDEX(prod_est,$G15+$H15,MATCH(BZ$14,$BP$14:$DP$14,0))</f>
        <v>16.845351993764414</v>
      </c>
      <c r="CA15" s="8" cm="1">
        <f t="array" ref="CA15">U15*INDEX(prod_est,$G15+$H15,MATCH(CA$14,$BP$14:$DP$14,0))</f>
        <v>17.044522346553595</v>
      </c>
      <c r="CB15" s="8" cm="1">
        <f t="array" ref="CB15">V15*INDEX(prod_est,$G15+$H15,MATCH(CB$14,$BP$14:$DP$14,0))</f>
        <v>17.240134359158379</v>
      </c>
      <c r="CC15" s="8" cm="1">
        <f t="array" ref="CC15">W15*INDEX(prod_est,$G15+$H15,MATCH(CC$14,$BP$14:$DP$14,0))</f>
        <v>17.426278186273198</v>
      </c>
      <c r="CD15" s="8" cm="1">
        <f t="array" ref="CD15">X15*INDEX(prod_est,$G15+$H15,MATCH(CD$14,$BP$14:$DP$14,0))</f>
        <v>17.605232187222537</v>
      </c>
      <c r="CE15" s="8" cm="1">
        <f t="array" ref="CE15">Y15*INDEX(prod_est,$G15+$H15,MATCH(CE$14,$BP$14:$DP$14,0))</f>
        <v>17.776330236887024</v>
      </c>
      <c r="CF15" s="8" cm="1">
        <f t="array" ref="CF15">Z15*INDEX(prod_est,$G15+$H15,MATCH(CF$14,$BP$14:$DP$14,0))</f>
        <v>17.937325145204074</v>
      </c>
      <c r="CG15" s="8" cm="1">
        <f t="array" ref="CG15">AA15*INDEX(prod_est,$G15+$H15,MATCH(CG$14,$BP$14:$DP$14,0))</f>
        <v>18.08788429202027</v>
      </c>
      <c r="CH15" s="8" cm="1">
        <f t="array" ref="CH15">AB15*INDEX(prod_est,$G15+$H15,MATCH(CH$14,$BP$14:$DP$14,0))</f>
        <v>18.246686576196126</v>
      </c>
      <c r="CI15" s="8" cm="1">
        <f t="array" ref="CI15">AC15*INDEX(prod_est,$G15+$H15,MATCH(CI$14,$BP$14:$DP$14,0))</f>
        <v>18.395062242418916</v>
      </c>
      <c r="CJ15" s="8" cm="1">
        <f t="array" ref="CJ15">AD15*INDEX(prod_est,$G15+$H15,MATCH(CJ$14,$BP$14:$DP$14,0))</f>
        <v>18.533369810052235</v>
      </c>
      <c r="CK15" s="8" cm="1">
        <f t="array" ref="CK15">AE15*INDEX(prod_est,$G15+$H15,MATCH(CK$14,$BP$14:$DP$14,0))</f>
        <v>18.658323820623085</v>
      </c>
      <c r="CL15" s="8" cm="1">
        <f t="array" ref="CL15">AF15*INDEX(prod_est,$G15+$H15,MATCH(CL$14,$BP$14:$DP$14,0))</f>
        <v>18.770242405711119</v>
      </c>
      <c r="CM15" s="8" cm="1">
        <f t="array" ref="CM15">AG15*INDEX(prod_est,$G15+$H15,MATCH(CM$14,$BP$14:$DP$14,0))</f>
        <v>18.922499601520727</v>
      </c>
      <c r="CN15" s="8" cm="1">
        <f t="array" ref="CN15">AH15*INDEX(prod_est,$G15+$H15,MATCH(CN$14,$BP$14:$DP$14,0))</f>
        <v>19.058121371699109</v>
      </c>
      <c r="CO15" s="8" cm="1">
        <f t="array" ref="CO15">AI15*INDEX(prod_est,$G15+$H15,MATCH(CO$14,$BP$14:$DP$14,0))</f>
        <v>19.181975397655219</v>
      </c>
      <c r="CP15" s="8" cm="1">
        <f t="array" ref="CP15">AJ15*INDEX(prod_est,$G15+$H15,MATCH(CP$14,$BP$14:$DP$14,0))</f>
        <v>19.292676085732747</v>
      </c>
      <c r="CQ15" s="8" cm="1">
        <f t="array" ref="CQ15">AK15*INDEX(prod_est,$G15+$H15,MATCH(CQ$14,$BP$14:$DP$14,0))</f>
        <v>19.388510474811898</v>
      </c>
      <c r="CR15" s="8" cm="1">
        <f t="array" ref="CR15">AL15*INDEX(prod_est,$G15+$H15,MATCH(CR$14,$BP$14:$DP$14,0))</f>
        <v>19.4714058006121</v>
      </c>
      <c r="CS15" s="8" cm="1">
        <f t="array" ref="CS15">AM15*INDEX(prod_est,$G15+$H15,MATCH(CS$14,$BP$14:$DP$14,0))</f>
        <v>19.541539500759566</v>
      </c>
      <c r="CT15" s="8" cm="1">
        <f t="array" ref="CT15">AN15*INDEX(prod_est,$G15+$H15,MATCH(CT$14,$BP$14:$DP$14,0))</f>
        <v>19.601584136089123</v>
      </c>
      <c r="CU15" s="8" cm="1">
        <f t="array" ref="CU15">AO15*INDEX(prod_est,$G15+$H15,MATCH(CU$14,$BP$14:$DP$14,0))</f>
        <v>19.649601851197946</v>
      </c>
      <c r="CV15" s="8" cm="1">
        <f t="array" ref="CV15">AP15*INDEX(prod_est,$G15+$H15,MATCH(CV$14,$BP$14:$DP$14,0))</f>
        <v>19.688483446030379</v>
      </c>
      <c r="CW15" cm="1">
        <f t="array" ref="CW15">AQ15*INDEX(prod_est,$G15+$H15,MATCH(CW$14,$BP$14:$DP$14,0))</f>
        <v>19.43957246139545</v>
      </c>
      <c r="CX15" cm="1">
        <f t="array" ref="CX15">AR15*INDEX(prod_est,$G15+$H15,MATCH(CX$14,$BP$14:$DP$14,0))</f>
        <v>19.188332571156813</v>
      </c>
      <c r="CY15" cm="1">
        <f t="array" ref="CY15">AS15*INDEX(prod_est,$G15+$H15,MATCH(CY$14,$BP$14:$DP$14,0))</f>
        <v>18.934822101043917</v>
      </c>
      <c r="CZ15" cm="1">
        <f t="array" ref="CZ15">AT15*INDEX(prod_est,$G15+$H15,MATCH(CZ$14,$BP$14:$DP$14,0))</f>
        <v>18.679098663899378</v>
      </c>
      <c r="DA15" cm="1">
        <f t="array" ref="DA15">AU15*INDEX(prod_est,$G15+$H15,MATCH(DA$14,$BP$14:$DP$14,0))</f>
        <v>18.421219166554454</v>
      </c>
      <c r="DB15" cm="1">
        <f t="array" ref="DB15">AV15*INDEX(prod_est,$G15+$H15,MATCH(DB$14,$BP$14:$DP$14,0))</f>
        <v>18.161239816645779</v>
      </c>
      <c r="DC15" cm="1">
        <f t="array" ref="DC15">AW15*INDEX(prod_est,$G15+$H15,MATCH(DC$14,$BP$14:$DP$14,0))</f>
        <v>17.899216129374032</v>
      </c>
      <c r="DD15" cm="1">
        <f t="array" ref="DD15">AX15*INDEX(prod_est,$G15+$H15,MATCH(DD$14,$BP$14:$DP$14,0))</f>
        <v>17.635202934205044</v>
      </c>
      <c r="DE15" cm="1">
        <f t="array" ref="DE15">AY15*INDEX(prod_est,$G15+$H15,MATCH(DE$14,$BP$14:$DP$14,0))</f>
        <v>17.3692543815135</v>
      </c>
      <c r="DF15" cm="1">
        <f t="array" ref="DF15">AZ15*INDEX(prod_est,$G15+$H15,MATCH(DF$14,$BP$14:$DP$14,0))</f>
        <v>17.101423949170329</v>
      </c>
      <c r="DG15" cm="1">
        <f t="array" ref="DG15">BA15*INDEX(prod_est,$G15+$H15,MATCH(DG$14,$BP$14:$DP$14,0))</f>
        <v>16.831764449073308</v>
      </c>
      <c r="DH15" cm="1">
        <f t="array" ref="DH15">BB15*INDEX(prod_est,$G15+$H15,MATCH(DH$14,$BP$14:$DP$14,0))</f>
        <v>16.560328033622241</v>
      </c>
      <c r="DI15" cm="1">
        <f t="array" ref="DI15">BC15*INDEX(prod_est,$G15+$H15,MATCH(DI$14,$BP$14:$DP$14,0))</f>
        <v>16.287166202138497</v>
      </c>
      <c r="DJ15" cm="1">
        <f t="array" ref="DJ15">BD15*INDEX(prod_est,$G15+$H15,MATCH(DJ$14,$BP$14:$DP$14,0))</f>
        <v>16.012329807229722</v>
      </c>
      <c r="DK15" cm="1">
        <f t="array" ref="DK15">BE15*INDEX(prod_est,$G15+$H15,MATCH(DK$14,$BP$14:$DP$14,0))</f>
        <v>15.735869061099978</v>
      </c>
      <c r="DL15" cm="1">
        <f t="array" ref="DL15">BF15*INDEX(prod_est,$G15+$H15,MATCH(DL$14,$BP$14:$DP$14,0))</f>
        <v>15.457833541805661</v>
      </c>
      <c r="DM15" cm="1">
        <f t="array" ref="DM15">BG15*INDEX(prod_est,$G15+$H15,MATCH(DM$14,$BP$14:$DP$14,0))</f>
        <v>15.178272199458124</v>
      </c>
      <c r="DN15" cm="1">
        <f t="array" ref="DN15">BH15*INDEX(prod_est,$G15+$H15,MATCH(DN$14,$BP$14:$DP$14,0))</f>
        <v>14.897233362372569</v>
      </c>
      <c r="DO15" cm="1">
        <f t="array" ref="DO15">BI15*INDEX(prod_est,$G15+$H15,MATCH(DO$14,$BP$14:$DP$14,0))</f>
        <v>14.614764743164516</v>
      </c>
      <c r="DP15" cm="1">
        <f t="array" ref="DP15">BJ15*INDEX(prod_est,$G15+$H15,MATCH(DP$14,$BP$14:$DP$14,0))</f>
        <v>14.330913444793683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ref="M16:AP16" si="9">L16*(1-$F$4)</f>
        <v>1.5230611709641268E-6</v>
      </c>
      <c r="N16" s="42">
        <f t="shared" si="9"/>
        <v>1.5146179139276344E-6</v>
      </c>
      <c r="O16" s="42">
        <f t="shared" si="9"/>
        <v>1.5062214630147194E-6</v>
      </c>
      <c r="P16" s="42">
        <f t="shared" si="9"/>
        <v>1.4978715587504905E-6</v>
      </c>
      <c r="Q16" s="42">
        <f t="shared" si="9"/>
        <v>1.4895679430984834E-6</v>
      </c>
      <c r="R16" s="42">
        <f t="shared" si="9"/>
        <v>1.4813103594526878E-6</v>
      </c>
      <c r="S16" s="42">
        <f t="shared" si="9"/>
        <v>1.4730985526296165E-6</v>
      </c>
      <c r="T16" s="42">
        <f t="shared" si="9"/>
        <v>1.4649322688604206E-6</v>
      </c>
      <c r="U16" s="42">
        <f t="shared" si="9"/>
        <v>1.4568112557830464E-6</v>
      </c>
      <c r="V16" s="42">
        <f t="shared" si="9"/>
        <v>1.4487352624344371E-6</v>
      </c>
      <c r="W16" s="42">
        <f t="shared" si="9"/>
        <v>1.4407040392427768E-6</v>
      </c>
      <c r="X16" s="42">
        <f t="shared" si="9"/>
        <v>1.4327173380197789E-6</v>
      </c>
      <c r="Y16" s="42">
        <f t="shared" si="9"/>
        <v>1.4247749119530159E-6</v>
      </c>
      <c r="Z16" s="42">
        <f t="shared" si="9"/>
        <v>1.4168765155982915E-6</v>
      </c>
      <c r="AA16" s="42">
        <f t="shared" si="9"/>
        <v>1.4090219048720571E-6</v>
      </c>
      <c r="AB16" s="42">
        <f t="shared" si="9"/>
        <v>1.4012108370438673E-6</v>
      </c>
      <c r="AC16" s="42">
        <f t="shared" si="9"/>
        <v>1.3934430707288801E-6</v>
      </c>
      <c r="AD16" s="42">
        <f t="shared" si="9"/>
        <v>1.3857183658803969E-6</v>
      </c>
      <c r="AE16" s="42">
        <f t="shared" si="9"/>
        <v>1.378036483782444E-6</v>
      </c>
      <c r="AF16" s="42">
        <f t="shared" si="9"/>
        <v>1.3703971870423964E-6</v>
      </c>
      <c r="AG16" s="42">
        <f t="shared" si="9"/>
        <v>1.3628002395836409E-6</v>
      </c>
      <c r="AH16" s="42">
        <f t="shared" si="9"/>
        <v>1.355245406638281E-6</v>
      </c>
      <c r="AI16" s="42">
        <f t="shared" si="9"/>
        <v>1.347732454739882E-6</v>
      </c>
      <c r="AJ16" s="42">
        <f t="shared" si="9"/>
        <v>1.340261151716256E-6</v>
      </c>
      <c r="AK16" s="42">
        <f t="shared" si="9"/>
        <v>1.332831266682287E-6</v>
      </c>
      <c r="AL16" s="42">
        <f t="shared" si="9"/>
        <v>1.3254425700327962E-6</v>
      </c>
      <c r="AM16" s="42">
        <f t="shared" si="9"/>
        <v>1.318094833435446E-6</v>
      </c>
      <c r="AN16" s="42">
        <f t="shared" si="9"/>
        <v>1.3107878298236847E-6</v>
      </c>
      <c r="AO16" s="42">
        <f t="shared" si="9"/>
        <v>1.3035213333897288E-6</v>
      </c>
      <c r="AP16" s="42">
        <f t="shared" si="9"/>
        <v>1.2962951195775852E-6</v>
      </c>
      <c r="AQ16" s="42">
        <f t="shared" ref="AQ16:BJ16" si="10">AP16*(1-$F$4)</f>
        <v>1.2891089650761111E-6</v>
      </c>
      <c r="AR16" s="42">
        <f t="shared" si="10"/>
        <v>1.2819626478121141E-6</v>
      </c>
      <c r="AS16" s="42">
        <f t="shared" si="10"/>
        <v>1.274855946943489E-6</v>
      </c>
      <c r="AT16" s="42">
        <f t="shared" si="10"/>
        <v>1.2677886428523926E-6</v>
      </c>
      <c r="AU16" s="42">
        <f t="shared" si="10"/>
        <v>1.2607605171384578E-6</v>
      </c>
      <c r="AV16" s="42">
        <f t="shared" si="10"/>
        <v>1.2537713526120438E-6</v>
      </c>
      <c r="AW16" s="42">
        <f t="shared" si="10"/>
        <v>1.2468209332875244E-6</v>
      </c>
      <c r="AX16" s="42">
        <f t="shared" si="10"/>
        <v>1.2399090443766135E-6</v>
      </c>
      <c r="AY16" s="42">
        <f t="shared" si="10"/>
        <v>1.2330354722817274E-6</v>
      </c>
      <c r="AZ16" s="42">
        <f t="shared" si="10"/>
        <v>1.2262000045893844E-6</v>
      </c>
      <c r="BA16" s="42">
        <f t="shared" si="10"/>
        <v>1.2194024300636398E-6</v>
      </c>
      <c r="BB16" s="42">
        <f t="shared" si="10"/>
        <v>1.212642538639559E-6</v>
      </c>
      <c r="BC16" s="42">
        <f t="shared" si="10"/>
        <v>1.2059201214167252E-6</v>
      </c>
      <c r="BD16" s="42">
        <f t="shared" si="10"/>
        <v>1.1992349706527843E-6</v>
      </c>
      <c r="BE16" s="42">
        <f t="shared" si="10"/>
        <v>1.1925868797570244E-6</v>
      </c>
      <c r="BF16" s="42">
        <f t="shared" si="10"/>
        <v>1.1859756432839924E-6</v>
      </c>
      <c r="BG16" s="42">
        <f t="shared" si="10"/>
        <v>1.179401056927144E-6</v>
      </c>
      <c r="BH16" s="42">
        <f t="shared" si="10"/>
        <v>1.1728629175125312E-6</v>
      </c>
      <c r="BI16" s="42">
        <f t="shared" si="10"/>
        <v>1.1663610229925232E-6</v>
      </c>
      <c r="BJ16" s="42">
        <f t="shared" si="10"/>
        <v>1.159895172439562E-6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5.0499264353488241E-2</v>
      </c>
      <c r="BS16" s="8" cm="1">
        <f t="array" ref="BS16">M16*INDEX(prod_est,$G16+$H16,MATCH(BS$14,$BP$14:$DP$14,0))</f>
        <v>5.1877945068527262E-2</v>
      </c>
      <c r="BT16" s="8" cm="1">
        <f t="array" ref="BT16">N16*INDEX(prod_est,$G16+$H16,MATCH(BT$14,$BP$14:$DP$14,0))</f>
        <v>5.3314316938370694E-2</v>
      </c>
      <c r="BU16" s="8" cm="1">
        <f t="array" ref="BU16">O16*INDEX(prod_est,$G16+$H16,MATCH(BU$14,$BP$14:$DP$14,0))</f>
        <v>5.4815992993811798E-2</v>
      </c>
      <c r="BV16" s="8" cm="1">
        <f t="array" ref="BV16">P16*INDEX(prod_est,$G16+$H16,MATCH(BV$14,$BP$14:$DP$14,0))</f>
        <v>5.6364380876265087E-2</v>
      </c>
      <c r="BW16" s="8" cm="1">
        <f t="array" ref="BW16">Q16*INDEX(prod_est,$G16+$H16,MATCH(BW$14,$BP$14:$DP$14,0))</f>
        <v>5.7971001955408864E-2</v>
      </c>
      <c r="BX16" s="8" cm="1">
        <f t="array" ref="BX16">R16*INDEX(prod_est,$G16+$H16,MATCH(BX$14,$BP$14:$DP$14,0))</f>
        <v>5.9636293438079198E-2</v>
      </c>
      <c r="BY16" s="8" cm="1">
        <f t="array" ref="BY16">S16*INDEX(prod_est,$G16+$H16,MATCH(BY$14,$BP$14:$DP$14,0))</f>
        <v>6.1339328636720619E-2</v>
      </c>
      <c r="BZ16" s="8" cm="1">
        <f t="array" ref="BZ16">T16*INDEX(prod_est,$G16+$H16,MATCH(BZ$14,$BP$14:$DP$14,0))</f>
        <v>6.2081873500765071E-2</v>
      </c>
      <c r="CA16" s="8" cm="1">
        <f t="array" ref="CA16">U16*INDEX(prod_est,$G16+$H16,MATCH(CA$14,$BP$14:$DP$14,0))</f>
        <v>6.2815896075748237E-2</v>
      </c>
      <c r="CB16" s="8" cm="1">
        <f t="array" ref="CB16">V16*INDEX(prod_est,$G16+$H16,MATCH(CB$14,$BP$14:$DP$14,0))</f>
        <v>6.3536804741014211E-2</v>
      </c>
      <c r="CC16" s="8" cm="1">
        <f t="array" ref="CC16">W16*INDEX(prod_est,$G16+$H16,MATCH(CC$14,$BP$14:$DP$14,0))</f>
        <v>6.4222819348020821E-2</v>
      </c>
      <c r="CD16" s="8" cm="1">
        <f t="array" ref="CD16">X16*INDEX(prod_est,$G16+$H16,MATCH(CD$14,$BP$14:$DP$14,0))</f>
        <v>6.4882336564016388E-2</v>
      </c>
      <c r="CE16" s="8" cm="1">
        <f t="array" ref="CE16">Y16*INDEX(prod_est,$G16+$H16,MATCH(CE$14,$BP$14:$DP$14,0))</f>
        <v>6.5512901450961475E-2</v>
      </c>
      <c r="CF16" s="8" cm="1">
        <f t="array" ref="CF16">Z16*INDEX(prod_est,$G16+$H16,MATCH(CF$14,$BP$14:$DP$14,0))</f>
        <v>6.6106232212830143E-2</v>
      </c>
      <c r="CG16" s="8" cm="1">
        <f t="array" ref="CG16">AA16*INDEX(prod_est,$G16+$H16,MATCH(CG$14,$BP$14:$DP$14,0))</f>
        <v>6.6661103011047149E-2</v>
      </c>
      <c r="CH16" s="8" cm="1">
        <f t="array" ref="CH16">AB16*INDEX(prod_est,$G16+$H16,MATCH(CH$14,$BP$14:$DP$14,0))</f>
        <v>6.7246353074179532E-2</v>
      </c>
      <c r="CI16" s="8" cm="1">
        <f t="array" ref="CI16">AC16*INDEX(prod_est,$G16+$H16,MATCH(CI$14,$BP$14:$DP$14,0))</f>
        <v>6.7793176871298461E-2</v>
      </c>
      <c r="CJ16" s="8" cm="1">
        <f t="array" ref="CJ16">AD16*INDEX(prod_est,$G16+$H16,MATCH(CJ$14,$BP$14:$DP$14,0))</f>
        <v>6.8302895689948767E-2</v>
      </c>
      <c r="CK16" s="8" cm="1">
        <f t="array" ref="CK16">AE16*INDEX(prod_est,$G16+$H16,MATCH(CK$14,$BP$14:$DP$14,0))</f>
        <v>6.8763401298887333E-2</v>
      </c>
      <c r="CL16" s="8" cm="1">
        <f t="array" ref="CL16">AF16*INDEX(prod_est,$G16+$H16,MATCH(CL$14,$BP$14:$DP$14,0))</f>
        <v>6.9175866140488262E-2</v>
      </c>
      <c r="CM16" s="8" cm="1">
        <f t="array" ref="CM16">AG16*INDEX(prod_est,$G16+$H16,MATCH(CM$14,$BP$14:$DP$14,0))</f>
        <v>6.9736994929802495E-2</v>
      </c>
      <c r="CN16" s="8" cm="1">
        <f t="array" ref="CN16">AH16*INDEX(prod_est,$G16+$H16,MATCH(CN$14,$BP$14:$DP$14,0))</f>
        <v>7.0236815508397762E-2</v>
      </c>
      <c r="CO16" s="8" cm="1">
        <f t="array" ref="CO16">AI16*INDEX(prod_est,$G16+$H16,MATCH(CO$14,$BP$14:$DP$14,0))</f>
        <v>7.0693267233171098E-2</v>
      </c>
      <c r="CP16" s="8" cm="1">
        <f t="array" ref="CP16">AJ16*INDEX(prod_est,$G16+$H16,MATCH(CP$14,$BP$14:$DP$14,0))</f>
        <v>7.1101243636170625E-2</v>
      </c>
      <c r="CQ16" s="8" cm="1">
        <f t="array" ref="CQ16">AK16*INDEX(prod_est,$G16+$H16,MATCH(CQ$14,$BP$14:$DP$14,0))</f>
        <v>7.1454431769136767E-2</v>
      </c>
      <c r="CR16" s="8" cm="1">
        <f t="array" ref="CR16">AL16*INDEX(prod_est,$G16+$H16,MATCH(CR$14,$BP$14:$DP$14,0))</f>
        <v>7.1759934268107256E-2</v>
      </c>
      <c r="CS16" s="8" cm="1">
        <f t="array" ref="CS16">AM16*INDEX(prod_est,$G16+$H16,MATCH(CS$14,$BP$14:$DP$14,0))</f>
        <v>7.2018405061849491E-2</v>
      </c>
      <c r="CT16" s="8" cm="1">
        <f t="array" ref="CT16">AN16*INDEX(prod_est,$G16+$H16,MATCH(CT$14,$BP$14:$DP$14,0))</f>
        <v>7.2239693608168315E-2</v>
      </c>
      <c r="CU16" s="8" cm="1">
        <f t="array" ref="CU16">AO16*INDEX(prod_est,$G16+$H16,MATCH(CU$14,$BP$14:$DP$14,0))</f>
        <v>7.2416658133236431E-2</v>
      </c>
      <c r="CV16" s="8" cm="1">
        <f t="array" ref="CV16">AP16*INDEX(prod_est,$G16+$H16,MATCH(CV$14,$BP$14:$DP$14,0))</f>
        <v>7.2559952393444746E-2</v>
      </c>
      <c r="CW16" cm="1">
        <f t="array" ref="CW16">AQ16*INDEX(prod_est,$G16+$H16,MATCH(CW$14,$BP$14:$DP$14,0))</f>
        <v>7.1642615654694694E-2</v>
      </c>
      <c r="CX16" cm="1">
        <f t="array" ref="CX16">AR16*INDEX(prod_est,$G16+$H16,MATCH(CX$14,$BP$14:$DP$14,0))</f>
        <v>7.0716695965399104E-2</v>
      </c>
      <c r="CY16" cm="1">
        <f t="array" ref="CY16">AS16*INDEX(prod_est,$G16+$H16,MATCH(CY$14,$BP$14:$DP$14,0))</f>
        <v>6.9782408279247213E-2</v>
      </c>
      <c r="CZ16" cm="1">
        <f t="array" ref="CZ16">AT16*INDEX(prod_est,$G16+$H16,MATCH(CZ$14,$BP$14:$DP$14,0))</f>
        <v>6.8839964922654567E-2</v>
      </c>
      <c r="DA16" cm="1">
        <f t="array" ref="DA16">AU16*INDEX(prod_est,$G16+$H16,MATCH(DA$14,$BP$14:$DP$14,0))</f>
        <v>6.788957562010188E-2</v>
      </c>
      <c r="DB16" cm="1">
        <f t="array" ref="DB16">AV16*INDEX(prod_est,$G16+$H16,MATCH(DB$14,$BP$14:$DP$14,0))</f>
        <v>6.6931447519257434E-2</v>
      </c>
      <c r="DC16" cm="1">
        <f t="array" ref="DC16">AW16*INDEX(prod_est,$G16+$H16,MATCH(DC$14,$BP$14:$DP$14,0))</f>
        <v>6.5965785215885558E-2</v>
      </c>
      <c r="DD16" cm="1">
        <f t="array" ref="DD16">AX16*INDEX(prod_est,$G16+$H16,MATCH(DD$14,$BP$14:$DP$14,0))</f>
        <v>6.4992790778542767E-2</v>
      </c>
      <c r="DE16" cm="1">
        <f t="array" ref="DE16">AY16*INDEX(prod_est,$G16+$H16,MATCH(DE$14,$BP$14:$DP$14,0))</f>
        <v>6.4012663773062584E-2</v>
      </c>
      <c r="DF16" cm="1">
        <f t="array" ref="DF16">AZ16*INDEX(prod_est,$G16+$H16,MATCH(DF$14,$BP$14:$DP$14,0))</f>
        <v>6.3025601286832628E-2</v>
      </c>
      <c r="DG16" cm="1">
        <f t="array" ref="DG16">BA16*INDEX(prod_est,$G16+$H16,MATCH(DG$14,$BP$14:$DP$14,0))</f>
        <v>6.2031797952862532E-2</v>
      </c>
      <c r="DH16" cm="1">
        <f t="array" ref="DH16">BB16*INDEX(prod_est,$G16+$H16,MATCH(DH$14,$BP$14:$DP$14,0))</f>
        <v>6.1031445973647604E-2</v>
      </c>
      <c r="DI16" cm="1">
        <f t="array" ref="DI16">BC16*INDEX(prod_est,$G16+$H16,MATCH(DI$14,$BP$14:$DP$14,0))</f>
        <v>6.0024735144827375E-2</v>
      </c>
      <c r="DJ16" cm="1">
        <f t="array" ref="DJ16">BD16*INDEX(prod_est,$G16+$H16,MATCH(DJ$14,$BP$14:$DP$14,0))</f>
        <v>5.9011852878642093E-2</v>
      </c>
      <c r="DK16" cm="1">
        <f t="array" ref="DK16">BE16*INDEX(prod_est,$G16+$H16,MATCH(DK$14,$BP$14:$DP$14,0))</f>
        <v>5.7992984227188134E-2</v>
      </c>
      <c r="DL16" cm="1">
        <f t="array" ref="DL16">BF16*INDEX(prod_est,$G16+$H16,MATCH(DL$14,$BP$14:$DP$14,0))</f>
        <v>5.69683119054736E-2</v>
      </c>
      <c r="DM16" cm="1">
        <f t="array" ref="DM16">BG16*INDEX(prod_est,$G16+$H16,MATCH(DM$14,$BP$14:$DP$14,0))</f>
        <v>5.5938016314277382E-2</v>
      </c>
      <c r="DN16" cm="1">
        <f t="array" ref="DN16">BH16*INDEX(prod_est,$G16+$H16,MATCH(DN$14,$BP$14:$DP$14,0))</f>
        <v>5.4902275562810396E-2</v>
      </c>
      <c r="DO16" cm="1">
        <f t="array" ref="DO16">BI16*INDEX(prod_est,$G16+$H16,MATCH(DO$14,$BP$14:$DP$14,0))</f>
        <v>5.3861265491183433E-2</v>
      </c>
      <c r="DP16" cm="1">
        <f t="array" ref="DP16">BJ16*INDEX(prod_est,$G16+$H16,MATCH(DP$14,$BP$14:$DP$14,0))</f>
        <v>5.2815159692681322E-2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ref="M17:AP17" si="11">L17*(1-$F$4)</f>
        <v>1.0297970417314268E-4</v>
      </c>
      <c r="N17" s="42">
        <f t="shared" si="11"/>
        <v>1.0240882486215257E-4</v>
      </c>
      <c r="O17" s="42">
        <f t="shared" si="11"/>
        <v>1.0184111028338162E-4</v>
      </c>
      <c r="P17" s="42">
        <f t="shared" si="11"/>
        <v>1.0127654289278887E-4</v>
      </c>
      <c r="Q17" s="42">
        <f t="shared" si="11"/>
        <v>1.0071510524359066E-4</v>
      </c>
      <c r="R17" s="42">
        <f t="shared" si="11"/>
        <v>1.0015677998572151E-4</v>
      </c>
      <c r="S17" s="42">
        <f t="shared" si="11"/>
        <v>9.9601549865297945E-5</v>
      </c>
      <c r="T17" s="42">
        <f t="shared" si="11"/>
        <v>9.9049397724085267E-5</v>
      </c>
      <c r="U17" s="42">
        <f t="shared" si="11"/>
        <v>9.8500306498967356E-5</v>
      </c>
      <c r="V17" s="42">
        <f t="shared" si="11"/>
        <v>9.7954259221419331E-5</v>
      </c>
      <c r="W17" s="42">
        <f t="shared" si="11"/>
        <v>9.7411239016983214E-5</v>
      </c>
      <c r="X17" s="42">
        <f t="shared" si="11"/>
        <v>9.6871229104746433E-5</v>
      </c>
      <c r="Y17" s="42">
        <f t="shared" si="11"/>
        <v>9.6334212796823243E-5</v>
      </c>
      <c r="Z17" s="42">
        <f t="shared" si="11"/>
        <v>9.5800173497839045E-5</v>
      </c>
      <c r="AA17" s="42">
        <f t="shared" si="11"/>
        <v>9.5269094704417511E-5</v>
      </c>
      <c r="AB17" s="42">
        <f t="shared" si="11"/>
        <v>9.4740960004670584E-5</v>
      </c>
      <c r="AC17" s="42">
        <f t="shared" si="11"/>
        <v>9.4215753077691331E-5</v>
      </c>
      <c r="AD17" s="42">
        <f t="shared" si="11"/>
        <v>9.3693457693049556E-5</v>
      </c>
      <c r="AE17" s="42">
        <f t="shared" si="11"/>
        <v>9.3174057710290241E-5</v>
      </c>
      <c r="AF17" s="42">
        <f t="shared" si="11"/>
        <v>9.2657537078434749E-5</v>
      </c>
      <c r="AG17" s="42">
        <f t="shared" si="11"/>
        <v>9.2143879835484798E-5</v>
      </c>
      <c r="AH17" s="42">
        <f t="shared" si="11"/>
        <v>9.1633070107929209E-5</v>
      </c>
      <c r="AI17" s="42">
        <f t="shared" si="11"/>
        <v>9.1125092110253363E-5</v>
      </c>
      <c r="AJ17" s="42">
        <f t="shared" si="11"/>
        <v>9.0619930144451378E-5</v>
      </c>
      <c r="AK17" s="42">
        <f t="shared" si="11"/>
        <v>9.0117568599540964E-5</v>
      </c>
      <c r="AL17" s="42">
        <f t="shared" si="11"/>
        <v>8.9617991951081069E-5</v>
      </c>
      <c r="AM17" s="42">
        <f t="shared" si="11"/>
        <v>8.9121184760692059E-5</v>
      </c>
      <c r="AN17" s="42">
        <f t="shared" si="11"/>
        <v>8.8627131675578661E-5</v>
      </c>
      <c r="AO17" s="42">
        <f t="shared" si="11"/>
        <v>8.813581742805551E-5</v>
      </c>
      <c r="AP17" s="42">
        <f t="shared" si="11"/>
        <v>8.7647226835075337E-5</v>
      </c>
      <c r="AQ17" s="42">
        <f t="shared" ref="AQ17:BJ17" si="12">AP17*(1-$F$4)</f>
        <v>8.7161344797759762E-5</v>
      </c>
      <c r="AR17" s="42">
        <f t="shared" si="12"/>
        <v>8.6678156300932699E-5</v>
      </c>
      <c r="AS17" s="42">
        <f t="shared" si="12"/>
        <v>8.6197646412656327E-5</v>
      </c>
      <c r="AT17" s="42">
        <f t="shared" si="12"/>
        <v>8.5719800283769697E-5</v>
      </c>
      <c r="AU17" s="42">
        <f t="shared" si="12"/>
        <v>8.5244603147429786E-5</v>
      </c>
      <c r="AV17" s="42">
        <f t="shared" si="12"/>
        <v>8.4772040318655201E-5</v>
      </c>
      <c r="AW17" s="42">
        <f t="shared" si="12"/>
        <v>8.4302097193872356E-5</v>
      </c>
      <c r="AX17" s="42">
        <f t="shared" si="12"/>
        <v>8.3834759250464173E-5</v>
      </c>
      <c r="AY17" s="42">
        <f t="shared" si="12"/>
        <v>8.3370012046321307E-5</v>
      </c>
      <c r="AZ17" s="42">
        <f t="shared" si="12"/>
        <v>8.2907841219395843E-5</v>
      </c>
      <c r="BA17" s="42">
        <f t="shared" si="12"/>
        <v>8.244823248725744E-5</v>
      </c>
      <c r="BB17" s="42">
        <f t="shared" si="12"/>
        <v>8.1991171646651978E-5</v>
      </c>
      <c r="BC17" s="42">
        <f t="shared" si="12"/>
        <v>8.1536644573062649E-5</v>
      </c>
      <c r="BD17" s="42">
        <f t="shared" si="12"/>
        <v>8.1084637220273467E-5</v>
      </c>
      <c r="BE17" s="42">
        <f t="shared" si="12"/>
        <v>8.0635135619935153E-5</v>
      </c>
      <c r="BF17" s="42">
        <f t="shared" si="12"/>
        <v>8.0188125881133546E-5</v>
      </c>
      <c r="BG17" s="42">
        <f t="shared" si="12"/>
        <v>7.9743594189960281E-5</v>
      </c>
      <c r="BH17" s="42">
        <f t="shared" si="12"/>
        <v>7.9301526809085902E-5</v>
      </c>
      <c r="BI17" s="42">
        <f t="shared" si="12"/>
        <v>7.8861910077335354E-5</v>
      </c>
      <c r="BJ17" s="42">
        <f t="shared" si="12"/>
        <v>7.8424730409265819E-5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3.4144388966278982</v>
      </c>
      <c r="BS17" s="8" cm="1">
        <f t="array" ref="BS17">M17*INDEX(prod_est,$G17+$H17,MATCH(BS$14,$BP$14:$DP$14,0))</f>
        <v>3.507656513156105</v>
      </c>
      <c r="BT17" s="8" cm="1">
        <f t="array" ref="BT17">N17*INDEX(prod_est,$G17+$H17,MATCH(BT$14,$BP$14:$DP$14,0))</f>
        <v>3.6047748384466551</v>
      </c>
      <c r="BU17" s="8" cm="1">
        <f t="array" ref="BU17">O17*INDEX(prod_est,$G17+$H17,MATCH(BU$14,$BP$14:$DP$14,0))</f>
        <v>3.7063086171952304</v>
      </c>
      <c r="BV17" s="8" cm="1">
        <f t="array" ref="BV17">P17*INDEX(prod_est,$G17+$H17,MATCH(BV$14,$BP$14:$DP$14,0))</f>
        <v>3.8110007524292877</v>
      </c>
      <c r="BW17" s="8" cm="1">
        <f t="array" ref="BW17">Q17*INDEX(prod_est,$G17+$H17,MATCH(BW$14,$BP$14:$DP$14,0))</f>
        <v>3.9196302458486678</v>
      </c>
      <c r="BX17" s="8" cm="1">
        <f t="array" ref="BX17">R17*INDEX(prod_est,$G17+$H17,MATCH(BX$14,$BP$14:$DP$14,0))</f>
        <v>4.0322266585974003</v>
      </c>
      <c r="BY17" s="8" cm="1">
        <f t="array" ref="BY17">S17*INDEX(prod_est,$G17+$H17,MATCH(BY$14,$BP$14:$DP$14,0))</f>
        <v>4.1473750612328155</v>
      </c>
      <c r="BZ17" s="8" cm="1">
        <f t="array" ref="BZ17">T17*INDEX(prod_est,$G17+$H17,MATCH(BZ$14,$BP$14:$DP$14,0))</f>
        <v>4.1975812196540021</v>
      </c>
      <c r="CA17" s="8" cm="1">
        <f t="array" ref="CA17">U17*INDEX(prod_est,$G17+$H17,MATCH(CA$14,$BP$14:$DP$14,0))</f>
        <v>4.2472111551216143</v>
      </c>
      <c r="CB17" s="8" cm="1">
        <f t="array" ref="CB17">V17*INDEX(prod_est,$G17+$H17,MATCH(CB$14,$BP$14:$DP$14,0))</f>
        <v>4.295954411466302</v>
      </c>
      <c r="CC17" s="8" cm="1">
        <f t="array" ref="CC17">W17*INDEX(prod_est,$G17+$H17,MATCH(CC$14,$BP$14:$DP$14,0))</f>
        <v>4.3423383536445899</v>
      </c>
      <c r="CD17" s="8" cm="1">
        <f t="array" ref="CD17">X17*INDEX(prod_est,$G17+$H17,MATCH(CD$14,$BP$14:$DP$14,0))</f>
        <v>4.3869307108624724</v>
      </c>
      <c r="CE17" s="8" cm="1">
        <f t="array" ref="CE17">Y17*INDEX(prod_est,$G17+$H17,MATCH(CE$14,$BP$14:$DP$14,0))</f>
        <v>4.4295654958320547</v>
      </c>
      <c r="CF17" s="8" cm="1">
        <f t="array" ref="CF17">Z17*INDEX(prod_est,$G17+$H17,MATCH(CF$14,$BP$14:$DP$14,0))</f>
        <v>4.4696827462084032</v>
      </c>
      <c r="CG17" s="8" cm="1">
        <f t="array" ref="CG17">AA17*INDEX(prod_est,$G17+$H17,MATCH(CG$14,$BP$14:$DP$14,0))</f>
        <v>4.5071995785878478</v>
      </c>
      <c r="CH17" s="8" cm="1">
        <f t="array" ref="CH17">AB17*INDEX(prod_est,$G17+$H17,MATCH(CH$14,$BP$14:$DP$14,0))</f>
        <v>4.5467704635382757</v>
      </c>
      <c r="CI17" s="8" cm="1">
        <f t="array" ref="CI17">AC17*INDEX(prod_est,$G17+$H17,MATCH(CI$14,$BP$14:$DP$14,0))</f>
        <v>4.583743208911657</v>
      </c>
      <c r="CJ17" s="8" cm="1">
        <f t="array" ref="CJ17">AD17*INDEX(prod_est,$G17+$H17,MATCH(CJ$14,$BP$14:$DP$14,0))</f>
        <v>4.6182071517635812</v>
      </c>
      <c r="CK17" s="8" cm="1">
        <f t="array" ref="CK17">AE17*INDEX(prod_est,$G17+$H17,MATCH(CK$14,$BP$14:$DP$14,0))</f>
        <v>4.6493436105497681</v>
      </c>
      <c r="CL17" s="8" cm="1">
        <f t="array" ref="CL17">AF17*INDEX(prod_est,$G17+$H17,MATCH(CL$14,$BP$14:$DP$14,0))</f>
        <v>4.6772318583625578</v>
      </c>
      <c r="CM17" s="8" cm="1">
        <f t="array" ref="CM17">AG17*INDEX(prod_est,$G17+$H17,MATCH(CM$14,$BP$14:$DP$14,0))</f>
        <v>4.7151718162764187</v>
      </c>
      <c r="CN17" s="8" cm="1">
        <f t="array" ref="CN17">AH17*INDEX(prod_est,$G17+$H17,MATCH(CN$14,$BP$14:$DP$14,0))</f>
        <v>4.7489665031246204</v>
      </c>
      <c r="CO17" s="8" cm="1">
        <f t="array" ref="CO17">AI17*INDEX(prod_est,$G17+$H17,MATCH(CO$14,$BP$14:$DP$14,0))</f>
        <v>4.7798288640609989</v>
      </c>
      <c r="CP17" s="8" cm="1">
        <f t="array" ref="CP17">AJ17*INDEX(prod_est,$G17+$H17,MATCH(CP$14,$BP$14:$DP$14,0))</f>
        <v>4.8074136322183536</v>
      </c>
      <c r="CQ17" s="8" cm="1">
        <f t="array" ref="CQ17">AK17*INDEX(prod_est,$G17+$H17,MATCH(CQ$14,$BP$14:$DP$14,0))</f>
        <v>4.8312939662086771</v>
      </c>
      <c r="CR17" s="8" cm="1">
        <f t="array" ref="CR17">AL17*INDEX(prod_est,$G17+$H17,MATCH(CR$14,$BP$14:$DP$14,0))</f>
        <v>4.8519501010822497</v>
      </c>
      <c r="CS17" s="8" cm="1">
        <f t="array" ref="CS17">AM17*INDEX(prod_est,$G17+$H17,MATCH(CS$14,$BP$14:$DP$14,0))</f>
        <v>4.8694262513409585</v>
      </c>
      <c r="CT17" s="8" cm="1">
        <f t="array" ref="CT17">AN17*INDEX(prod_est,$G17+$H17,MATCH(CT$14,$BP$14:$DP$14,0))</f>
        <v>4.8843883746431969</v>
      </c>
      <c r="CU17" s="8" cm="1">
        <f t="array" ref="CU17">AO17*INDEX(prod_est,$G17+$H17,MATCH(CU$14,$BP$14:$DP$14,0))</f>
        <v>4.896353589690416</v>
      </c>
      <c r="CV17" s="8" cm="1">
        <f t="array" ref="CV17">AP17*INDEX(prod_est,$G17+$H17,MATCH(CV$14,$BP$14:$DP$14,0))</f>
        <v>4.9060422356931372</v>
      </c>
      <c r="CW17" cm="1">
        <f t="array" ref="CW17">AQ17*INDEX(prod_est,$G17+$H17,MATCH(CW$14,$BP$14:$DP$14,0))</f>
        <v>4.8440177630162875</v>
      </c>
      <c r="CX17" cm="1">
        <f t="array" ref="CX17">AR17*INDEX(prod_est,$G17+$H17,MATCH(CX$14,$BP$14:$DP$14,0))</f>
        <v>4.7814129658423248</v>
      </c>
      <c r="CY17" cm="1">
        <f t="array" ref="CY17">AS17*INDEX(prod_est,$G17+$H17,MATCH(CY$14,$BP$14:$DP$14,0))</f>
        <v>4.7182423779718272</v>
      </c>
      <c r="CZ17" cm="1">
        <f t="array" ref="CZ17">AT17*INDEX(prod_est,$G17+$H17,MATCH(CZ$14,$BP$14:$DP$14,0))</f>
        <v>4.6545203555658468</v>
      </c>
      <c r="DA17" cm="1">
        <f t="array" ref="DA17">AU17*INDEX(prod_est,$G17+$H17,MATCH(DA$14,$BP$14:$DP$14,0))</f>
        <v>4.5902610788591591</v>
      </c>
      <c r="DB17" cm="1">
        <f t="array" ref="DB17">AV17*INDEX(prod_est,$G17+$H17,MATCH(DB$14,$BP$14:$DP$14,0))</f>
        <v>4.525478553858882</v>
      </c>
      <c r="DC17" cm="1">
        <f t="array" ref="DC17">AW17*INDEX(prod_est,$G17+$H17,MATCH(DC$14,$BP$14:$DP$14,0))</f>
        <v>4.4601866140286237</v>
      </c>
      <c r="DD17" cm="1">
        <f t="array" ref="DD17">AX17*INDEX(prod_est,$G17+$H17,MATCH(DD$14,$BP$14:$DP$14,0))</f>
        <v>4.3943989219582882</v>
      </c>
      <c r="DE17" cm="1">
        <f t="array" ref="DE17">AY17*INDEX(prod_est,$G17+$H17,MATCH(DE$14,$BP$14:$DP$14,0))</f>
        <v>4.3281289710195701</v>
      </c>
      <c r="DF17" cm="1">
        <f t="array" ref="DF17">AZ17*INDEX(prod_est,$G17+$H17,MATCH(DF$14,$BP$14:$DP$14,0))</f>
        <v>4.261390087007431</v>
      </c>
      <c r="DG17" cm="1">
        <f t="array" ref="DG17">BA17*INDEX(prod_est,$G17+$H17,MATCH(DG$14,$BP$14:$DP$14,0))</f>
        <v>4.1941954297674089</v>
      </c>
      <c r="DH17" cm="1">
        <f t="array" ref="DH17">BB17*INDEX(prod_est,$G17+$H17,MATCH(DH$14,$BP$14:$DP$14,0))</f>
        <v>4.1265579948091267</v>
      </c>
      <c r="DI17" cm="1">
        <f t="array" ref="DI17">BC17*INDEX(prod_est,$G17+$H17,MATCH(DI$14,$BP$14:$DP$14,0))</f>
        <v>4.0584906149059412</v>
      </c>
      <c r="DJ17" cm="1">
        <f t="array" ref="DJ17">BD17*INDEX(prod_est,$G17+$H17,MATCH(DJ$14,$BP$14:$DP$14,0))</f>
        <v>3.9900059616809136</v>
      </c>
      <c r="DK17" cm="1">
        <f t="array" ref="DK17">BE17*INDEX(prod_est,$G17+$H17,MATCH(DK$14,$BP$14:$DP$14,0))</f>
        <v>3.9211165471791967</v>
      </c>
      <c r="DL17" cm="1">
        <f t="array" ref="DL17">BF17*INDEX(prod_est,$G17+$H17,MATCH(DL$14,$BP$14:$DP$14,0))</f>
        <v>3.8518347254269067</v>
      </c>
      <c r="DM17" cm="1">
        <f t="array" ref="DM17">BG17*INDEX(prod_est,$G17+$H17,MATCH(DM$14,$BP$14:$DP$14,0))</f>
        <v>3.7821726939767082</v>
      </c>
      <c r="DN17" cm="1">
        <f t="array" ref="DN17">BH17*INDEX(prod_est,$G17+$H17,MATCH(DN$14,$BP$14:$DP$14,0))</f>
        <v>3.7121424954400202</v>
      </c>
      <c r="DO17" cm="1">
        <f t="array" ref="DO17">BI17*INDEX(prod_est,$G17+$H17,MATCH(DO$14,$BP$14:$DP$14,0))</f>
        <v>3.6417560190061518</v>
      </c>
      <c r="DP17" cm="1">
        <f t="array" ref="DP17">BJ17*INDEX(prod_est,$G17+$H17,MATCH(DP$14,$BP$14:$DP$14,0))</f>
        <v>3.5710250019483385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ref="M18:AP18" si="13">L18*(1-$F$4)</f>
        <v>5.045520894111412E-3</v>
      </c>
      <c r="N18" s="42">
        <f t="shared" si="13"/>
        <v>5.0175504943637712E-3</v>
      </c>
      <c r="O18" s="42">
        <f t="shared" si="13"/>
        <v>4.9897351516020125E-3</v>
      </c>
      <c r="P18" s="42">
        <f t="shared" si="13"/>
        <v>4.9620740062506878E-3</v>
      </c>
      <c r="Q18" s="42">
        <f t="shared" si="13"/>
        <v>4.9345662034995016E-3</v>
      </c>
      <c r="R18" s="42">
        <f t="shared" si="13"/>
        <v>4.9072108932768921E-3</v>
      </c>
      <c r="S18" s="42">
        <f t="shared" si="13"/>
        <v>4.8800072302237632E-3</v>
      </c>
      <c r="T18" s="42">
        <f t="shared" si="13"/>
        <v>4.8529543736673597E-3</v>
      </c>
      <c r="U18" s="42">
        <f t="shared" si="13"/>
        <v>4.8260514875952884E-3</v>
      </c>
      <c r="V18" s="42">
        <f t="shared" si="13"/>
        <v>4.7992977406296827E-3</v>
      </c>
      <c r="W18" s="42">
        <f t="shared" si="13"/>
        <v>4.77269230600151E-3</v>
      </c>
      <c r="X18" s="42">
        <f t="shared" si="13"/>
        <v>4.7462343615250237E-3</v>
      </c>
      <c r="Y18" s="42">
        <f t="shared" si="13"/>
        <v>4.7199230895723539E-3</v>
      </c>
      <c r="Z18" s="42">
        <f t="shared" si="13"/>
        <v>4.693757677048241E-3</v>
      </c>
      <c r="AA18" s="42">
        <f t="shared" si="13"/>
        <v>4.6677373153649077E-3</v>
      </c>
      <c r="AB18" s="42">
        <f t="shared" si="13"/>
        <v>4.6418612004170716E-3</v>
      </c>
      <c r="AC18" s="42">
        <f t="shared" si="13"/>
        <v>4.616128532557098E-3</v>
      </c>
      <c r="AD18" s="42">
        <f t="shared" si="13"/>
        <v>4.5905385165702847E-3</v>
      </c>
      <c r="AE18" s="42">
        <f t="shared" si="13"/>
        <v>4.5650903616502913E-3</v>
      </c>
      <c r="AF18" s="42">
        <f t="shared" si="13"/>
        <v>4.5397832813746982E-3</v>
      </c>
      <c r="AG18" s="42">
        <f t="shared" si="13"/>
        <v>4.5146164936807056E-3</v>
      </c>
      <c r="AH18" s="42">
        <f t="shared" si="13"/>
        <v>4.4895892208409649E-3</v>
      </c>
      <c r="AI18" s="42">
        <f t="shared" si="13"/>
        <v>4.4647006894395439E-3</v>
      </c>
      <c r="AJ18" s="42">
        <f t="shared" si="13"/>
        <v>4.4399501303480264E-3</v>
      </c>
      <c r="AK18" s="42">
        <f t="shared" si="13"/>
        <v>4.4153367787017452E-3</v>
      </c>
      <c r="AL18" s="42">
        <f t="shared" si="13"/>
        <v>4.3908598738761438E-3</v>
      </c>
      <c r="AM18" s="42">
        <f t="shared" si="13"/>
        <v>4.366518659463272E-3</v>
      </c>
      <c r="AN18" s="42">
        <f t="shared" si="13"/>
        <v>4.3423123832484097E-3</v>
      </c>
      <c r="AO18" s="42">
        <f t="shared" si="13"/>
        <v>4.3182402971868221E-3</v>
      </c>
      <c r="AP18" s="42">
        <f t="shared" si="13"/>
        <v>4.2943016573806425E-3</v>
      </c>
      <c r="AQ18" s="42">
        <f t="shared" ref="AQ18:BJ18" si="14">AP18*(1-$F$4)</f>
        <v>4.2704957240558838E-3</v>
      </c>
      <c r="AR18" s="42">
        <f t="shared" si="14"/>
        <v>4.2468217615395775E-3</v>
      </c>
      <c r="AS18" s="42">
        <f t="shared" si="14"/>
        <v>4.2232790382370393E-3</v>
      </c>
      <c r="AT18" s="42">
        <f t="shared" si="14"/>
        <v>4.1998668266092594E-3</v>
      </c>
      <c r="AU18" s="42">
        <f t="shared" si="14"/>
        <v>4.1765844031504216E-3</v>
      </c>
      <c r="AV18" s="42">
        <f t="shared" si="14"/>
        <v>4.1534310483655433E-3</v>
      </c>
      <c r="AW18" s="42">
        <f t="shared" si="14"/>
        <v>4.1304060467482412E-3</v>
      </c>
      <c r="AX18" s="42">
        <f t="shared" si="14"/>
        <v>4.1075086867586206E-3</v>
      </c>
      <c r="AY18" s="42">
        <f t="shared" si="14"/>
        <v>4.0847382608012869E-3</v>
      </c>
      <c r="AZ18" s="42">
        <f t="shared" si="14"/>
        <v>4.0620940652034776E-3</v>
      </c>
      <c r="BA18" s="42">
        <f t="shared" si="14"/>
        <v>4.0395754001933178E-3</v>
      </c>
      <c r="BB18" s="42">
        <f t="shared" si="14"/>
        <v>4.017181569878194E-3</v>
      </c>
      <c r="BC18" s="42">
        <f t="shared" si="14"/>
        <v>3.9949118822232513E-3</v>
      </c>
      <c r="BD18" s="42">
        <f t="shared" si="14"/>
        <v>3.9727656490300065E-3</v>
      </c>
      <c r="BE18" s="42">
        <f t="shared" si="14"/>
        <v>3.9507421859150777E-3</v>
      </c>
      <c r="BF18" s="42">
        <f t="shared" si="14"/>
        <v>3.9288408122890401E-3</v>
      </c>
      <c r="BG18" s="42">
        <f t="shared" si="14"/>
        <v>3.9070608513353906E-3</v>
      </c>
      <c r="BH18" s="42">
        <f t="shared" si="14"/>
        <v>3.8854016299896322E-3</v>
      </c>
      <c r="BI18" s="42">
        <f t="shared" si="14"/>
        <v>3.8638624789184756E-3</v>
      </c>
      <c r="BJ18" s="42">
        <f t="shared" si="14"/>
        <v>3.8424427324991535E-3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167.29143798701818</v>
      </c>
      <c r="BS18" s="8" cm="1">
        <f t="array" ref="BS18">M18*INDEX(prod_est,$G18+$H18,MATCH(BS$14,$BP$14:$DP$14,0))</f>
        <v>171.85866252576372</v>
      </c>
      <c r="BT18" s="8" cm="1">
        <f t="array" ref="BT18">N18*INDEX(prod_est,$G18+$H18,MATCH(BT$14,$BP$14:$DP$14,0))</f>
        <v>176.61700343758753</v>
      </c>
      <c r="BU18" s="8" cm="1">
        <f t="array" ref="BU18">O18*INDEX(prod_est,$G18+$H18,MATCH(BU$14,$BP$14:$DP$14,0))</f>
        <v>181.59168079025005</v>
      </c>
      <c r="BV18" s="8" cm="1">
        <f t="array" ref="BV18">P18*INDEX(prod_est,$G18+$H18,MATCH(BV$14,$BP$14:$DP$14,0))</f>
        <v>186.72110274784717</v>
      </c>
      <c r="BW18" s="8" cm="1">
        <f t="array" ref="BW18">Q18*INDEX(prod_est,$G18+$H18,MATCH(BW$14,$BP$14:$DP$14,0))</f>
        <v>192.04343672778072</v>
      </c>
      <c r="BX18" s="8" cm="1">
        <f t="array" ref="BX18">R18*INDEX(prod_est,$G18+$H18,MATCH(BX$14,$BP$14:$DP$14,0))</f>
        <v>197.56013108699688</v>
      </c>
      <c r="BY18" s="8" cm="1">
        <f t="array" ref="BY18">S18*INDEX(prod_est,$G18+$H18,MATCH(BY$14,$BP$14:$DP$14,0))</f>
        <v>203.20186094129627</v>
      </c>
      <c r="BZ18" s="8" cm="1">
        <f t="array" ref="BZ18">T18*INDEX(prod_est,$G18+$H18,MATCH(BZ$14,$BP$14:$DP$14,0))</f>
        <v>205.66172643965956</v>
      </c>
      <c r="CA18" s="8" cm="1">
        <f t="array" ref="CA18">U18*INDEX(prod_est,$G18+$H18,MATCH(CA$14,$BP$14:$DP$14,0))</f>
        <v>208.09335972493503</v>
      </c>
      <c r="CB18" s="8" cm="1">
        <f t="array" ref="CB18">V18*INDEX(prod_est,$G18+$H18,MATCH(CB$14,$BP$14:$DP$14,0))</f>
        <v>210.48154990579488</v>
      </c>
      <c r="CC18" s="8" cm="1">
        <f t="array" ref="CC18">W18*INDEX(prod_est,$G18+$H18,MATCH(CC$14,$BP$14:$DP$14,0))</f>
        <v>212.75414479515604</v>
      </c>
      <c r="CD18" s="8" cm="1">
        <f t="array" ref="CD18">X18*INDEX(prod_est,$G18+$H18,MATCH(CD$14,$BP$14:$DP$14,0))</f>
        <v>214.93896045244531</v>
      </c>
      <c r="CE18" s="8" cm="1">
        <f t="array" ref="CE18">Y18*INDEX(prod_est,$G18+$H18,MATCH(CE$14,$BP$14:$DP$14,0))</f>
        <v>217.02786428167263</v>
      </c>
      <c r="CF18" s="8" cm="1">
        <f t="array" ref="CF18">Z18*INDEX(prod_est,$G18+$H18,MATCH(CF$14,$BP$14:$DP$14,0))</f>
        <v>218.99342076305311</v>
      </c>
      <c r="CG18" s="8" cm="1">
        <f t="array" ref="CG18">AA18*INDEX(prod_est,$G18+$H18,MATCH(CG$14,$BP$14:$DP$14,0))</f>
        <v>220.83156899984647</v>
      </c>
      <c r="CH18" s="8" cm="1">
        <f t="array" ref="CH18">AB18*INDEX(prod_est,$G18+$H18,MATCH(CH$14,$BP$14:$DP$14,0))</f>
        <v>222.77035614648827</v>
      </c>
      <c r="CI18" s="8" cm="1">
        <f t="array" ref="CI18">AC18*INDEX(prod_est,$G18+$H18,MATCH(CI$14,$BP$14:$DP$14,0))</f>
        <v>224.58184668039399</v>
      </c>
      <c r="CJ18" s="8" cm="1">
        <f t="array" ref="CJ18">AD18*INDEX(prod_est,$G18+$H18,MATCH(CJ$14,$BP$14:$DP$14,0))</f>
        <v>226.27041769687779</v>
      </c>
      <c r="CK18" s="8" cm="1">
        <f t="array" ref="CK18">AE18*INDEX(prod_est,$G18+$H18,MATCH(CK$14,$BP$14:$DP$14,0))</f>
        <v>227.795957652889</v>
      </c>
      <c r="CL18" s="8" cm="1">
        <f t="array" ref="CL18">AF18*INDEX(prod_est,$G18+$H18,MATCH(CL$14,$BP$14:$DP$14,0))</f>
        <v>229.16235055690245</v>
      </c>
      <c r="CM18" s="8" cm="1">
        <f t="array" ref="CM18">AG18*INDEX(prod_est,$G18+$H18,MATCH(CM$14,$BP$14:$DP$14,0))</f>
        <v>231.0212299537032</v>
      </c>
      <c r="CN18" s="8" cm="1">
        <f t="array" ref="CN18">AH18*INDEX(prod_est,$G18+$H18,MATCH(CN$14,$BP$14:$DP$14,0))</f>
        <v>232.67701057544465</v>
      </c>
      <c r="CO18" s="8" cm="1">
        <f t="array" ref="CO18">AI18*INDEX(prod_est,$G18+$H18,MATCH(CO$14,$BP$14:$DP$14,0))</f>
        <v>234.18912102668753</v>
      </c>
      <c r="CP18" s="8" cm="1">
        <f t="array" ref="CP18">AJ18*INDEX(prod_est,$G18+$H18,MATCH(CP$14,$BP$14:$DP$14,0))</f>
        <v>235.5406448557242</v>
      </c>
      <c r="CQ18" s="8" cm="1">
        <f t="array" ref="CQ18">AK18*INDEX(prod_est,$G18+$H18,MATCH(CQ$14,$BP$14:$DP$14,0))</f>
        <v>236.71066884320774</v>
      </c>
      <c r="CR18" s="8" cm="1">
        <f t="array" ref="CR18">AL18*INDEX(prod_est,$G18+$H18,MATCH(CR$14,$BP$14:$DP$14,0))</f>
        <v>237.72272224667222</v>
      </c>
      <c r="CS18" s="8" cm="1">
        <f t="array" ref="CS18">AM18*INDEX(prod_est,$G18+$H18,MATCH(CS$14,$BP$14:$DP$14,0))</f>
        <v>238.57897136864182</v>
      </c>
      <c r="CT18" s="8" cm="1">
        <f t="array" ref="CT18">AN18*INDEX(prod_est,$G18+$H18,MATCH(CT$14,$BP$14:$DP$14,0))</f>
        <v>239.31204500045948</v>
      </c>
      <c r="CU18" s="8" cm="1">
        <f t="array" ref="CU18">AO18*INDEX(prod_est,$G18+$H18,MATCH(CU$14,$BP$14:$DP$14,0))</f>
        <v>239.89828423087886</v>
      </c>
      <c r="CV18" s="8" cm="1">
        <f t="array" ref="CV18">AP18*INDEX(prod_est,$G18+$H18,MATCH(CV$14,$BP$14:$DP$14,0))</f>
        <v>240.37298229138392</v>
      </c>
      <c r="CW18" cm="1">
        <f t="array" ref="CW18">AQ18*INDEX(prod_est,$G18+$H18,MATCH(CW$14,$BP$14:$DP$14,0))</f>
        <v>237.33407501008969</v>
      </c>
      <c r="CX18" cm="1">
        <f t="array" ref="CX18">AR18*INDEX(prod_est,$G18+$H18,MATCH(CX$14,$BP$14:$DP$14,0))</f>
        <v>234.26673455937569</v>
      </c>
      <c r="CY18" cm="1">
        <f t="array" ref="CY18">AS18*INDEX(prod_est,$G18+$H18,MATCH(CY$14,$BP$14:$DP$14,0))</f>
        <v>231.17167302707603</v>
      </c>
      <c r="CZ18" cm="1">
        <f t="array" ref="CZ18">AT18*INDEX(prod_est,$G18+$H18,MATCH(CZ$14,$BP$14:$DP$14,0))</f>
        <v>228.04959379752367</v>
      </c>
      <c r="DA18" cm="1">
        <f t="array" ref="DA18">AU18*INDEX(prod_est,$G18+$H18,MATCH(DA$14,$BP$14:$DP$14,0))</f>
        <v>224.90119163549224</v>
      </c>
      <c r="DB18" cm="1">
        <f t="array" ref="DB18">AV18*INDEX(prod_est,$G18+$H18,MATCH(DB$14,$BP$14:$DP$14,0))</f>
        <v>221.7271527694198</v>
      </c>
      <c r="DC18" cm="1">
        <f t="array" ref="DC18">AW18*INDEX(prod_est,$G18+$H18,MATCH(DC$14,$BP$14:$DP$14,0))</f>
        <v>218.52815497392461</v>
      </c>
      <c r="DD18" cm="1">
        <f t="array" ref="DD18">AX18*INDEX(prod_est,$G18+$H18,MATCH(DD$14,$BP$14:$DP$14,0))</f>
        <v>215.30486765161726</v>
      </c>
      <c r="DE18" cm="1">
        <f t="array" ref="DE18">AY18*INDEX(prod_est,$G18+$H18,MATCH(DE$14,$BP$14:$DP$14,0))</f>
        <v>212.05795191421277</v>
      </c>
      <c r="DF18" cm="1">
        <f t="array" ref="DF18">AZ18*INDEX(prod_est,$G18+$H18,MATCH(DF$14,$BP$14:$DP$14,0))</f>
        <v>208.78806066295448</v>
      </c>
      <c r="DG18" cm="1">
        <f t="array" ref="DG18">BA18*INDEX(prod_est,$G18+$H18,MATCH(DG$14,$BP$14:$DP$14,0))</f>
        <v>205.4958386683451</v>
      </c>
      <c r="DH18" cm="1">
        <f t="array" ref="DH18">BB18*INDEX(prod_est,$G18+$H18,MATCH(DH$14,$BP$14:$DP$14,0))</f>
        <v>202.18192264920083</v>
      </c>
      <c r="DI18" cm="1">
        <f t="array" ref="DI18">BC18*INDEX(prod_est,$G18+$H18,MATCH(DI$14,$BP$14:$DP$14,0))</f>
        <v>198.84694135102663</v>
      </c>
      <c r="DJ18" cm="1">
        <f t="array" ref="DJ18">BD18*INDEX(prod_est,$G18+$H18,MATCH(DJ$14,$BP$14:$DP$14,0))</f>
        <v>195.49151562372137</v>
      </c>
      <c r="DK18" cm="1">
        <f t="array" ref="DK18">BE18*INDEX(prod_est,$G18+$H18,MATCH(DK$14,$BP$14:$DP$14,0))</f>
        <v>192.11625849861724</v>
      </c>
      <c r="DL18" cm="1">
        <f t="array" ref="DL18">BF18*INDEX(prod_est,$G18+$H18,MATCH(DL$14,$BP$14:$DP$14,0))</f>
        <v>188.7217752648574</v>
      </c>
      <c r="DM18" cm="1">
        <f t="array" ref="DM18">BG18*INDEX(prod_est,$G18+$H18,MATCH(DM$14,$BP$14:$DP$14,0))</f>
        <v>185.30866354512213</v>
      </c>
      <c r="DN18" cm="1">
        <f t="array" ref="DN18">BH18*INDEX(prod_est,$G18+$H18,MATCH(DN$14,$BP$14:$DP$14,0))</f>
        <v>181.87751337069986</v>
      </c>
      <c r="DO18" cm="1">
        <f t="array" ref="DO18">BI18*INDEX(prod_est,$G18+$H18,MATCH(DO$14,$BP$14:$DP$14,0))</f>
        <v>178.42890725591766</v>
      </c>
      <c r="DP18" cm="1">
        <f t="array" ref="DP18">BJ18*INDEX(prod_est,$G18+$H18,MATCH(DP$14,$BP$14:$DP$14,0))</f>
        <v>174.96342027192981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ref="M21:AP21" si="19">L21*(1-$F$4)</f>
        <v>6.9414666700910518E-6</v>
      </c>
      <c r="N21" s="42">
        <f t="shared" si="19"/>
        <v>6.9029858865065525E-6</v>
      </c>
      <c r="O21" s="42">
        <f t="shared" si="19"/>
        <v>6.8647184253761766E-6</v>
      </c>
      <c r="P21" s="42">
        <f t="shared" si="19"/>
        <v>6.8266631041234476E-6</v>
      </c>
      <c r="Q21" s="42">
        <f t="shared" si="19"/>
        <v>6.7888187467276336E-6</v>
      </c>
      <c r="R21" s="42">
        <f t="shared" si="19"/>
        <v>6.7511841836874009E-6</v>
      </c>
      <c r="S21" s="42">
        <f t="shared" si="19"/>
        <v>6.7137582519846761E-6</v>
      </c>
      <c r="T21" s="42">
        <f t="shared" si="19"/>
        <v>6.6765397950487044E-6</v>
      </c>
      <c r="U21" s="42">
        <f t="shared" si="19"/>
        <v>6.6395276627203078E-6</v>
      </c>
      <c r="V21" s="42">
        <f t="shared" si="19"/>
        <v>6.6027207112163421E-6</v>
      </c>
      <c r="W21" s="42">
        <f t="shared" si="19"/>
        <v>6.566117803094351E-6</v>
      </c>
      <c r="X21" s="42">
        <f t="shared" si="19"/>
        <v>6.5297178072174158E-6</v>
      </c>
      <c r="Y21" s="42">
        <f t="shared" si="19"/>
        <v>6.4935195987191986E-6</v>
      </c>
      <c r="Z21" s="42">
        <f t="shared" si="19"/>
        <v>6.4575220589691825E-6</v>
      </c>
      <c r="AA21" s="42">
        <f t="shared" si="19"/>
        <v>6.4217240755381014E-6</v>
      </c>
      <c r="AB21" s="42">
        <f t="shared" si="19"/>
        <v>6.3861245421635638E-6</v>
      </c>
      <c r="AC21" s="42">
        <f t="shared" si="19"/>
        <v>6.3507223587158648E-6</v>
      </c>
      <c r="AD21" s="42">
        <f t="shared" si="19"/>
        <v>6.3155164311639897E-6</v>
      </c>
      <c r="AE21" s="42">
        <f t="shared" si="19"/>
        <v>6.2805056715418048E-6</v>
      </c>
      <c r="AF21" s="42">
        <f t="shared" si="19"/>
        <v>6.2456889979144364E-6</v>
      </c>
      <c r="AG21" s="42">
        <f t="shared" si="19"/>
        <v>6.2110653343448351E-6</v>
      </c>
      <c r="AH21" s="42">
        <f t="shared" si="19"/>
        <v>6.1766336108605279E-6</v>
      </c>
      <c r="AI21" s="42">
        <f t="shared" si="19"/>
        <v>6.1423927634205518E-6</v>
      </c>
      <c r="AJ21" s="42">
        <f t="shared" si="19"/>
        <v>6.1083417338825712E-6</v>
      </c>
      <c r="AK21" s="42">
        <f t="shared" si="19"/>
        <v>6.0744794699701788E-6</v>
      </c>
      <c r="AL21" s="42">
        <f t="shared" si="19"/>
        <v>6.0408049252403776E-6</v>
      </c>
      <c r="AM21" s="42">
        <f t="shared" si="19"/>
        <v>6.0073170590512423E-6</v>
      </c>
      <c r="AN21" s="42">
        <f t="shared" si="19"/>
        <v>5.9740148365297606E-6</v>
      </c>
      <c r="AO21" s="42">
        <f t="shared" si="19"/>
        <v>5.9408972285398529E-6</v>
      </c>
      <c r="AP21" s="42">
        <f t="shared" si="19"/>
        <v>5.9079632116505675E-6</v>
      </c>
      <c r="AQ21" s="42">
        <f t="shared" ref="AQ21:BJ21" si="20">AP21*(1-$F$4)</f>
        <v>5.8752117681044557E-6</v>
      </c>
      <c r="AR21" s="42">
        <f t="shared" si="20"/>
        <v>5.8426418857861177E-6</v>
      </c>
      <c r="AS21" s="42">
        <f t="shared" si="20"/>
        <v>5.810252558190929E-6</v>
      </c>
      <c r="AT21" s="42">
        <f t="shared" si="20"/>
        <v>5.7780427843939319E-6</v>
      </c>
      <c r="AU21" s="42">
        <f t="shared" si="20"/>
        <v>5.746011569018908E-6</v>
      </c>
      <c r="AV21" s="42">
        <f t="shared" si="20"/>
        <v>5.7141579222076144E-6</v>
      </c>
      <c r="AW21" s="42">
        <f t="shared" si="20"/>
        <v>5.6824808595891982E-6</v>
      </c>
      <c r="AX21" s="42">
        <f t="shared" si="20"/>
        <v>5.6509794022497741E-6</v>
      </c>
      <c r="AY21" s="42">
        <f t="shared" si="20"/>
        <v>5.6196525767021722E-6</v>
      </c>
      <c r="AZ21" s="42">
        <f t="shared" si="20"/>
        <v>5.5884994148558571E-6</v>
      </c>
      <c r="BA21" s="42">
        <f t="shared" si="20"/>
        <v>5.5575189539870096E-6</v>
      </c>
      <c r="BB21" s="42">
        <f t="shared" si="20"/>
        <v>5.5267102367087745E-6</v>
      </c>
      <c r="BC21" s="42">
        <f t="shared" si="20"/>
        <v>5.4960723109416782E-6</v>
      </c>
      <c r="BD21" s="42">
        <f t="shared" si="20"/>
        <v>5.4656042298842022E-6</v>
      </c>
      <c r="BE21" s="42">
        <f t="shared" si="20"/>
        <v>5.4353050519835273E-6</v>
      </c>
      <c r="BF21" s="42">
        <f t="shared" si="20"/>
        <v>5.4051738409064357E-6</v>
      </c>
      <c r="BG21" s="42">
        <f t="shared" si="20"/>
        <v>5.3752096655103751E-6</v>
      </c>
      <c r="BH21" s="42">
        <f t="shared" si="20"/>
        <v>5.3454115998146855E-6</v>
      </c>
      <c r="BI21" s="42">
        <f t="shared" si="20"/>
        <v>5.3157787229719818E-6</v>
      </c>
      <c r="BJ21" s="42">
        <f t="shared" si="20"/>
        <v>5.2863101192396981E-6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0.23015422299286764</v>
      </c>
      <c r="BS21" s="8" cm="1">
        <f t="array" ref="BS21">M21*INDEX(prod_est,$G21+$H21,MATCH(BS$14,$BP$14:$DP$14,0))</f>
        <v>0.23643766479716669</v>
      </c>
      <c r="BT21" s="8" cm="1">
        <f t="array" ref="BT21">N21*INDEX(prod_est,$G21+$H21,MATCH(BT$14,$BP$14:$DP$14,0))</f>
        <v>0.24298403841002886</v>
      </c>
      <c r="BU21" s="8" cm="1">
        <f t="array" ref="BU21">O21*INDEX(prod_est,$G21+$H21,MATCH(BU$14,$BP$14:$DP$14,0))</f>
        <v>0.24982804079603926</v>
      </c>
      <c r="BV21" s="8" cm="1">
        <f t="array" ref="BV21">P21*INDEX(prod_est,$G21+$H21,MATCH(BV$14,$BP$14:$DP$14,0))</f>
        <v>0.25688493587243239</v>
      </c>
      <c r="BW21" s="8" cm="1">
        <f t="array" ref="BW21">Q21*INDEX(prod_est,$G21+$H21,MATCH(BW$14,$BP$14:$DP$14,0))</f>
        <v>0.26420723315434824</v>
      </c>
      <c r="BX21" s="8" cm="1">
        <f t="array" ref="BX21">R21*INDEX(prod_est,$G21+$H21,MATCH(BX$14,$BP$14:$DP$14,0))</f>
        <v>0.27179692524506394</v>
      </c>
      <c r="BY21" s="8" cm="1">
        <f t="array" ref="BY21">S21*INDEX(prod_est,$G21+$H21,MATCH(BY$14,$BP$14:$DP$14,0))</f>
        <v>0.27955863718069035</v>
      </c>
      <c r="BZ21" s="8" cm="1">
        <f t="array" ref="BZ21">T21*INDEX(prod_est,$G21+$H21,MATCH(BZ$14,$BP$14:$DP$14,0))</f>
        <v>0.2829428416519717</v>
      </c>
      <c r="CA21" s="8" cm="1">
        <f t="array" ref="CA21">U21*INDEX(prod_est,$G21+$H21,MATCH(CA$14,$BP$14:$DP$14,0))</f>
        <v>0.28628820514522829</v>
      </c>
      <c r="CB21" s="8" cm="1">
        <f t="array" ref="CB21">V21*INDEX(prod_est,$G21+$H21,MATCH(CB$14,$BP$14:$DP$14,0))</f>
        <v>0.28957380100147079</v>
      </c>
      <c r="CC21" s="8" cm="1">
        <f t="array" ref="CC21">W21*INDEX(prod_est,$G21+$H21,MATCH(CC$14,$BP$14:$DP$14,0))</f>
        <v>0.29270036454370696</v>
      </c>
      <c r="CD21" s="8" cm="1">
        <f t="array" ref="CD21">X21*INDEX(prod_est,$G21+$H21,MATCH(CD$14,$BP$14:$DP$14,0))</f>
        <v>0.29570616421903223</v>
      </c>
      <c r="CE21" s="8" cm="1">
        <f t="array" ref="CE21">Y21*INDEX(prod_est,$G21+$H21,MATCH(CE$14,$BP$14:$DP$14,0))</f>
        <v>0.2985800114613516</v>
      </c>
      <c r="CF21" s="8" cm="1">
        <f t="array" ref="CF21">Z21*INDEX(prod_est,$G21+$H21,MATCH(CF$14,$BP$14:$DP$14,0))</f>
        <v>0.30128416135786829</v>
      </c>
      <c r="CG21" s="8" cm="1">
        <f t="array" ref="CG21">AA21*INDEX(prod_est,$G21+$H21,MATCH(CG$14,$BP$14:$DP$14,0))</f>
        <v>0.30381302705640878</v>
      </c>
      <c r="CH21" s="8" cm="1">
        <f t="array" ref="CH21">AB21*INDEX(prod_est,$G21+$H21,MATCH(CH$14,$BP$14:$DP$14,0))</f>
        <v>0.30648034855626061</v>
      </c>
      <c r="CI21" s="8" cm="1">
        <f t="array" ref="CI21">AC21*INDEX(prod_est,$G21+$H21,MATCH(CI$14,$BP$14:$DP$14,0))</f>
        <v>0.30897253943767533</v>
      </c>
      <c r="CJ21" s="8" cm="1">
        <f t="array" ref="CJ21">AD21*INDEX(prod_est,$G21+$H21,MATCH(CJ$14,$BP$14:$DP$14,0))</f>
        <v>0.31129562156873619</v>
      </c>
      <c r="CK21" s="8" cm="1">
        <f t="array" ref="CK21">AE21*INDEX(prod_est,$G21+$H21,MATCH(CK$14,$BP$14:$DP$14,0))</f>
        <v>0.31339441076826224</v>
      </c>
      <c r="CL21" s="8" cm="1">
        <f t="array" ref="CL21">AF21*INDEX(prod_est,$G21+$H21,MATCH(CL$14,$BP$14:$DP$14,0))</f>
        <v>0.31527425053119496</v>
      </c>
      <c r="CM21" s="8" cm="1">
        <f t="array" ref="CM21">AG21*INDEX(prod_est,$G21+$H21,MATCH(CM$14,$BP$14:$DP$14,0))</f>
        <v>0.31783163749825133</v>
      </c>
      <c r="CN21" s="8" cm="1">
        <f t="array" ref="CN21">AH21*INDEX(prod_est,$G21+$H21,MATCH(CN$14,$BP$14:$DP$14,0))</f>
        <v>0.32010960765039459</v>
      </c>
      <c r="CO21" s="8" cm="1">
        <f t="array" ref="CO21">AI21*INDEX(prod_est,$G21+$H21,MATCH(CO$14,$BP$14:$DP$14,0))</f>
        <v>0.32218992096572519</v>
      </c>
      <c r="CP21" s="8" cm="1">
        <f t="array" ref="CP21">AJ21*INDEX(prod_est,$G21+$H21,MATCH(CP$14,$BP$14:$DP$14,0))</f>
        <v>0.32404930432969875</v>
      </c>
      <c r="CQ21" s="8" cm="1">
        <f t="array" ref="CQ21">AK21*INDEX(prod_est,$G21+$H21,MATCH(CQ$14,$BP$14:$DP$14,0))</f>
        <v>0.32565898600236864</v>
      </c>
      <c r="CR21" s="8" cm="1">
        <f t="array" ref="CR21">AL21*INDEX(prod_est,$G21+$H21,MATCH(CR$14,$BP$14:$DP$14,0))</f>
        <v>0.32705133678555537</v>
      </c>
      <c r="CS21" s="8" cm="1">
        <f t="array" ref="CS21">AM21*INDEX(prod_est,$G21+$H21,MATCH(CS$14,$BP$14:$DP$14,0))</f>
        <v>0.32822933700915635</v>
      </c>
      <c r="CT21" s="8" cm="1">
        <f t="array" ref="CT21">AN21*INDEX(prod_est,$G21+$H21,MATCH(CT$14,$BP$14:$DP$14,0))</f>
        <v>0.32923787632328816</v>
      </c>
      <c r="CU21" s="8" cm="1">
        <f t="array" ref="CU21">AO21*INDEX(prod_est,$G21+$H21,MATCH(CU$14,$BP$14:$DP$14,0))</f>
        <v>0.33004440555268955</v>
      </c>
      <c r="CV21" s="8" cm="1">
        <f t="array" ref="CV21">AP21*INDEX(prod_est,$G21+$H21,MATCH(CV$14,$BP$14:$DP$14,0))</f>
        <v>0.33069747999921467</v>
      </c>
      <c r="CW21" cm="1">
        <f t="array" ref="CW21">AQ21*INDEX(prod_est,$G21+$H21,MATCH(CW$14,$BP$14:$DP$14,0))</f>
        <v>0.32651664831715388</v>
      </c>
      <c r="CX21" cm="1">
        <f t="array" ref="CX21">AR21*INDEX(prod_est,$G21+$H21,MATCH(CX$14,$BP$14:$DP$14,0))</f>
        <v>0.32229669918775822</v>
      </c>
      <c r="CY21" cm="1">
        <f t="array" ref="CY21">AS21*INDEX(prod_est,$G21+$H21,MATCH(CY$14,$BP$14:$DP$14,0))</f>
        <v>0.3180386122787508</v>
      </c>
      <c r="CZ21" cm="1">
        <f t="array" ref="CZ21">AT21*INDEX(prod_est,$G21+$H21,MATCH(CZ$14,$BP$14:$DP$14,0))</f>
        <v>0.31374335528385577</v>
      </c>
      <c r="DA21" cm="1">
        <f t="array" ref="DA21">AU21*INDEX(prod_est,$G21+$H21,MATCH(DA$14,$BP$14:$DP$14,0))</f>
        <v>0.30941188403828235</v>
      </c>
      <c r="DB21" cm="1">
        <f t="array" ref="DB21">AV21*INDEX(prod_est,$G21+$H21,MATCH(DB$14,$BP$14:$DP$14,0))</f>
        <v>0.30504514263322158</v>
      </c>
      <c r="DC21" cm="1">
        <f t="array" ref="DC21">AW21*INDEX(prod_est,$G21+$H21,MATCH(DC$14,$BP$14:$DP$14,0))</f>
        <v>0.30064406352936912</v>
      </c>
      <c r="DD21" cm="1">
        <f t="array" ref="DD21">AX21*INDEX(prod_est,$G21+$H21,MATCH(DD$14,$BP$14:$DP$14,0))</f>
        <v>0.29620956766947959</v>
      </c>
      <c r="DE21" cm="1">
        <f t="array" ref="DE21">AY21*INDEX(prod_est,$G21+$H21,MATCH(DE$14,$BP$14:$DP$14,0))</f>
        <v>0.29174256458995773</v>
      </c>
      <c r="DF21" cm="1">
        <f t="array" ref="DF21">AZ21*INDEX(prod_est,$G21+$H21,MATCH(DF$14,$BP$14:$DP$14,0))</f>
        <v>0.28724395253150364</v>
      </c>
      <c r="DG21" cm="1">
        <f t="array" ref="DG21">BA21*INDEX(prod_est,$G21+$H21,MATCH(DG$14,$BP$14:$DP$14,0))</f>
        <v>0.28271461854880364</v>
      </c>
      <c r="DH21" cm="1">
        <f t="array" ref="DH21">BB21*INDEX(prod_est,$G21+$H21,MATCH(DH$14,$BP$14:$DP$14,0))</f>
        <v>0.27815543861929071</v>
      </c>
      <c r="DI21" cm="1">
        <f t="array" ref="DI21">BC21*INDEX(prod_est,$G21+$H21,MATCH(DI$14,$BP$14:$DP$14,0))</f>
        <v>0.27356727775097067</v>
      </c>
      <c r="DJ21" cm="1">
        <f t="array" ref="DJ21">BD21*INDEX(prod_est,$G21+$H21,MATCH(DJ$14,$BP$14:$DP$14,0))</f>
        <v>0.26895099008932627</v>
      </c>
      <c r="DK21" cm="1">
        <f t="array" ref="DK21">BE21*INDEX(prod_est,$G21+$H21,MATCH(DK$14,$BP$14:$DP$14,0))</f>
        <v>0.26430741902330579</v>
      </c>
      <c r="DL21" cm="1">
        <f t="array" ref="DL21">BF21*INDEX(prod_est,$G21+$H21,MATCH(DL$14,$BP$14:$DP$14,0))</f>
        <v>0.25963739729040081</v>
      </c>
      <c r="DM21" cm="1">
        <f t="array" ref="DM21">BG21*INDEX(prod_est,$G21+$H21,MATCH(DM$14,$BP$14:$DP$14,0))</f>
        <v>0.25494174708082773</v>
      </c>
      <c r="DN21" cm="1">
        <f t="array" ref="DN21">BH21*INDEX(prod_est,$G21+$H21,MATCH(DN$14,$BP$14:$DP$14,0))</f>
        <v>0.25022128014080847</v>
      </c>
      <c r="DO21" cm="1">
        <f t="array" ref="DO21">BI21*INDEX(prod_est,$G21+$H21,MATCH(DO$14,$BP$14:$DP$14,0))</f>
        <v>0.24547679787496923</v>
      </c>
      <c r="DP21" cm="1">
        <f t="array" ref="DP21">BJ21*INDEX(prod_est,$G21+$H21,MATCH(DP$14,$BP$14:$DP$14,0))</f>
        <v>0.24070909144785657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ref="M26:AP26" si="29">L26*(1-$F$4)</f>
        <v>1.9072879663664411E-4</v>
      </c>
      <c r="N26" s="42">
        <f t="shared" si="29"/>
        <v>1.896714705850288E-4</v>
      </c>
      <c r="O26" s="42">
        <f t="shared" si="29"/>
        <v>1.8862000593661605E-4</v>
      </c>
      <c r="P26" s="42">
        <f t="shared" si="29"/>
        <v>1.8757437019807283E-4</v>
      </c>
      <c r="Q26" s="42">
        <f t="shared" si="29"/>
        <v>1.8653453105619649E-4</v>
      </c>
      <c r="R26" s="42">
        <f t="shared" si="29"/>
        <v>1.8550045637691617E-4</v>
      </c>
      <c r="S26" s="42">
        <f t="shared" si="29"/>
        <v>1.8447211420429975E-4</v>
      </c>
      <c r="T26" s="42">
        <f t="shared" si="29"/>
        <v>1.8344947275956636E-4</v>
      </c>
      <c r="U26" s="42">
        <f t="shared" si="29"/>
        <v>1.8243250044010426E-4</v>
      </c>
      <c r="V26" s="42">
        <f t="shared" si="29"/>
        <v>1.8142116581849429E-4</v>
      </c>
      <c r="W26" s="42">
        <f t="shared" si="29"/>
        <v>1.8041543764153866E-4</v>
      </c>
      <c r="X26" s="42">
        <f t="shared" si="29"/>
        <v>1.7941528482929507E-4</v>
      </c>
      <c r="Y26" s="42">
        <f t="shared" si="29"/>
        <v>1.7842067647411632E-4</v>
      </c>
      <c r="Z26" s="42">
        <f t="shared" si="29"/>
        <v>1.7743158183969516E-4</v>
      </c>
      <c r="AA26" s="42">
        <f t="shared" si="29"/>
        <v>1.7644797036011443E-4</v>
      </c>
      <c r="AB26" s="42">
        <f t="shared" si="29"/>
        <v>1.7546981163890247E-4</v>
      </c>
      <c r="AC26" s="42">
        <f t="shared" si="29"/>
        <v>1.7449707544809384E-4</v>
      </c>
      <c r="AD26" s="42">
        <f t="shared" si="29"/>
        <v>1.7352973172729514E-4</v>
      </c>
      <c r="AE26" s="42">
        <f t="shared" si="29"/>
        <v>1.7256775058275604E-4</v>
      </c>
      <c r="AF26" s="42">
        <f t="shared" si="29"/>
        <v>1.7161110228644552E-4</v>
      </c>
      <c r="AG26" s="42">
        <f t="shared" si="29"/>
        <v>1.7065975727513318E-4</v>
      </c>
      <c r="AH26" s="42">
        <f t="shared" si="29"/>
        <v>1.6971368614947561E-4</v>
      </c>
      <c r="AI26" s="42">
        <f t="shared" si="29"/>
        <v>1.687728596731079E-4</v>
      </c>
      <c r="AJ26" s="42">
        <f t="shared" si="29"/>
        <v>1.6783724877174019E-4</v>
      </c>
      <c r="AK26" s="42">
        <f t="shared" si="29"/>
        <v>1.6690682453225907E-4</v>
      </c>
      <c r="AL26" s="42">
        <f t="shared" si="29"/>
        <v>1.6598155820183417E-4</v>
      </c>
      <c r="AM26" s="42">
        <f t="shared" si="29"/>
        <v>1.6506142118702965E-4</v>
      </c>
      <c r="AN26" s="42">
        <f t="shared" si="29"/>
        <v>1.6414638505292045E-4</v>
      </c>
      <c r="AO26" s="42">
        <f t="shared" si="29"/>
        <v>1.6323642152221371E-4</v>
      </c>
      <c r="AP26" s="42">
        <f t="shared" si="29"/>
        <v>1.6233150247437479E-4</v>
      </c>
      <c r="AQ26" s="42">
        <f t="shared" ref="AQ26:BJ26" si="30">AP26*(1-$F$4)</f>
        <v>1.6143159994475836E-4</v>
      </c>
      <c r="AR26" s="42">
        <f t="shared" si="30"/>
        <v>1.6053668612374419E-4</v>
      </c>
      <c r="AS26" s="42">
        <f t="shared" si="30"/>
        <v>1.596467333558777E-4</v>
      </c>
      <c r="AT26" s="42">
        <f t="shared" si="30"/>
        <v>1.5876171413901541E-4</v>
      </c>
      <c r="AU26" s="42">
        <f t="shared" si="30"/>
        <v>1.5788160112347493E-4</v>
      </c>
      <c r="AV26" s="42">
        <f t="shared" si="30"/>
        <v>1.570063671111899E-4</v>
      </c>
      <c r="AW26" s="42">
        <f t="shared" si="30"/>
        <v>1.5613598505486939E-4</v>
      </c>
      <c r="AX26" s="42">
        <f t="shared" si="30"/>
        <v>1.5527042805716214E-4</v>
      </c>
      <c r="AY26" s="42">
        <f t="shared" si="30"/>
        <v>1.5440966936982527E-4</v>
      </c>
      <c r="AZ26" s="42">
        <f t="shared" si="30"/>
        <v>1.5355368239289776E-4</v>
      </c>
      <c r="BA26" s="42">
        <f t="shared" si="30"/>
        <v>1.5270244067387839E-4</v>
      </c>
      <c r="BB26" s="42">
        <f t="shared" si="30"/>
        <v>1.5185591790690828E-4</v>
      </c>
      <c r="BC26" s="42">
        <f t="shared" si="30"/>
        <v>1.5101408793195798E-4</v>
      </c>
      <c r="BD26" s="42">
        <f t="shared" si="30"/>
        <v>1.5017692473401901E-4</v>
      </c>
      <c r="BE26" s="42">
        <f t="shared" si="30"/>
        <v>1.4934440244229998E-4</v>
      </c>
      <c r="BF26" s="42">
        <f t="shared" si="30"/>
        <v>1.4851649532942709E-4</v>
      </c>
      <c r="BG26" s="42">
        <f t="shared" si="30"/>
        <v>1.4769317781064903E-4</v>
      </c>
      <c r="BH26" s="42">
        <f t="shared" si="30"/>
        <v>1.468744244430464E-4</v>
      </c>
      <c r="BI26" s="42">
        <f t="shared" si="30"/>
        <v>1.4606020992474539E-4</v>
      </c>
      <c r="BJ26" s="42">
        <f t="shared" si="30"/>
        <v>1.4525050909413591E-4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6.3238851497209145</v>
      </c>
      <c r="BS26" s="8" cm="1">
        <f t="array" ref="BS26">M26*INDEX(prod_est,$G26+$H26,MATCH(BS$14,$BP$14:$DP$14,0))</f>
        <v>6.4965335756269376</v>
      </c>
      <c r="BT26" s="8" cm="1">
        <f t="array" ref="BT26">N26*INDEX(prod_est,$G26+$H26,MATCH(BT$14,$BP$14:$DP$14,0))</f>
        <v>6.6764065075096033</v>
      </c>
      <c r="BU26" s="8" cm="1">
        <f t="array" ref="BU26">O26*INDEX(prod_est,$G26+$H26,MATCH(BU$14,$BP$14:$DP$14,0))</f>
        <v>6.8644573044523431</v>
      </c>
      <c r="BV26" s="8" cm="1">
        <f t="array" ref="BV26">P26*INDEX(prod_est,$G26+$H26,MATCH(BV$14,$BP$14:$DP$14,0))</f>
        <v>7.0583576960959249</v>
      </c>
      <c r="BW26" s="8" cm="1">
        <f t="array" ref="BW26">Q26*INDEX(prod_est,$G26+$H26,MATCH(BW$14,$BP$14:$DP$14,0))</f>
        <v>7.259550472143248</v>
      </c>
      <c r="BX26" s="8" cm="1">
        <f t="array" ref="BX26">R26*INDEX(prod_est,$G26+$H26,MATCH(BX$14,$BP$14:$DP$14,0))</f>
        <v>7.4680903828140099</v>
      </c>
      <c r="BY26" s="8" cm="1">
        <f t="array" ref="BY26">S26*INDEX(prod_est,$G26+$H26,MATCH(BY$14,$BP$14:$DP$14,0))</f>
        <v>7.6813568360984252</v>
      </c>
      <c r="BZ26" s="8" cm="1">
        <f t="array" ref="BZ26">T26*INDEX(prod_est,$G26+$H26,MATCH(BZ$14,$BP$14:$DP$14,0))</f>
        <v>7.7743437043003558</v>
      </c>
      <c r="CA26" s="8" cm="1">
        <f t="array" ref="CA26">U26*INDEX(prod_est,$G26+$H26,MATCH(CA$14,$BP$14:$DP$14,0))</f>
        <v>7.866263349485747</v>
      </c>
      <c r="CB26" s="8" cm="1">
        <f t="array" ref="CB26">V26*INDEX(prod_est,$G26+$H26,MATCH(CB$14,$BP$14:$DP$14,0))</f>
        <v>7.9565407755224618</v>
      </c>
      <c r="CC26" s="8" cm="1">
        <f t="array" ref="CC26">W26*INDEX(prod_est,$G26+$H26,MATCH(CC$14,$BP$14:$DP$14,0))</f>
        <v>8.0424485138089725</v>
      </c>
      <c r="CD26" s="8" cm="1">
        <f t="array" ref="CD26">X26*INDEX(prod_est,$G26+$H26,MATCH(CD$14,$BP$14:$DP$14,0))</f>
        <v>8.1250380560847795</v>
      </c>
      <c r="CE26" s="8" cm="1">
        <f t="array" ref="CE26">Y26*INDEX(prod_est,$G26+$H26,MATCH(CE$14,$BP$14:$DP$14,0))</f>
        <v>8.2040019771544941</v>
      </c>
      <c r="CF26" s="8" cm="1">
        <f t="array" ref="CF26">Z26*INDEX(prod_est,$G26+$H26,MATCH(CF$14,$BP$14:$DP$14,0))</f>
        <v>8.2783031702885044</v>
      </c>
      <c r="CG26" s="8" cm="1">
        <f t="array" ref="CG26">AA26*INDEX(prod_est,$G26+$H26,MATCH(CG$14,$BP$14:$DP$14,0))</f>
        <v>8.3477881270652219</v>
      </c>
      <c r="CH26" s="8" cm="1">
        <f t="array" ref="CH26">AB26*INDEX(prod_est,$G26+$H26,MATCH(CH$14,$BP$14:$DP$14,0))</f>
        <v>8.4210773963347556</v>
      </c>
      <c r="CI26" s="8" cm="1">
        <f t="array" ref="CI26">AC26*INDEX(prod_est,$G26+$H26,MATCH(CI$14,$BP$14:$DP$14,0))</f>
        <v>8.4895546491103282</v>
      </c>
      <c r="CJ26" s="8" cm="1">
        <f t="array" ref="CJ26">AD26*INDEX(prod_est,$G26+$H26,MATCH(CJ$14,$BP$14:$DP$14,0))</f>
        <v>8.5533853466276746</v>
      </c>
      <c r="CK26" s="8" cm="1">
        <f t="array" ref="CK26">AE26*INDEX(prod_est,$G26+$H26,MATCH(CK$14,$BP$14:$DP$14,0))</f>
        <v>8.611053208110663</v>
      </c>
      <c r="CL26" s="8" cm="1">
        <f t="array" ref="CL26">AF26*INDEX(prod_est,$G26+$H26,MATCH(CL$14,$BP$14:$DP$14,0))</f>
        <v>8.6627050553202327</v>
      </c>
      <c r="CM26" s="8" cm="1">
        <f t="array" ref="CM26">AG26*INDEX(prod_est,$G26+$H26,MATCH(CM$14,$BP$14:$DP$14,0))</f>
        <v>8.7329736832548122</v>
      </c>
      <c r="CN26" s="8" cm="1">
        <f t="array" ref="CN26">AH26*INDEX(prod_est,$G26+$H26,MATCH(CN$14,$BP$14:$DP$14,0))</f>
        <v>8.7955648511652633</v>
      </c>
      <c r="CO26" s="8" cm="1">
        <f t="array" ref="CO26">AI26*INDEX(prod_est,$G26+$H26,MATCH(CO$14,$BP$14:$DP$14,0))</f>
        <v>8.8527250557902875</v>
      </c>
      <c r="CP26" s="8" cm="1">
        <f t="array" ref="CP26">AJ26*INDEX(prod_est,$G26+$H26,MATCH(CP$14,$BP$14:$DP$14,0))</f>
        <v>8.9038148280749994</v>
      </c>
      <c r="CQ26" s="8" cm="1">
        <f t="array" ref="CQ26">AK26*INDEX(prod_est,$G26+$H26,MATCH(CQ$14,$BP$14:$DP$14,0))</f>
        <v>8.9480436147259859</v>
      </c>
      <c r="CR26" s="8" cm="1">
        <f t="array" ref="CR26">AL26*INDEX(prod_est,$G26+$H26,MATCH(CR$14,$BP$14:$DP$14,0))</f>
        <v>8.9863008594834266</v>
      </c>
      <c r="CS26" s="8" cm="1">
        <f t="array" ref="CS26">AM26*INDEX(prod_est,$G26+$H26,MATCH(CS$14,$BP$14:$DP$14,0))</f>
        <v>9.0186684520634213</v>
      </c>
      <c r="CT26" s="8" cm="1">
        <f t="array" ref="CT26">AN26*INDEX(prod_est,$G26+$H26,MATCH(CT$14,$BP$14:$DP$14,0))</f>
        <v>9.0463798132047106</v>
      </c>
      <c r="CU26" s="8" cm="1">
        <f t="array" ref="CU26">AO26*INDEX(prod_est,$G26+$H26,MATCH(CU$14,$BP$14:$DP$14,0))</f>
        <v>9.0685405980484664</v>
      </c>
      <c r="CV26" s="8" cm="1">
        <f t="array" ref="CV26">AP26*INDEX(prod_est,$G26+$H26,MATCH(CV$14,$BP$14:$DP$14,0))</f>
        <v>9.0864849474518259</v>
      </c>
      <c r="CW26" cm="1">
        <f t="array" ref="CW26">AQ26*INDEX(prod_est,$G26+$H26,MATCH(CW$14,$BP$14:$DP$14,0))</f>
        <v>8.9716093694856252</v>
      </c>
      <c r="CX26" cm="1">
        <f t="array" ref="CX26">AR26*INDEX(prod_est,$G26+$H26,MATCH(CX$14,$BP$14:$DP$14,0))</f>
        <v>8.8556589720306551</v>
      </c>
      <c r="CY26" cm="1">
        <f t="array" ref="CY26">AS26*INDEX(prod_est,$G26+$H26,MATCH(CY$14,$BP$14:$DP$14,0))</f>
        <v>8.7386606731511787</v>
      </c>
      <c r="CZ26" cm="1">
        <f t="array" ref="CZ26">AT26*INDEX(prod_est,$G26+$H26,MATCH(CZ$14,$BP$14:$DP$14,0))</f>
        <v>8.620641061905145</v>
      </c>
      <c r="DA26" cm="1">
        <f t="array" ref="DA26">AU26*INDEX(prod_est,$G26+$H26,MATCH(DA$14,$BP$14:$DP$14,0))</f>
        <v>8.5016264015172958</v>
      </c>
      <c r="DB26" cm="1">
        <f t="array" ref="DB26">AV26*INDEX(prod_est,$G26+$H26,MATCH(DB$14,$BP$14:$DP$14,0))</f>
        <v>8.3816426325251854</v>
      </c>
      <c r="DC26" cm="1">
        <f t="array" ref="DC26">AW26*INDEX(prod_est,$G26+$H26,MATCH(DC$14,$BP$14:$DP$14,0))</f>
        <v>8.2607153758983891</v>
      </c>
      <c r="DD26" cm="1">
        <f t="array" ref="DD26">AX26*INDEX(prod_est,$G26+$H26,MATCH(DD$14,$BP$14:$DP$14,0))</f>
        <v>8.1388699361311438</v>
      </c>
      <c r="DE26" cm="1">
        <f t="array" ref="DE26">AY26*INDEX(prod_est,$G26+$H26,MATCH(DE$14,$BP$14:$DP$14,0))</f>
        <v>8.0161313043085105</v>
      </c>
      <c r="DF26" cm="1">
        <f t="array" ref="DF26">AZ26*INDEX(prod_est,$G26+$H26,MATCH(DF$14,$BP$14:$DP$14,0))</f>
        <v>7.8925241611465324</v>
      </c>
      <c r="DG26" cm="1">
        <f t="array" ref="DG26">BA26*INDEX(prod_est,$G26+$H26,MATCH(DG$14,$BP$14:$DP$14,0))</f>
        <v>7.7680728800061871</v>
      </c>
      <c r="DH26" cm="1">
        <f t="array" ref="DH26">BB26*INDEX(prod_est,$G26+$H26,MATCH(DH$14,$BP$14:$DP$14,0))</f>
        <v>7.6428015298817726</v>
      </c>
      <c r="DI26" cm="1">
        <f t="array" ref="DI26">BC26*INDEX(prod_est,$G26+$H26,MATCH(DI$14,$BP$14:$DP$14,0))</f>
        <v>7.5167338783636044</v>
      </c>
      <c r="DJ26" cm="1">
        <f t="array" ref="DJ26">BD26*INDEX(prod_est,$G26+$H26,MATCH(DJ$14,$BP$14:$DP$14,0))</f>
        <v>7.3898933945754024</v>
      </c>
      <c r="DK26" cm="1">
        <f t="array" ref="DK26">BE26*INDEX(prod_est,$G26+$H26,MATCH(DK$14,$BP$14:$DP$14,0))</f>
        <v>7.2623032520865083</v>
      </c>
      <c r="DL26" cm="1">
        <f t="array" ref="DL26">BF26*INDEX(prod_est,$G26+$H26,MATCH(DL$14,$BP$14:$DP$14,0))</f>
        <v>7.1339863317990737</v>
      </c>
      <c r="DM26" cm="1">
        <f t="array" ref="DM26">BG26*INDEX(prod_est,$G26+$H26,MATCH(DM$14,$BP$14:$DP$14,0))</f>
        <v>7.004965224810638</v>
      </c>
      <c r="DN26" cm="1">
        <f t="array" ref="DN26">BH26*INDEX(prod_est,$G26+$H26,MATCH(DN$14,$BP$14:$DP$14,0))</f>
        <v>6.8752622352519319</v>
      </c>
      <c r="DO26" cm="1">
        <f t="array" ref="DO26">BI26*INDEX(prod_est,$G26+$H26,MATCH(DO$14,$BP$14:$DP$14,0))</f>
        <v>6.7448993831004644</v>
      </c>
      <c r="DP26" cm="1">
        <f t="array" ref="DP26">BJ26*INDEX(prod_est,$G26+$H26,MATCH(DP$14,$BP$14:$DP$14,0))</f>
        <v>6.6138984069698594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ref="M27:AP27" si="31">L27*(1-$F$4)</f>
        <v>4.9326412923270028E-5</v>
      </c>
      <c r="N27" s="42">
        <f t="shared" si="31"/>
        <v>4.9052966530610894E-5</v>
      </c>
      <c r="O27" s="42">
        <f t="shared" si="31"/>
        <v>4.8781036018090351E-5</v>
      </c>
      <c r="P27" s="42">
        <f t="shared" si="31"/>
        <v>4.8510612982260208E-5</v>
      </c>
      <c r="Q27" s="42">
        <f t="shared" si="31"/>
        <v>4.8241689066257708E-5</v>
      </c>
      <c r="R27" s="42">
        <f t="shared" si="31"/>
        <v>4.7974255959547277E-5</v>
      </c>
      <c r="S27" s="42">
        <f t="shared" si="31"/>
        <v>4.7708305397663719E-5</v>
      </c>
      <c r="T27" s="42">
        <f t="shared" si="31"/>
        <v>4.7443829161956807E-5</v>
      </c>
      <c r="U27" s="42">
        <f t="shared" si="31"/>
        <v>4.71808190793373E-5</v>
      </c>
      <c r="V27" s="42">
        <f t="shared" si="31"/>
        <v>4.6919267022024381E-5</v>
      </c>
      <c r="W27" s="42">
        <f t="shared" si="31"/>
        <v>4.6659164907294473E-5</v>
      </c>
      <c r="X27" s="42">
        <f t="shared" si="31"/>
        <v>4.6400504697231472E-5</v>
      </c>
      <c r="Y27" s="42">
        <f t="shared" si="31"/>
        <v>4.6143278398478351E-5</v>
      </c>
      <c r="Z27" s="42">
        <f t="shared" si="31"/>
        <v>4.5887478061990124E-5</v>
      </c>
      <c r="AA27" s="42">
        <f t="shared" si="31"/>
        <v>4.563309578278821E-5</v>
      </c>
      <c r="AB27" s="42">
        <f t="shared" si="31"/>
        <v>4.5380123699716156E-5</v>
      </c>
      <c r="AC27" s="42">
        <f t="shared" si="31"/>
        <v>4.5128553995196687E-5</v>
      </c>
      <c r="AD27" s="42">
        <f t="shared" si="31"/>
        <v>4.4878378894990123E-5</v>
      </c>
      <c r="AE27" s="42">
        <f t="shared" si="31"/>
        <v>4.4629590667954153E-5</v>
      </c>
      <c r="AF27" s="42">
        <f t="shared" si="31"/>
        <v>4.438218162580488E-5</v>
      </c>
      <c r="AG27" s="42">
        <f t="shared" si="31"/>
        <v>4.4136144122879272E-5</v>
      </c>
      <c r="AH27" s="42">
        <f t="shared" si="31"/>
        <v>4.389147055589887E-5</v>
      </c>
      <c r="AI27" s="42">
        <f t="shared" si="31"/>
        <v>4.3648153363734811E-5</v>
      </c>
      <c r="AJ27" s="42">
        <f t="shared" si="31"/>
        <v>4.3406185027174196E-5</v>
      </c>
      <c r="AK27" s="42">
        <f t="shared" si="31"/>
        <v>4.3165558068687701E-5</v>
      </c>
      <c r="AL27" s="42">
        <f t="shared" si="31"/>
        <v>4.2926265052198507E-5</v>
      </c>
      <c r="AM27" s="42">
        <f t="shared" si="31"/>
        <v>4.2688298582852509E-5</v>
      </c>
      <c r="AN27" s="42">
        <f t="shared" si="31"/>
        <v>4.2451651306789789E-5</v>
      </c>
      <c r="AO27" s="42">
        <f t="shared" si="31"/>
        <v>4.2216315910917357E-5</v>
      </c>
      <c r="AP27" s="42">
        <f t="shared" si="31"/>
        <v>4.1982285122683153E-5</v>
      </c>
      <c r="AQ27" s="42">
        <f t="shared" ref="AQ27:BJ27" si="32">AP27*(1-$F$4)</f>
        <v>4.1749551709851323E-5</v>
      </c>
      <c r="AR27" s="42">
        <f t="shared" si="32"/>
        <v>4.1518108480278693E-5</v>
      </c>
      <c r="AS27" s="42">
        <f t="shared" si="32"/>
        <v>4.1287948281692536E-5</v>
      </c>
      <c r="AT27" s="42">
        <f t="shared" si="32"/>
        <v>4.105906400146953E-5</v>
      </c>
      <c r="AU27" s="42">
        <f t="shared" si="32"/>
        <v>4.0831448566415961E-5</v>
      </c>
      <c r="AV27" s="42">
        <f t="shared" si="32"/>
        <v>4.0605094942549145E-5</v>
      </c>
      <c r="AW27" s="42">
        <f t="shared" si="32"/>
        <v>4.0379996134880048E-5</v>
      </c>
      <c r="AX27" s="42">
        <f t="shared" si="32"/>
        <v>4.0156145187197137E-5</v>
      </c>
      <c r="AY27" s="42">
        <f t="shared" si="32"/>
        <v>3.9933535181851396E-5</v>
      </c>
      <c r="AZ27" s="42">
        <f t="shared" si="32"/>
        <v>3.9712159239542561E-5</v>
      </c>
      <c r="BA27" s="42">
        <f t="shared" si="32"/>
        <v>3.9492010519106515E-5</v>
      </c>
      <c r="BB27" s="42">
        <f t="shared" si="32"/>
        <v>3.9273082217303896E-5</v>
      </c>
      <c r="BC27" s="42">
        <f t="shared" si="32"/>
        <v>3.9055367568609852E-5</v>
      </c>
      <c r="BD27" s="42">
        <f t="shared" si="32"/>
        <v>3.8838859845004947E-5</v>
      </c>
      <c r="BE27" s="42">
        <f t="shared" si="32"/>
        <v>3.8623552355767271E-5</v>
      </c>
      <c r="BF27" s="42">
        <f t="shared" si="32"/>
        <v>3.840943844726566E-5</v>
      </c>
      <c r="BG27" s="42">
        <f t="shared" si="32"/>
        <v>3.8196511502754091E-5</v>
      </c>
      <c r="BH27" s="42">
        <f t="shared" si="32"/>
        <v>3.7984764942167199E-5</v>
      </c>
      <c r="BI27" s="42">
        <f t="shared" si="32"/>
        <v>3.777419222191694E-5</v>
      </c>
      <c r="BJ27" s="42">
        <f t="shared" si="32"/>
        <v>3.7564786834690354E-5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1.6354875387209262</v>
      </c>
      <c r="BS27" s="8" cm="1">
        <f t="array" ref="BS27">M27*INDEX(prod_est,$G27+$H27,MATCH(BS$14,$BP$14:$DP$14,0))</f>
        <v>1.6801379936966219</v>
      </c>
      <c r="BT27" s="8" cm="1">
        <f t="array" ref="BT27">N27*INDEX(prod_est,$G27+$H27,MATCH(BT$14,$BP$14:$DP$14,0))</f>
        <v>1.7266568553904147</v>
      </c>
      <c r="BU27" s="8" cm="1">
        <f t="array" ref="BU27">O27*INDEX(prod_est,$G27+$H27,MATCH(BU$14,$BP$14:$DP$14,0))</f>
        <v>1.7752906821859504</v>
      </c>
      <c r="BV27" s="8" cm="1">
        <f t="array" ref="BV27">P27*INDEX(prod_est,$G27+$H27,MATCH(BV$14,$BP$14:$DP$14,0))</f>
        <v>1.8254373351972215</v>
      </c>
      <c r="BW27" s="8" cm="1">
        <f t="array" ref="BW27">Q27*INDEX(prod_est,$G27+$H27,MATCH(BW$14,$BP$14:$DP$14,0))</f>
        <v>1.8774699496922191</v>
      </c>
      <c r="BX27" s="8" cm="1">
        <f t="array" ref="BX27">R27*INDEX(prod_est,$G27+$H27,MATCH(BX$14,$BP$14:$DP$14,0))</f>
        <v>1.9314026852105195</v>
      </c>
      <c r="BY27" s="8" cm="1">
        <f t="array" ref="BY27">S27*INDEX(prod_est,$G27+$H27,MATCH(BY$14,$BP$14:$DP$14,0))</f>
        <v>1.9865578024392476</v>
      </c>
      <c r="BZ27" s="8" cm="1">
        <f t="array" ref="BZ27">T27*INDEX(prod_est,$G27+$H27,MATCH(BZ$14,$BP$14:$DP$14,0))</f>
        <v>2.0106061304225054</v>
      </c>
      <c r="CA27" s="8" cm="1">
        <f t="array" ref="CA27">U27*INDEX(prod_est,$G27+$H27,MATCH(CA$14,$BP$14:$DP$14,0))</f>
        <v>2.0343784524532098</v>
      </c>
      <c r="CB27" s="8" cm="1">
        <f t="array" ref="CB27">V27*INDEX(prod_est,$G27+$H27,MATCH(CB$14,$BP$14:$DP$14,0))</f>
        <v>2.057726062635119</v>
      </c>
      <c r="CC27" s="8" cm="1">
        <f t="array" ref="CC27">W27*INDEX(prod_est,$G27+$H27,MATCH(CC$14,$BP$14:$DP$14,0))</f>
        <v>2.0799435811574924</v>
      </c>
      <c r="CD27" s="8" cm="1">
        <f t="array" ref="CD27">X27*INDEX(prod_est,$G27+$H27,MATCH(CD$14,$BP$14:$DP$14,0))</f>
        <v>2.101302945539167</v>
      </c>
      <c r="CE27" s="8" cm="1">
        <f t="array" ref="CE27">Y27*INDEX(prod_est,$G27+$H27,MATCH(CE$14,$BP$14:$DP$14,0))</f>
        <v>2.1217246492640927</v>
      </c>
      <c r="CF27" s="8" cm="1">
        <f t="array" ref="CF27">Z27*INDEX(prod_est,$G27+$H27,MATCH(CF$14,$BP$14:$DP$14,0))</f>
        <v>2.1409404750746126</v>
      </c>
      <c r="CG27" s="8" cm="1">
        <f t="array" ref="CG27">AA27*INDEX(prod_est,$G27+$H27,MATCH(CG$14,$BP$14:$DP$14,0))</f>
        <v>2.1589107225168678</v>
      </c>
      <c r="CH27" s="8" cm="1">
        <f t="array" ref="CH27">AB27*INDEX(prod_est,$G27+$H27,MATCH(CH$14,$BP$14:$DP$14,0))</f>
        <v>2.1778648438796782</v>
      </c>
      <c r="CI27" s="8" cm="1">
        <f t="array" ref="CI27">AC27*INDEX(prod_est,$G27+$H27,MATCH(CI$14,$BP$14:$DP$14,0))</f>
        <v>2.1955744782181887</v>
      </c>
      <c r="CJ27" s="8" cm="1">
        <f t="array" ref="CJ27">AD27*INDEX(prod_est,$G27+$H27,MATCH(CJ$14,$BP$14:$DP$14,0))</f>
        <v>2.2120824172312954</v>
      </c>
      <c r="CK27" s="8" cm="1">
        <f t="array" ref="CK27">AE27*INDEX(prod_est,$G27+$H27,MATCH(CK$14,$BP$14:$DP$14,0))</f>
        <v>2.2269965193389645</v>
      </c>
      <c r="CL27" s="8" cm="1">
        <f t="array" ref="CL27">AF27*INDEX(prod_est,$G27+$H27,MATCH(CL$14,$BP$14:$DP$14,0))</f>
        <v>2.2403547556862673</v>
      </c>
      <c r="CM27" s="8" cm="1">
        <f t="array" ref="CM27">AG27*INDEX(prod_est,$G27+$H27,MATCH(CM$14,$BP$14:$DP$14,0))</f>
        <v>2.2585276767038307</v>
      </c>
      <c r="CN27" s="8" cm="1">
        <f t="array" ref="CN27">AH27*INDEX(prod_est,$G27+$H27,MATCH(CN$14,$BP$14:$DP$14,0))</f>
        <v>2.2747150477151545</v>
      </c>
      <c r="CO27" s="8" cm="1">
        <f t="array" ref="CO27">AI27*INDEX(prod_est,$G27+$H27,MATCH(CO$14,$BP$14:$DP$14,0))</f>
        <v>2.2894978592561093</v>
      </c>
      <c r="CP27" s="8" cm="1">
        <f t="array" ref="CP27">AJ27*INDEX(prod_est,$G27+$H27,MATCH(CP$14,$BP$14:$DP$14,0))</f>
        <v>2.3027107313987072</v>
      </c>
      <c r="CQ27" s="8" cm="1">
        <f t="array" ref="CQ27">AK27*INDEX(prod_est,$G27+$H27,MATCH(CQ$14,$BP$14:$DP$14,0))</f>
        <v>2.314149210704997</v>
      </c>
      <c r="CR27" s="8" cm="1">
        <f t="array" ref="CR27">AL27*INDEX(prod_est,$G27+$H27,MATCH(CR$14,$BP$14:$DP$14,0))</f>
        <v>2.3240433257284732</v>
      </c>
      <c r="CS27" s="8" cm="1">
        <f t="array" ref="CS27">AM27*INDEX(prod_est,$G27+$H27,MATCH(CS$14,$BP$14:$DP$14,0))</f>
        <v>2.332414254843989</v>
      </c>
      <c r="CT27" s="8" cm="1">
        <f t="array" ref="CT27">AN27*INDEX(prod_est,$G27+$H27,MATCH(CT$14,$BP$14:$DP$14,0))</f>
        <v>2.3395809861736327</v>
      </c>
      <c r="CU27" s="8" cm="1">
        <f t="array" ref="CU27">AO27*INDEX(prod_est,$G27+$H27,MATCH(CU$14,$BP$14:$DP$14,0))</f>
        <v>2.3453122236332251</v>
      </c>
      <c r="CV27" s="8" cm="1">
        <f t="array" ref="CV27">AP27*INDEX(prod_est,$G27+$H27,MATCH(CV$14,$BP$14:$DP$14,0))</f>
        <v>2.3499530036513354</v>
      </c>
      <c r="CW27" cm="1">
        <f t="array" ref="CW27">AQ27*INDEX(prod_est,$G27+$H27,MATCH(CW$14,$BP$14:$DP$14,0))</f>
        <v>2.3202438024531804</v>
      </c>
      <c r="CX27" cm="1">
        <f t="array" ref="CX27">AR27*INDEX(prod_est,$G27+$H27,MATCH(CX$14,$BP$14:$DP$14,0))</f>
        <v>2.2902566306975847</v>
      </c>
      <c r="CY27" cm="1">
        <f t="array" ref="CY27">AS27*INDEX(prod_est,$G27+$H27,MATCH(CY$14,$BP$14:$DP$14,0))</f>
        <v>2.2599984499528927</v>
      </c>
      <c r="CZ27" cm="1">
        <f t="array" ref="CZ27">AT27*INDEX(prod_est,$G27+$H27,MATCH(CZ$14,$BP$14:$DP$14,0))</f>
        <v>2.2294761366996076</v>
      </c>
      <c r="DA27" cm="1">
        <f t="array" ref="DA27">AU27*INDEX(prod_est,$G27+$H27,MATCH(DA$14,$BP$14:$DP$14,0))</f>
        <v>2.1986964831510267</v>
      </c>
      <c r="DB27" cm="1">
        <f t="array" ref="DB27">AV27*INDEX(prod_est,$G27+$H27,MATCH(DB$14,$BP$14:$DP$14,0))</f>
        <v>2.1676661980668599</v>
      </c>
      <c r="DC27" cm="1">
        <f t="array" ref="DC27">AW27*INDEX(prod_est,$G27+$H27,MATCH(DC$14,$BP$14:$DP$14,0))</f>
        <v>2.13639190755993</v>
      </c>
      <c r="DD27" cm="1">
        <f t="array" ref="DD27">AX27*INDEX(prod_est,$G27+$H27,MATCH(DD$14,$BP$14:$DP$14,0))</f>
        <v>2.1048801558959873</v>
      </c>
      <c r="DE27" cm="1">
        <f t="array" ref="DE27">AY27*INDEX(prod_est,$G27+$H27,MATCH(DE$14,$BP$14:$DP$14,0))</f>
        <v>2.0731374062866856</v>
      </c>
      <c r="DF27" cm="1">
        <f t="array" ref="DF27">AZ27*INDEX(prod_est,$G27+$H27,MATCH(DF$14,$BP$14:$DP$14,0))</f>
        <v>2.0411700416758292</v>
      </c>
      <c r="DG27" cm="1">
        <f t="array" ref="DG27">BA27*INDEX(prod_est,$G27+$H27,MATCH(DG$14,$BP$14:$DP$14,0))</f>
        <v>2.0089843655188435</v>
      </c>
      <c r="DH27" cm="1">
        <f t="array" ref="DH27">BB27*INDEX(prod_est,$G27+$H27,MATCH(DH$14,$BP$14:$DP$14,0))</f>
        <v>1.9765866025556325</v>
      </c>
      <c r="DI27" cm="1">
        <f t="array" ref="DI27">BC27*INDEX(prod_est,$G27+$H27,MATCH(DI$14,$BP$14:$DP$14,0))</f>
        <v>1.9439828995767958</v>
      </c>
      <c r="DJ27" cm="1">
        <f t="array" ref="DJ27">BD27*INDEX(prod_est,$G27+$H27,MATCH(DJ$14,$BP$14:$DP$14,0))</f>
        <v>1.9111793261832952</v>
      </c>
      <c r="DK27" cm="1">
        <f t="array" ref="DK27">BE27*INDEX(prod_est,$G27+$H27,MATCH(DK$14,$BP$14:$DP$14,0))</f>
        <v>1.8781818755396158</v>
      </c>
      <c r="DL27" cm="1">
        <f t="array" ref="DL27">BF27*INDEX(prod_est,$G27+$H27,MATCH(DL$14,$BP$14:$DP$14,0))</f>
        <v>1.8449964651204518</v>
      </c>
      <c r="DM27" cm="1">
        <f t="array" ref="DM27">BG27*INDEX(prod_est,$G27+$H27,MATCH(DM$14,$BP$14:$DP$14,0))</f>
        <v>1.8116289374510286</v>
      </c>
      <c r="DN27" cm="1">
        <f t="array" ref="DN27">BH27*INDEX(prod_est,$G27+$H27,MATCH(DN$14,$BP$14:$DP$14,0))</f>
        <v>1.7780850608410181</v>
      </c>
      <c r="DO27" cm="1">
        <f t="array" ref="DO27">BI27*INDEX(prod_est,$G27+$H27,MATCH(DO$14,$BP$14:$DP$14,0))</f>
        <v>1.7443705301121906</v>
      </c>
      <c r="DP27" cm="1">
        <f t="array" ref="DP27">BJ27*INDEX(prod_est,$G27+$H27,MATCH(DP$14,$BP$14:$DP$14,0))</f>
        <v>1.7104909673197926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ref="M28:AP28" si="33">L28*(1-$F$4)</f>
        <v>5.6505569442769118E-5</v>
      </c>
      <c r="N28" s="42">
        <f t="shared" si="33"/>
        <v>5.6192324606715246E-5</v>
      </c>
      <c r="O28" s="42">
        <f t="shared" si="33"/>
        <v>5.5880816277846105E-5</v>
      </c>
      <c r="P28" s="42">
        <f t="shared" si="33"/>
        <v>5.5571034829643205E-5</v>
      </c>
      <c r="Q28" s="42">
        <f t="shared" si="33"/>
        <v>5.5262970688953744E-5</v>
      </c>
      <c r="R28" s="42">
        <f t="shared" si="33"/>
        <v>5.4956614335694722E-5</v>
      </c>
      <c r="S28" s="42">
        <f t="shared" si="33"/>
        <v>5.4651956302558777E-5</v>
      </c>
      <c r="T28" s="42">
        <f t="shared" si="33"/>
        <v>5.4348987174721608E-5</v>
      </c>
      <c r="U28" s="42">
        <f t="shared" si="33"/>
        <v>5.4047697589551024E-5</v>
      </c>
      <c r="V28" s="42">
        <f t="shared" si="33"/>
        <v>5.3748078236317613E-5</v>
      </c>
      <c r="W28" s="42">
        <f t="shared" si="33"/>
        <v>5.3450119855907017E-5</v>
      </c>
      <c r="X28" s="42">
        <f t="shared" si="33"/>
        <v>5.3153813240533797E-5</v>
      </c>
      <c r="Y28" s="42">
        <f t="shared" si="33"/>
        <v>5.2859149233456887E-5</v>
      </c>
      <c r="Z28" s="42">
        <f t="shared" si="33"/>
        <v>5.2566118728696618E-5</v>
      </c>
      <c r="AA28" s="42">
        <f t="shared" si="33"/>
        <v>5.2274712670753318E-5</v>
      </c>
      <c r="AB28" s="42">
        <f t="shared" si="33"/>
        <v>5.1984922054327478E-5</v>
      </c>
      <c r="AC28" s="42">
        <f t="shared" si="33"/>
        <v>5.1696737924041453E-5</v>
      </c>
      <c r="AD28" s="42">
        <f t="shared" si="33"/>
        <v>5.141015137416272E-5</v>
      </c>
      <c r="AE28" s="42">
        <f t="shared" si="33"/>
        <v>5.112515354832867E-5</v>
      </c>
      <c r="AF28" s="42">
        <f t="shared" si="33"/>
        <v>5.0841735639272903E-5</v>
      </c>
      <c r="AG28" s="42">
        <f t="shared" si="33"/>
        <v>5.055988888855307E-5</v>
      </c>
      <c r="AH28" s="42">
        <f t="shared" si="33"/>
        <v>5.0279604586280221E-5</v>
      </c>
      <c r="AI28" s="42">
        <f t="shared" si="33"/>
        <v>5.0000874070849617E-5</v>
      </c>
      <c r="AJ28" s="42">
        <f t="shared" si="33"/>
        <v>4.972368872867309E-5</v>
      </c>
      <c r="AK28" s="42">
        <f t="shared" si="33"/>
        <v>4.9448039993912836E-5</v>
      </c>
      <c r="AL28" s="42">
        <f t="shared" si="33"/>
        <v>4.9173919348216721E-5</v>
      </c>
      <c r="AM28" s="42">
        <f t="shared" si="33"/>
        <v>4.8901318320455029E-5</v>
      </c>
      <c r="AN28" s="42">
        <f t="shared" si="33"/>
        <v>4.863022848645869E-5</v>
      </c>
      <c r="AO28" s="42">
        <f t="shared" si="33"/>
        <v>4.8360641468758927E-5</v>
      </c>
      <c r="AP28" s="42">
        <f t="shared" si="33"/>
        <v>4.8092548936328393E-5</v>
      </c>
      <c r="AQ28" s="42">
        <f t="shared" ref="AQ28:BJ28" si="34">AP28*(1-$F$4)</f>
        <v>4.7825942604323707E-5</v>
      </c>
      <c r="AR28" s="42">
        <f t="shared" si="34"/>
        <v>4.756081423382942E-5</v>
      </c>
      <c r="AS28" s="42">
        <f t="shared" si="34"/>
        <v>4.7297155631603421E-5</v>
      </c>
      <c r="AT28" s="42">
        <f t="shared" si="34"/>
        <v>4.7034958649823746E-5</v>
      </c>
      <c r="AU28" s="42">
        <f t="shared" si="34"/>
        <v>4.6774215185836763E-5</v>
      </c>
      <c r="AV28" s="42">
        <f t="shared" si="34"/>
        <v>4.6514917181906801E-5</v>
      </c>
      <c r="AW28" s="42">
        <f t="shared" si="34"/>
        <v>4.6257056624967127E-5</v>
      </c>
      <c r="AX28" s="42">
        <f t="shared" si="34"/>
        <v>4.6000625546372331E-5</v>
      </c>
      <c r="AY28" s="42">
        <f t="shared" si="34"/>
        <v>4.5745616021652061E-5</v>
      </c>
      <c r="AZ28" s="42">
        <f t="shared" si="34"/>
        <v>4.549202017026613E-5</v>
      </c>
      <c r="BA28" s="42">
        <f t="shared" si="34"/>
        <v>4.523983015536101E-5</v>
      </c>
      <c r="BB28" s="42">
        <f t="shared" si="34"/>
        <v>4.4989038183527614E-5</v>
      </c>
      <c r="BC28" s="42">
        <f t="shared" si="34"/>
        <v>4.4739636504560484E-5</v>
      </c>
      <c r="BD28" s="42">
        <f t="shared" si="34"/>
        <v>4.4491617411218273E-5</v>
      </c>
      <c r="BE28" s="42">
        <f t="shared" si="34"/>
        <v>4.4244973238985583E-5</v>
      </c>
      <c r="BF28" s="42">
        <f t="shared" si="34"/>
        <v>4.3999696365836092E-5</v>
      </c>
      <c r="BG28" s="42">
        <f t="shared" si="34"/>
        <v>4.375577921199702E-5</v>
      </c>
      <c r="BH28" s="42">
        <f t="shared" si="34"/>
        <v>4.3513214239714892E-5</v>
      </c>
      <c r="BI28" s="42">
        <f t="shared" si="34"/>
        <v>4.3271993953022589E-5</v>
      </c>
      <c r="BJ28" s="42">
        <f t="shared" si="34"/>
        <v>4.3032110897507727E-5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1.8735227075144141</v>
      </c>
      <c r="BS28" s="8" cm="1">
        <f t="array" ref="BS28">M28*INDEX(prod_est,$G28+$H28,MATCH(BS$14,$BP$14:$DP$14,0))</f>
        <v>1.9246717620423617</v>
      </c>
      <c r="BT28" s="8" cm="1">
        <f t="array" ref="BT28">N28*INDEX(prod_est,$G28+$H28,MATCH(BT$14,$BP$14:$DP$14,0))</f>
        <v>1.977961158413553</v>
      </c>
      <c r="BU28" s="8" cm="1">
        <f t="array" ref="BU28">O28*INDEX(prod_est,$G28+$H28,MATCH(BU$14,$BP$14:$DP$14,0))</f>
        <v>2.0336733400704183</v>
      </c>
      <c r="BV28" s="8" cm="1">
        <f t="array" ref="BV28">P28*INDEX(prod_est,$G28+$H28,MATCH(BV$14,$BP$14:$DP$14,0))</f>
        <v>2.0911185305094349</v>
      </c>
      <c r="BW28" s="8" cm="1">
        <f t="array" ref="BW28">Q28*INDEX(prod_est,$G28+$H28,MATCH(BW$14,$BP$14:$DP$14,0))</f>
        <v>2.1507241725456692</v>
      </c>
      <c r="BX28" s="8" cm="1">
        <f t="array" ref="BX28">R28*INDEX(prod_est,$G28+$H28,MATCH(BX$14,$BP$14:$DP$14,0))</f>
        <v>2.2125064865527384</v>
      </c>
      <c r="BY28" s="8" cm="1">
        <f t="array" ref="BY28">S28*INDEX(prod_est,$G28+$H28,MATCH(BY$14,$BP$14:$DP$14,0))</f>
        <v>2.2756890924223354</v>
      </c>
      <c r="BZ28" s="8" cm="1">
        <f t="array" ref="BZ28">T28*INDEX(prod_est,$G28+$H28,MATCH(BZ$14,$BP$14:$DP$14,0))</f>
        <v>2.3032375068783844</v>
      </c>
      <c r="CA28" s="8" cm="1">
        <f t="array" ref="CA28">U28*INDEX(prod_est,$G28+$H28,MATCH(CA$14,$BP$14:$DP$14,0))</f>
        <v>2.3304697444102596</v>
      </c>
      <c r="CB28" s="8" cm="1">
        <f t="array" ref="CB28">V28*INDEX(prod_est,$G28+$H28,MATCH(CB$14,$BP$14:$DP$14,0))</f>
        <v>2.3572154558916272</v>
      </c>
      <c r="CC28" s="8" cm="1">
        <f t="array" ref="CC28">W28*INDEX(prod_est,$G28+$H28,MATCH(CC$14,$BP$14:$DP$14,0))</f>
        <v>2.3826665978115722</v>
      </c>
      <c r="CD28" s="8" cm="1">
        <f t="array" ref="CD28">X28*INDEX(prod_est,$G28+$H28,MATCH(CD$14,$BP$14:$DP$14,0))</f>
        <v>2.4071346865250081</v>
      </c>
      <c r="CE28" s="8" cm="1">
        <f t="array" ref="CE28">Y28*INDEX(prod_est,$G28+$H28,MATCH(CE$14,$BP$14:$DP$14,0))</f>
        <v>2.4305286438306704</v>
      </c>
      <c r="CF28" s="8" cm="1">
        <f t="array" ref="CF28">Z28*INDEX(prod_est,$G28+$H28,MATCH(CF$14,$BP$14:$DP$14,0))</f>
        <v>2.4525412150959984</v>
      </c>
      <c r="CG28" s="8" cm="1">
        <f t="array" ref="CG28">AA28*INDEX(prod_est,$G28+$H28,MATCH(CG$14,$BP$14:$DP$14,0))</f>
        <v>2.473126921709849</v>
      </c>
      <c r="CH28" s="8" cm="1">
        <f t="array" ref="CH28">AB28*INDEX(prod_est,$G28+$H28,MATCH(CH$14,$BP$14:$DP$14,0))</f>
        <v>2.4948396990520609</v>
      </c>
      <c r="CI28" s="8" cm="1">
        <f t="array" ref="CI28">AC28*INDEX(prod_est,$G28+$H28,MATCH(CI$14,$BP$14:$DP$14,0))</f>
        <v>2.515126861925173</v>
      </c>
      <c r="CJ28" s="8" cm="1">
        <f t="array" ref="CJ28">AD28*INDEX(prod_est,$G28+$H28,MATCH(CJ$14,$BP$14:$DP$14,0))</f>
        <v>2.5340374300970994</v>
      </c>
      <c r="CK28" s="8" cm="1">
        <f t="array" ref="CK28">AE28*INDEX(prod_est,$G28+$H28,MATCH(CK$14,$BP$14:$DP$14,0))</f>
        <v>2.5511221881887196</v>
      </c>
      <c r="CL28" s="8" cm="1">
        <f t="array" ref="CL28">AF28*INDEX(prod_est,$G28+$H28,MATCH(CL$14,$BP$14:$DP$14,0))</f>
        <v>2.5664246338121144</v>
      </c>
      <c r="CM28" s="8" cm="1">
        <f t="array" ref="CM28">AG28*INDEX(prod_est,$G28+$H28,MATCH(CM$14,$BP$14:$DP$14,0))</f>
        <v>2.5872425118956723</v>
      </c>
      <c r="CN28" s="8" cm="1">
        <f t="array" ref="CN28">AH28*INDEX(prod_est,$G28+$H28,MATCH(CN$14,$BP$14:$DP$14,0))</f>
        <v>2.6057858553615567</v>
      </c>
      <c r="CO28" s="8" cm="1">
        <f t="array" ref="CO28">AI28*INDEX(prod_est,$G28+$H28,MATCH(CO$14,$BP$14:$DP$14,0))</f>
        <v>2.6227202143506472</v>
      </c>
      <c r="CP28" s="8" cm="1">
        <f t="array" ref="CP28">AJ28*INDEX(prod_est,$G28+$H28,MATCH(CP$14,$BP$14:$DP$14,0))</f>
        <v>2.6378561389019297</v>
      </c>
      <c r="CQ28" s="8" cm="1">
        <f t="array" ref="CQ28">AK28*INDEX(prod_est,$G28+$H28,MATCH(CQ$14,$BP$14:$DP$14,0))</f>
        <v>2.6509594186349732</v>
      </c>
      <c r="CR28" s="8" cm="1">
        <f t="array" ref="CR28">AL28*INDEX(prod_est,$G28+$H28,MATCH(CR$14,$BP$14:$DP$14,0))</f>
        <v>2.6622935613467784</v>
      </c>
      <c r="CS28" s="8" cm="1">
        <f t="array" ref="CS28">AM28*INDEX(prod_est,$G28+$H28,MATCH(CS$14,$BP$14:$DP$14,0))</f>
        <v>2.6718828277946152</v>
      </c>
      <c r="CT28" s="8" cm="1">
        <f t="array" ref="CT28">AN28*INDEX(prod_est,$G28+$H28,MATCH(CT$14,$BP$14:$DP$14,0))</f>
        <v>2.6800926328630434</v>
      </c>
      <c r="CU28" s="8" cm="1">
        <f t="array" ref="CU28">AO28*INDEX(prod_est,$G28+$H28,MATCH(CU$14,$BP$14:$DP$14,0))</f>
        <v>2.6866580167430705</v>
      </c>
      <c r="CV28" s="8" cm="1">
        <f t="array" ref="CV28">AP28*INDEX(prod_est,$G28+$H28,MATCH(CV$14,$BP$14:$DP$14,0))</f>
        <v>2.6919742337967989</v>
      </c>
      <c r="CW28" cm="1">
        <f t="array" ref="CW28">AQ28*INDEX(prod_est,$G28+$H28,MATCH(CW$14,$BP$14:$DP$14,0))</f>
        <v>2.6579410407891726</v>
      </c>
      <c r="CX28" cm="1">
        <f t="array" ref="CX28">AR28*INDEX(prod_est,$G28+$H28,MATCH(CX$14,$BP$14:$DP$14,0))</f>
        <v>2.6235894203163062</v>
      </c>
      <c r="CY28" cm="1">
        <f t="array" ref="CY28">AS28*INDEX(prod_est,$G28+$H28,MATCH(CY$14,$BP$14:$DP$14,0))</f>
        <v>2.5889273471600704</v>
      </c>
      <c r="CZ28" cm="1">
        <f t="array" ref="CZ28">AT28*INDEX(prod_est,$G28+$H28,MATCH(CZ$14,$BP$14:$DP$14,0))</f>
        <v>2.5539626986304831</v>
      </c>
      <c r="DA28" cm="1">
        <f t="array" ref="DA28">AU28*INDEX(prod_est,$G28+$H28,MATCH(DA$14,$BP$14:$DP$14,0))</f>
        <v>2.5187032555057787</v>
      </c>
      <c r="DB28" cm="1">
        <f t="array" ref="DB28">AV28*INDEX(prod_est,$G28+$H28,MATCH(DB$14,$BP$14:$DP$14,0))</f>
        <v>2.4831567029644495</v>
      </c>
      <c r="DC28" cm="1">
        <f t="array" ref="DC28">AW28*INDEX(prod_est,$G28+$H28,MATCH(DC$14,$BP$14:$DP$14,0))</f>
        <v>2.4473306315093528</v>
      </c>
      <c r="DD28" cm="1">
        <f t="array" ref="DD28">AX28*INDEX(prod_est,$G28+$H28,MATCH(DD$14,$BP$14:$DP$14,0))</f>
        <v>2.4112325378839352</v>
      </c>
      <c r="DE28" cm="1">
        <f t="array" ref="DE28">AY28*INDEX(prod_est,$G28+$H28,MATCH(DE$14,$BP$14:$DP$14,0))</f>
        <v>2.3748698259806202</v>
      </c>
      <c r="DF28" cm="1">
        <f t="array" ref="DF28">AZ28*INDEX(prod_est,$G28+$H28,MATCH(DF$14,$BP$14:$DP$14,0))</f>
        <v>2.3382498077414886</v>
      </c>
      <c r="DG28" cm="1">
        <f t="array" ref="DG28">BA28*INDEX(prod_est,$G28+$H28,MATCH(DG$14,$BP$14:$DP$14,0))</f>
        <v>2.3013797040511985</v>
      </c>
      <c r="DH28" cm="1">
        <f t="array" ref="DH28">BB28*INDEX(prod_est,$G28+$H28,MATCH(DH$14,$BP$14:$DP$14,0))</f>
        <v>2.264266645622325</v>
      </c>
      <c r="DI28" cm="1">
        <f t="array" ref="DI28">BC28*INDEX(prod_est,$G28+$H28,MATCH(DI$14,$BP$14:$DP$14,0))</f>
        <v>2.2269176738730945</v>
      </c>
      <c r="DJ28" cm="1">
        <f t="array" ref="DJ28">BD28*INDEX(prod_est,$G28+$H28,MATCH(DJ$14,$BP$14:$DP$14,0))</f>
        <v>2.1893397417976206</v>
      </c>
      <c r="DK28" cm="1">
        <f t="array" ref="DK28">BE28*INDEX(prod_est,$G28+$H28,MATCH(DK$14,$BP$14:$DP$14,0))</f>
        <v>2.1515397148286786</v>
      </c>
      <c r="DL28" cm="1">
        <f t="array" ref="DL28">BF28*INDEX(prod_est,$G28+$H28,MATCH(DL$14,$BP$14:$DP$14,0))</f>
        <v>2.1135243716930692</v>
      </c>
      <c r="DM28" cm="1">
        <f t="array" ref="DM28">BG28*INDEX(prod_est,$G28+$H28,MATCH(DM$14,$BP$14:$DP$14,0))</f>
        <v>2.0753004052596897</v>
      </c>
      <c r="DN28" cm="1">
        <f t="array" ref="DN28">BH28*INDEX(prod_est,$G28+$H28,MATCH(DN$14,$BP$14:$DP$14,0))</f>
        <v>2.0368744233802647</v>
      </c>
      <c r="DO28" cm="1">
        <f t="array" ref="DO28">BI28*INDEX(prod_est,$G28+$H28,MATCH(DO$14,$BP$14:$DP$14,0))</f>
        <v>1.9982529497229045</v>
      </c>
      <c r="DP28" cm="1">
        <f t="array" ref="DP28">BJ28*INDEX(prod_est,$G28+$H28,MATCH(DP$14,$BP$14:$DP$14,0))</f>
        <v>1.9594424245984761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ref="M32:AP32" si="41">L32*(1-$F$4)</f>
        <v>1.0025246378166531E-3</v>
      </c>
      <c r="N32" s="42">
        <f t="shared" si="41"/>
        <v>9.9696703227600096E-4</v>
      </c>
      <c r="O32" s="42">
        <f t="shared" si="41"/>
        <v>9.9144023593262967E-4</v>
      </c>
      <c r="P32" s="42">
        <f t="shared" si="41"/>
        <v>9.8594407799236722E-4</v>
      </c>
      <c r="Q32" s="42">
        <f t="shared" si="41"/>
        <v>9.8047838860785782E-4</v>
      </c>
      <c r="R32" s="42">
        <f t="shared" si="41"/>
        <v>9.7504299887331313E-4</v>
      </c>
      <c r="S32" s="42">
        <f t="shared" si="41"/>
        <v>9.696377408192926E-4</v>
      </c>
      <c r="T32" s="42">
        <f t="shared" si="41"/>
        <v>9.6426244740751275E-4</v>
      </c>
      <c r="U32" s="42">
        <f t="shared" si="41"/>
        <v>9.5891695252568526E-4</v>
      </c>
      <c r="V32" s="42">
        <f t="shared" si="41"/>
        <v>9.5360109098238351E-4</v>
      </c>
      <c r="W32" s="42">
        <f t="shared" si="41"/>
        <v>9.4831469850193762E-4</v>
      </c>
      <c r="X32" s="42">
        <f t="shared" si="41"/>
        <v>9.4305761171935808E-4</v>
      </c>
      <c r="Y32" s="42">
        <f t="shared" si="41"/>
        <v>9.3782966817528696E-4</v>
      </c>
      <c r="Z32" s="42">
        <f t="shared" si="41"/>
        <v>9.3263070631097796E-4</v>
      </c>
      <c r="AA32" s="42">
        <f t="shared" si="41"/>
        <v>9.2746056546330309E-4</v>
      </c>
      <c r="AB32" s="42">
        <f t="shared" si="41"/>
        <v>9.2231908585978836E-4</v>
      </c>
      <c r="AC32" s="42">
        <f t="shared" si="41"/>
        <v>9.1720610861367594E-4</v>
      </c>
      <c r="AD32" s="42">
        <f t="shared" si="41"/>
        <v>9.1212147571901421E-4</v>
      </c>
      <c r="AE32" s="42">
        <f t="shared" si="41"/>
        <v>9.0706503004577487E-4</v>
      </c>
      <c r="AF32" s="42">
        <f t="shared" si="41"/>
        <v>9.020366153349972E-4</v>
      </c>
      <c r="AG32" s="42">
        <f t="shared" si="41"/>
        <v>8.9703607619395938E-4</v>
      </c>
      <c r="AH32" s="42">
        <f t="shared" si="41"/>
        <v>8.9206325809137598E-4</v>
      </c>
      <c r="AI32" s="42">
        <f t="shared" si="41"/>
        <v>8.8711800735262296E-4</v>
      </c>
      <c r="AJ32" s="42">
        <f t="shared" si="41"/>
        <v>8.8220017115498827E-4</v>
      </c>
      <c r="AK32" s="42">
        <f t="shared" si="41"/>
        <v>8.7730959752294958E-4</v>
      </c>
      <c r="AL32" s="42">
        <f t="shared" si="41"/>
        <v>8.7244613532347728E-4</v>
      </c>
      <c r="AM32" s="42">
        <f t="shared" si="41"/>
        <v>8.6760963426136455E-4</v>
      </c>
      <c r="AN32" s="42">
        <f t="shared" si="41"/>
        <v>8.6279994487458258E-4</v>
      </c>
      <c r="AO32" s="42">
        <f t="shared" si="41"/>
        <v>8.5801691852966158E-4</v>
      </c>
      <c r="AP32" s="42">
        <f t="shared" si="41"/>
        <v>8.5326040741709789E-4</v>
      </c>
      <c r="AQ32" s="42">
        <f t="shared" ref="AQ32:BJ32" si="42">AP32*(1-$F$4)</f>
        <v>8.4853026454678596E-4</v>
      </c>
      <c r="AR32" s="42">
        <f t="shared" si="42"/>
        <v>8.4382634374347617E-4</v>
      </c>
      <c r="AS32" s="42">
        <f t="shared" si="42"/>
        <v>8.3914849964225743E-4</v>
      </c>
      <c r="AT32" s="42">
        <f t="shared" si="42"/>
        <v>8.3449658768406504E-4</v>
      </c>
      <c r="AU32" s="42">
        <f t="shared" si="42"/>
        <v>8.2987046411121324E-4</v>
      </c>
      <c r="AV32" s="42">
        <f t="shared" si="42"/>
        <v>8.2526998596295289E-4</v>
      </c>
      <c r="AW32" s="42">
        <f t="shared" si="42"/>
        <v>8.2069501107105355E-4</v>
      </c>
      <c r="AX32" s="42">
        <f t="shared" si="42"/>
        <v>8.1614539805540981E-4</v>
      </c>
      <c r="AY32" s="42">
        <f t="shared" si="42"/>
        <v>8.1162100631967265E-4</v>
      </c>
      <c r="AZ32" s="42">
        <f t="shared" si="42"/>
        <v>8.071216960469042E-4</v>
      </c>
      <c r="BA32" s="42">
        <f t="shared" si="42"/>
        <v>8.0264732819525719E-4</v>
      </c>
      <c r="BB32" s="42">
        <f t="shared" si="42"/>
        <v>7.9819776449367816E-4</v>
      </c>
      <c r="BC32" s="42">
        <f t="shared" si="42"/>
        <v>7.9377286743763441E-4</v>
      </c>
      <c r="BD32" s="42">
        <f t="shared" si="42"/>
        <v>7.8937250028486463E-4</v>
      </c>
      <c r="BE32" s="42">
        <f t="shared" si="42"/>
        <v>7.8499652705115342E-4</v>
      </c>
      <c r="BF32" s="42">
        <f t="shared" si="42"/>
        <v>7.8064481250612883E-4</v>
      </c>
      <c r="BG32" s="42">
        <f t="shared" si="42"/>
        <v>7.7631722216908326E-4</v>
      </c>
      <c r="BH32" s="42">
        <f t="shared" si="42"/>
        <v>7.720136223048177E-4</v>
      </c>
      <c r="BI32" s="42">
        <f t="shared" si="42"/>
        <v>7.6773387991950894E-4</v>
      </c>
      <c r="BJ32" s="42">
        <f t="shared" si="42"/>
        <v>7.634778627565996E-4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33.240133535766333</v>
      </c>
      <c r="BS32" s="8" cm="1">
        <f t="array" ref="BS32">M32*INDEX(prod_est,$G32+$H32,MATCH(BS$14,$BP$14:$DP$14,0))</f>
        <v>34.147622618187341</v>
      </c>
      <c r="BT32" s="8" cm="1">
        <f t="array" ref="BT32">N32*INDEX(prod_est,$G32+$H32,MATCH(BT$14,$BP$14:$DP$14,0))</f>
        <v>35.093085752588749</v>
      </c>
      <c r="BU32" s="8" cm="1">
        <f t="array" ref="BU32">O32*INDEX(prod_est,$G32+$H32,MATCH(BU$14,$BP$14:$DP$14,0))</f>
        <v>36.081534064645744</v>
      </c>
      <c r="BV32" s="8" cm="1">
        <f t="array" ref="BV32">P32*INDEX(prod_est,$G32+$H32,MATCH(BV$14,$BP$14:$DP$14,0))</f>
        <v>37.100729505150298</v>
      </c>
      <c r="BW32" s="8" cm="1">
        <f t="array" ref="BW32">Q32*INDEX(prod_est,$G32+$H32,MATCH(BW$14,$BP$14:$DP$14,0))</f>
        <v>38.158255785895562</v>
      </c>
      <c r="BX32" s="8" cm="1">
        <f t="array" ref="BX32">R32*INDEX(prod_est,$G32+$H32,MATCH(BX$14,$BP$14:$DP$14,0))</f>
        <v>39.254400689561123</v>
      </c>
      <c r="BY32" s="8" cm="1">
        <f t="array" ref="BY32">S32*INDEX(prod_est,$G32+$H32,MATCH(BY$14,$BP$14:$DP$14,0))</f>
        <v>40.375389641453474</v>
      </c>
      <c r="BZ32" s="8" cm="1">
        <f t="array" ref="BZ32">T32*INDEX(prod_est,$G32+$H32,MATCH(BZ$14,$BP$14:$DP$14,0))</f>
        <v>40.864154987902133</v>
      </c>
      <c r="CA32" s="8" cm="1">
        <f t="array" ref="CA32">U32*INDEX(prod_est,$G32+$H32,MATCH(CA$14,$BP$14:$DP$14,0))</f>
        <v>41.347310707556133</v>
      </c>
      <c r="CB32" s="8" cm="1">
        <f t="array" ref="CB32">V32*INDEX(prod_est,$G32+$H32,MATCH(CB$14,$BP$14:$DP$14,0))</f>
        <v>41.821834457700163</v>
      </c>
      <c r="CC32" s="8" cm="1">
        <f t="array" ref="CC32">W32*INDEX(prod_est,$G32+$H32,MATCH(CC$14,$BP$14:$DP$14,0))</f>
        <v>42.273389889968769</v>
      </c>
      <c r="CD32" s="8" cm="1">
        <f t="array" ref="CD32">X32*INDEX(prod_est,$G32+$H32,MATCH(CD$14,$BP$14:$DP$14,0))</f>
        <v>42.707503943103788</v>
      </c>
      <c r="CE32" s="8" cm="1">
        <f t="array" ref="CE32">Y32*INDEX(prod_est,$G32+$H32,MATCH(CE$14,$BP$14:$DP$14,0))</f>
        <v>43.122560703105322</v>
      </c>
      <c r="CF32" s="8" cm="1">
        <f t="array" ref="CF32">Z32*INDEX(prod_est,$G32+$H32,MATCH(CF$14,$BP$14:$DP$14,0))</f>
        <v>43.513108842922549</v>
      </c>
      <c r="CG32" s="8" cm="1">
        <f t="array" ref="CG32">AA32*INDEX(prod_est,$G32+$H32,MATCH(CG$14,$BP$14:$DP$14,0))</f>
        <v>43.878341478763033</v>
      </c>
      <c r="CH32" s="8" cm="1">
        <f t="array" ref="CH32">AB32*INDEX(prod_est,$G32+$H32,MATCH(CH$14,$BP$14:$DP$14,0))</f>
        <v>44.263570659809361</v>
      </c>
      <c r="CI32" s="8" cm="1">
        <f t="array" ref="CI32">AC32*INDEX(prod_est,$G32+$H32,MATCH(CI$14,$BP$14:$DP$14,0))</f>
        <v>44.6235065176772</v>
      </c>
      <c r="CJ32" s="8" cm="1">
        <f t="array" ref="CJ32">AD32*INDEX(prod_est,$G32+$H32,MATCH(CJ$14,$BP$14:$DP$14,0))</f>
        <v>44.95901876353944</v>
      </c>
      <c r="CK32" s="8" cm="1">
        <f t="array" ref="CK32">AE32*INDEX(prod_est,$G32+$H32,MATCH(CK$14,$BP$14:$DP$14,0))</f>
        <v>45.262137395683027</v>
      </c>
      <c r="CL32" s="8" cm="1">
        <f t="array" ref="CL32">AF32*INDEX(prod_est,$G32+$H32,MATCH(CL$14,$BP$14:$DP$14,0))</f>
        <v>45.533634150915987</v>
      </c>
      <c r="CM32" s="8" cm="1">
        <f t="array" ref="CM32">AG32*INDEX(prod_est,$G32+$H32,MATCH(CM$14,$BP$14:$DP$14,0))</f>
        <v>45.902985984578493</v>
      </c>
      <c r="CN32" s="8" cm="1">
        <f t="array" ref="CN32">AH32*INDEX(prod_est,$G32+$H32,MATCH(CN$14,$BP$14:$DP$14,0))</f>
        <v>46.231982911348226</v>
      </c>
      <c r="CO32" s="8" cm="1">
        <f t="array" ref="CO32">AI32*INDEX(prod_est,$G32+$H32,MATCH(CO$14,$BP$14:$DP$14,0))</f>
        <v>46.532433155096157</v>
      </c>
      <c r="CP32" s="8" cm="1">
        <f t="array" ref="CP32">AJ32*INDEX(prod_est,$G32+$H32,MATCH(CP$14,$BP$14:$DP$14,0))</f>
        <v>46.800975485143162</v>
      </c>
      <c r="CQ32" s="8" cm="1">
        <f t="array" ref="CQ32">AK32*INDEX(prod_est,$G32+$H32,MATCH(CQ$14,$BP$14:$DP$14,0))</f>
        <v>47.033454529211291</v>
      </c>
      <c r="CR32" s="8" cm="1">
        <f t="array" ref="CR32">AL32*INDEX(prod_est,$G32+$H32,MATCH(CR$14,$BP$14:$DP$14,0))</f>
        <v>47.234545455807883</v>
      </c>
      <c r="CS32" s="8" cm="1">
        <f t="array" ref="CS32">AM32*INDEX(prod_est,$G32+$H32,MATCH(CS$14,$BP$14:$DP$14,0))</f>
        <v>47.404678700501258</v>
      </c>
      <c r="CT32" s="8" cm="1">
        <f t="array" ref="CT32">AN32*INDEX(prod_est,$G32+$H32,MATCH(CT$14,$BP$14:$DP$14,0))</f>
        <v>47.550337472440681</v>
      </c>
      <c r="CU32" s="8" cm="1">
        <f t="array" ref="CU32">AO32*INDEX(prod_est,$G32+$H32,MATCH(CU$14,$BP$14:$DP$14,0))</f>
        <v>47.666820841449429</v>
      </c>
      <c r="CV32" s="8" cm="1">
        <f t="array" ref="CV32">AP32*INDEX(prod_est,$G32+$H32,MATCH(CV$14,$BP$14:$DP$14,0))</f>
        <v>47.76114143017903</v>
      </c>
      <c r="CW32" cm="1">
        <f t="array" ref="CW32">AQ32*INDEX(prod_est,$G32+$H32,MATCH(CW$14,$BP$14:$DP$14,0))</f>
        <v>47.15732281848851</v>
      </c>
      <c r="CX32" cm="1">
        <f t="array" ref="CX32">AR32*INDEX(prod_est,$G32+$H32,MATCH(CX$14,$BP$14:$DP$14,0))</f>
        <v>46.547854650791237</v>
      </c>
      <c r="CY32" cm="1">
        <f t="array" ref="CY32">AS32*INDEX(prod_est,$G32+$H32,MATCH(CY$14,$BP$14:$DP$14,0))</f>
        <v>45.932878416065826</v>
      </c>
      <c r="CZ32" cm="1">
        <f t="array" ref="CZ32">AT32*INDEX(prod_est,$G32+$H32,MATCH(CZ$14,$BP$14:$DP$14,0))</f>
        <v>45.312533873940396</v>
      </c>
      <c r="DA32" cm="1">
        <f t="array" ref="DA32">AU32*INDEX(prod_est,$G32+$H32,MATCH(DA$14,$BP$14:$DP$14,0))</f>
        <v>44.686959071371355</v>
      </c>
      <c r="DB32" cm="1">
        <f t="array" ref="DB32">AV32*INDEX(prod_est,$G32+$H32,MATCH(DB$14,$BP$14:$DP$14,0))</f>
        <v>44.056290359179719</v>
      </c>
      <c r="DC32" cm="1">
        <f t="array" ref="DC32">AW32*INDEX(prod_est,$G32+$H32,MATCH(DC$14,$BP$14:$DP$14,0))</f>
        <v>43.420662408446617</v>
      </c>
      <c r="DD32" cm="1">
        <f t="array" ref="DD32">AX32*INDEX(prod_est,$G32+$H32,MATCH(DD$14,$BP$14:$DP$14,0))</f>
        <v>42.780208226769055</v>
      </c>
      <c r="DE32" cm="1">
        <f t="array" ref="DE32">AY32*INDEX(prod_est,$G32+$H32,MATCH(DE$14,$BP$14:$DP$14,0))</f>
        <v>42.135059174376536</v>
      </c>
      <c r="DF32" cm="1">
        <f t="array" ref="DF32">AZ32*INDEX(prod_est,$G32+$H32,MATCH(DF$14,$BP$14:$DP$14,0))</f>
        <v>41.485344980110995</v>
      </c>
      <c r="DG32" cm="1">
        <f t="array" ref="DG32">BA32*INDEX(prod_est,$G32+$H32,MATCH(DG$14,$BP$14:$DP$14,0))</f>
        <v>40.831193757268998</v>
      </c>
      <c r="DH32" cm="1">
        <f t="array" ref="DH32">BB32*INDEX(prod_est,$G32+$H32,MATCH(DH$14,$BP$14:$DP$14,0))</f>
        <v>40.172732019309535</v>
      </c>
      <c r="DI32" cm="1">
        <f t="array" ref="DI32">BC32*INDEX(prod_est,$G32+$H32,MATCH(DI$14,$BP$14:$DP$14,0))</f>
        <v>39.510084695426791</v>
      </c>
      <c r="DJ32" cm="1">
        <f t="array" ref="DJ32">BD32*INDEX(prod_est,$G32+$H32,MATCH(DJ$14,$BP$14:$DP$14,0))</f>
        <v>38.84337514598991</v>
      </c>
      <c r="DK32" cm="1">
        <f t="array" ref="DK32">BE32*INDEX(prod_est,$G32+$H32,MATCH(DK$14,$BP$14:$DP$14,0))</f>
        <v>38.172725177850388</v>
      </c>
      <c r="DL32" cm="1">
        <f t="array" ref="DL32">BF32*INDEX(prod_est,$G32+$H32,MATCH(DL$14,$BP$14:$DP$14,0))</f>
        <v>37.498255059518023</v>
      </c>
      <c r="DM32" cm="1">
        <f t="array" ref="DM32">BG32*INDEX(prod_est,$G32+$H32,MATCH(DM$14,$BP$14:$DP$14,0))</f>
        <v>36.820083536207349</v>
      </c>
      <c r="DN32" cm="1">
        <f t="array" ref="DN32">BH32*INDEX(prod_est,$G32+$H32,MATCH(DN$14,$BP$14:$DP$14,0))</f>
        <v>36.138327844754002</v>
      </c>
      <c r="DO32" cm="1">
        <f t="array" ref="DO32">BI32*INDEX(prod_est,$G32+$H32,MATCH(DO$14,$BP$14:$DP$14,0))</f>
        <v>35.453103728403732</v>
      </c>
      <c r="DP32" cm="1">
        <f t="array" ref="DP32">BJ32*INDEX(prod_est,$G32+$H32,MATCH(DP$14,$BP$14:$DP$14,0))</f>
        <v>34.764525451473887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ref="M33:AP33" si="43">L33*(1-$F$4)</f>
        <v>1.8512116232536709E-5</v>
      </c>
      <c r="N33" s="42">
        <f t="shared" si="43"/>
        <v>1.8409492281102251E-5</v>
      </c>
      <c r="O33" s="42">
        <f t="shared" si="43"/>
        <v>1.8307437236824366E-5</v>
      </c>
      <c r="P33" s="42">
        <f t="shared" si="43"/>
        <v>1.8205947945903691E-5</v>
      </c>
      <c r="Q33" s="42">
        <f t="shared" si="43"/>
        <v>1.8105021272024297E-5</v>
      </c>
      <c r="R33" s="42">
        <f t="shared" si="43"/>
        <v>1.8004654096256761E-5</v>
      </c>
      <c r="S33" s="42">
        <f t="shared" si="43"/>
        <v>1.7904843316961795E-5</v>
      </c>
      <c r="T33" s="42">
        <f t="shared" si="43"/>
        <v>1.7805585849694386E-5</v>
      </c>
      <c r="U33" s="42">
        <f t="shared" si="43"/>
        <v>1.7706878627108484E-5</v>
      </c>
      <c r="V33" s="42">
        <f t="shared" si="43"/>
        <v>1.7608718598862203E-5</v>
      </c>
      <c r="W33" s="42">
        <f t="shared" si="43"/>
        <v>1.751110273152357E-5</v>
      </c>
      <c r="X33" s="42">
        <f t="shared" si="43"/>
        <v>1.741402800847677E-5</v>
      </c>
      <c r="Y33" s="42">
        <f t="shared" si="43"/>
        <v>1.7317491429828929E-5</v>
      </c>
      <c r="Z33" s="42">
        <f t="shared" si="43"/>
        <v>1.7221490012317418E-5</v>
      </c>
      <c r="AA33" s="42">
        <f t="shared" si="43"/>
        <v>1.7126020789217639E-5</v>
      </c>
      <c r="AB33" s="42">
        <f t="shared" si="43"/>
        <v>1.7031080810251367E-5</v>
      </c>
      <c r="AC33" s="42">
        <f t="shared" si="43"/>
        <v>1.6936667141495569E-5</v>
      </c>
      <c r="AD33" s="42">
        <f t="shared" si="43"/>
        <v>1.684277686529173E-5</v>
      </c>
      <c r="AE33" s="42">
        <f t="shared" si="43"/>
        <v>1.6749407080155702E-5</v>
      </c>
      <c r="AF33" s="42">
        <f t="shared" si="43"/>
        <v>1.6656554900688032E-5</v>
      </c>
      <c r="AG33" s="42">
        <f t="shared" si="43"/>
        <v>1.6564217457484795E-5</v>
      </c>
      <c r="AH33" s="42">
        <f t="shared" si="43"/>
        <v>1.6472391897048922E-5</v>
      </c>
      <c r="AI33" s="42">
        <f t="shared" si="43"/>
        <v>1.6381075381702018E-5</v>
      </c>
      <c r="AJ33" s="42">
        <f t="shared" si="43"/>
        <v>1.6290265089496671E-5</v>
      </c>
      <c r="AK33" s="42">
        <f t="shared" si="43"/>
        <v>1.6199958214129247E-5</v>
      </c>
      <c r="AL33" s="42">
        <f t="shared" si="43"/>
        <v>1.6110151964853163E-5</v>
      </c>
      <c r="AM33" s="42">
        <f t="shared" si="43"/>
        <v>1.6020843566392645E-5</v>
      </c>
      <c r="AN33" s="42">
        <f t="shared" si="43"/>
        <v>1.5932030258856963E-5</v>
      </c>
      <c r="AO33" s="42">
        <f t="shared" si="43"/>
        <v>1.5843709297655153E-5</v>
      </c>
      <c r="AP33" s="42">
        <f t="shared" si="43"/>
        <v>1.5755877953411188E-5</v>
      </c>
      <c r="AQ33" s="42">
        <f t="shared" ref="AQ33:BJ33" si="44">AP33*(1-$F$4)</f>
        <v>1.5668533511879636E-5</v>
      </c>
      <c r="AR33" s="42">
        <f t="shared" si="44"/>
        <v>1.5581673273861781E-5</v>
      </c>
      <c r="AS33" s="42">
        <f t="shared" si="44"/>
        <v>1.5495294555122216E-5</v>
      </c>
      <c r="AT33" s="42">
        <f t="shared" si="44"/>
        <v>1.540939468630589E-5</v>
      </c>
      <c r="AU33" s="42">
        <f t="shared" si="44"/>
        <v>1.532397101285561E-5</v>
      </c>
      <c r="AV33" s="42">
        <f t="shared" si="44"/>
        <v>1.5239020894930013E-5</v>
      </c>
      <c r="AW33" s="42">
        <f t="shared" si="44"/>
        <v>1.515454170732199E-5</v>
      </c>
      <c r="AX33" s="42">
        <f t="shared" si="44"/>
        <v>1.5070530839377554E-5</v>
      </c>
      <c r="AY33" s="42">
        <f t="shared" si="44"/>
        <v>1.4986985694915167E-5</v>
      </c>
      <c r="AZ33" s="42">
        <f t="shared" si="44"/>
        <v>1.4903903692145507E-5</v>
      </c>
      <c r="BA33" s="42">
        <f t="shared" si="44"/>
        <v>1.4821282263591685E-5</v>
      </c>
      <c r="BB33" s="42">
        <f t="shared" si="44"/>
        <v>1.4739118856009904E-5</v>
      </c>
      <c r="BC33" s="42">
        <f t="shared" si="44"/>
        <v>1.4657410930310552E-5</v>
      </c>
      <c r="BD33" s="42">
        <f t="shared" si="44"/>
        <v>1.4576155961479743E-5</v>
      </c>
      <c r="BE33" s="42">
        <f t="shared" si="44"/>
        <v>1.449535143850128E-5</v>
      </c>
      <c r="BF33" s="42">
        <f t="shared" si="44"/>
        <v>1.4414994864279062E-5</v>
      </c>
      <c r="BG33" s="42">
        <f t="shared" si="44"/>
        <v>1.4335083755559914E-5</v>
      </c>
      <c r="BH33" s="42">
        <f t="shared" si="44"/>
        <v>1.4255615642856849E-5</v>
      </c>
      <c r="BI33" s="42">
        <f t="shared" si="44"/>
        <v>1.417658807037275E-5</v>
      </c>
      <c r="BJ33" s="42">
        <f t="shared" si="44"/>
        <v>1.4097998595924486E-5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0.61379560400557998</v>
      </c>
      <c r="BS33" s="8" cm="1">
        <f t="array" ref="BS33">M33*INDEX(prod_est,$G33+$H33,MATCH(BS$14,$BP$14:$DP$14,0))</f>
        <v>0.63055284142382695</v>
      </c>
      <c r="BT33" s="8" cm="1">
        <f t="array" ref="BT33">N33*INDEX(prod_est,$G33+$H33,MATCH(BT$14,$BP$14:$DP$14,0))</f>
        <v>0.6480112886054693</v>
      </c>
      <c r="BU33" s="8" cm="1">
        <f t="array" ref="BU33">O33*INDEX(prod_est,$G33+$H33,MATCH(BU$14,$BP$14:$DP$14,0))</f>
        <v>0.66626347847933076</v>
      </c>
      <c r="BV33" s="8" cm="1">
        <f t="array" ref="BV33">P33*INDEX(prod_est,$G33+$H33,MATCH(BV$14,$BP$14:$DP$14,0))</f>
        <v>0.68508342937787658</v>
      </c>
      <c r="BW33" s="8" cm="1">
        <f t="array" ref="BW33">Q33*INDEX(prod_est,$G33+$H33,MATCH(BW$14,$BP$14:$DP$14,0))</f>
        <v>0.70461117831256048</v>
      </c>
      <c r="BX33" s="8" cm="1">
        <f t="array" ref="BX33">R33*INDEX(prod_est,$G33+$H33,MATCH(BX$14,$BP$14:$DP$14,0))</f>
        <v>0.72485203933374454</v>
      </c>
      <c r="BY33" s="8" cm="1">
        <f t="array" ref="BY33">S33*INDEX(prod_est,$G33+$H33,MATCH(BY$14,$BP$14:$DP$14,0))</f>
        <v>0.74555165806632251</v>
      </c>
      <c r="BZ33" s="8" cm="1">
        <f t="array" ref="BZ33">T33*INDEX(prod_est,$G33+$H33,MATCH(BZ$14,$BP$14:$DP$14,0))</f>
        <v>0.75457695336839004</v>
      </c>
      <c r="CA33" s="8" cm="1">
        <f t="array" ref="CA33">U33*INDEX(prod_est,$G33+$H33,MATCH(CA$14,$BP$14:$DP$14,0))</f>
        <v>0.76349866412068546</v>
      </c>
      <c r="CB33" s="8" cm="1">
        <f t="array" ref="CB33">V33*INDEX(prod_est,$G33+$H33,MATCH(CB$14,$BP$14:$DP$14,0))</f>
        <v>0.77226098126123632</v>
      </c>
      <c r="CC33" s="8" cm="1">
        <f t="array" ref="CC33">W33*INDEX(prod_est,$G33+$H33,MATCH(CC$14,$BP$14:$DP$14,0))</f>
        <v>0.78059917698458037</v>
      </c>
      <c r="CD33" s="8" cm="1">
        <f t="array" ref="CD33">X33*INDEX(prod_est,$G33+$H33,MATCH(CD$14,$BP$14:$DP$14,0))</f>
        <v>0.78861530896445386</v>
      </c>
      <c r="CE33" s="8" cm="1">
        <f t="array" ref="CE33">Y33*INDEX(prod_est,$G33+$H33,MATCH(CE$14,$BP$14:$DP$14,0))</f>
        <v>0.79627953854486799</v>
      </c>
      <c r="CF33" s="8" cm="1">
        <f t="array" ref="CF33">Z33*INDEX(prod_est,$G33+$H33,MATCH(CF$14,$BP$14:$DP$14,0))</f>
        <v>0.80349120425958109</v>
      </c>
      <c r="CG33" s="8" cm="1">
        <f t="array" ref="CG33">AA33*INDEX(prod_est,$G33+$H33,MATCH(CG$14,$BP$14:$DP$14,0))</f>
        <v>0.81023540659790938</v>
      </c>
      <c r="CH33" s="8" cm="1">
        <f t="array" ref="CH33">AB33*INDEX(prod_est,$G33+$H33,MATCH(CH$14,$BP$14:$DP$14,0))</f>
        <v>0.81734885509252753</v>
      </c>
      <c r="CI33" s="8" cm="1">
        <f t="array" ref="CI33">AC33*INDEX(prod_est,$G33+$H33,MATCH(CI$14,$BP$14:$DP$14,0))</f>
        <v>0.82399524979023664</v>
      </c>
      <c r="CJ33" s="8" cm="1">
        <f t="array" ref="CJ33">AD33*INDEX(prod_est,$G33+$H33,MATCH(CJ$14,$BP$14:$DP$14,0))</f>
        <v>0.83019065034055906</v>
      </c>
      <c r="CK33" s="8" cm="1">
        <f t="array" ref="CK33">AE33*INDEX(prod_est,$G33+$H33,MATCH(CK$14,$BP$14:$DP$14,0))</f>
        <v>0.83578788669647575</v>
      </c>
      <c r="CL33" s="8" cm="1">
        <f t="array" ref="CL33">AF33*INDEX(prod_est,$G33+$H33,MATCH(CL$14,$BP$14:$DP$14,0))</f>
        <v>0.84080120936211622</v>
      </c>
      <c r="CM33" s="8" cm="1">
        <f t="array" ref="CM33">AG33*INDEX(prod_est,$G33+$H33,MATCH(CM$14,$BP$14:$DP$14,0))</f>
        <v>0.84762147473769023</v>
      </c>
      <c r="CN33" s="8" cm="1">
        <f t="array" ref="CN33">AH33*INDEX(prod_est,$G33+$H33,MATCH(CN$14,$BP$14:$DP$14,0))</f>
        <v>0.85369656667934357</v>
      </c>
      <c r="CO33" s="8" cm="1">
        <f t="array" ref="CO33">AI33*INDEX(prod_est,$G33+$H33,MATCH(CO$14,$BP$14:$DP$14,0))</f>
        <v>0.85924452991590672</v>
      </c>
      <c r="CP33" s="8" cm="1">
        <f t="array" ref="CP33">AJ33*INDEX(prod_est,$G33+$H33,MATCH(CP$14,$BP$14:$DP$14,0))</f>
        <v>0.86420329765054626</v>
      </c>
      <c r="CQ33" s="8" cm="1">
        <f t="array" ref="CQ33">AK33*INDEX(prod_est,$G33+$H33,MATCH(CQ$14,$BP$14:$DP$14,0))</f>
        <v>0.8684961388666893</v>
      </c>
      <c r="CR33" s="8" cm="1">
        <f t="array" ref="CR33">AL33*INDEX(prod_est,$G33+$H33,MATCH(CR$14,$BP$14:$DP$14,0))</f>
        <v>0.87220938287690342</v>
      </c>
      <c r="CS33" s="8" cm="1">
        <f t="array" ref="CS33">AM33*INDEX(prod_est,$G33+$H33,MATCH(CS$14,$BP$14:$DP$14,0))</f>
        <v>0.87535097788811589</v>
      </c>
      <c r="CT33" s="8" cm="1">
        <f t="array" ref="CT33">AN33*INDEX(prod_est,$G33+$H33,MATCH(CT$14,$BP$14:$DP$14,0))</f>
        <v>0.87804063958291823</v>
      </c>
      <c r="CU33" s="8" cm="1">
        <f t="array" ref="CU33">AO33*INDEX(prod_est,$G33+$H33,MATCH(CU$14,$BP$14:$DP$14,0))</f>
        <v>0.88019156294670065</v>
      </c>
      <c r="CV33" s="8" cm="1">
        <f t="array" ref="CV33">AP33*INDEX(prod_est,$G33+$H33,MATCH(CV$14,$BP$14:$DP$14,0))</f>
        <v>0.88193323954577796</v>
      </c>
      <c r="CW33" cm="1">
        <f t="array" ref="CW33">AQ33*INDEX(prod_est,$G33+$H33,MATCH(CW$14,$BP$14:$DP$14,0))</f>
        <v>0.87078342845751622</v>
      </c>
      <c r="CX33" cm="1">
        <f t="array" ref="CX33">AR33*INDEX(prod_est,$G33+$H33,MATCH(CX$14,$BP$14:$DP$14,0))</f>
        <v>0.85952929550671431</v>
      </c>
      <c r="CY33" cm="1">
        <f t="array" ref="CY33">AS33*INDEX(prod_est,$G33+$H33,MATCH(CY$14,$BP$14:$DP$14,0))</f>
        <v>0.84817345335775884</v>
      </c>
      <c r="CZ33" cm="1">
        <f t="array" ref="CZ33">AT33*INDEX(prod_est,$G33+$H33,MATCH(CZ$14,$BP$14:$DP$14,0))</f>
        <v>0.83671848274171901</v>
      </c>
      <c r="DA33" cm="1">
        <f t="array" ref="DA33">AU33*INDEX(prod_est,$G33+$H33,MATCH(DA$14,$BP$14:$DP$14,0))</f>
        <v>0.82516693276432873</v>
      </c>
      <c r="DB33" cm="1">
        <f t="array" ref="DB33">AV33*INDEX(prod_est,$G33+$H33,MATCH(DB$14,$BP$14:$DP$14,0))</f>
        <v>0.81352132121133758</v>
      </c>
      <c r="DC33" cm="1">
        <f t="array" ref="DC33">AW33*INDEX(prod_est,$G33+$H33,MATCH(DC$14,$BP$14:$DP$14,0))</f>
        <v>0.80178413485126299</v>
      </c>
      <c r="DD33" cm="1">
        <f t="array" ref="DD33">AX33*INDEX(prod_est,$G33+$H33,MATCH(DD$14,$BP$14:$DP$14,0))</f>
        <v>0.78995782973556017</v>
      </c>
      <c r="DE33" cm="1">
        <f t="array" ref="DE33">AY33*INDEX(prod_est,$G33+$H33,MATCH(DE$14,$BP$14:$DP$14,0))</f>
        <v>0.77804483149622372</v>
      </c>
      <c r="DF33" cm="1">
        <f t="array" ref="DF33">AZ33*INDEX(prod_est,$G33+$H33,MATCH(DF$14,$BP$14:$DP$14,0))</f>
        <v>0.76604753564086503</v>
      </c>
      <c r="DG33" cm="1">
        <f t="array" ref="DG33">BA33*INDEX(prod_est,$G33+$H33,MATCH(DG$14,$BP$14:$DP$14,0))</f>
        <v>0.75396830784524682</v>
      </c>
      <c r="DH33" cm="1">
        <f t="array" ref="DH33">BB33*INDEX(prod_est,$G33+$H33,MATCH(DH$14,$BP$14:$DP$14,0))</f>
        <v>0.74180948424333448</v>
      </c>
      <c r="DI33" cm="1">
        <f t="array" ref="DI33">BC33*INDEX(prod_est,$G33+$H33,MATCH(DI$14,$BP$14:$DP$14,0))</f>
        <v>0.72957337171485603</v>
      </c>
      <c r="DJ33" cm="1">
        <f t="array" ref="DJ33">BD33*INDEX(prod_est,$G33+$H33,MATCH(DJ$14,$BP$14:$DP$14,0))</f>
        <v>0.71726224817040396</v>
      </c>
      <c r="DK33" cm="1">
        <f t="array" ref="DK33">BE33*INDEX(prod_est,$G33+$H33,MATCH(DK$14,$BP$14:$DP$14,0))</f>
        <v>0.70487836283409544</v>
      </c>
      <c r="DL33" cm="1">
        <f t="array" ref="DL33">BF33*INDEX(prod_est,$G33+$H33,MATCH(DL$14,$BP$14:$DP$14,0))</f>
        <v>0.69242393652380141</v>
      </c>
      <c r="DM33" cm="1">
        <f t="array" ref="DM33">BG33*INDEX(prod_est,$G33+$H33,MATCH(DM$14,$BP$14:$DP$14,0))</f>
        <v>0.6799011619289892</v>
      </c>
      <c r="DN33" cm="1">
        <f t="array" ref="DN33">BH33*INDEX(prod_est,$G33+$H33,MATCH(DN$14,$BP$14:$DP$14,0))</f>
        <v>0.66731220388615864</v>
      </c>
      <c r="DO33" cm="1">
        <f t="array" ref="DO33">BI33*INDEX(prod_est,$G33+$H33,MATCH(DO$14,$BP$14:$DP$14,0))</f>
        <v>0.65465919965192909</v>
      </c>
      <c r="DP33" cm="1">
        <f t="array" ref="DP33">BJ33*INDEX(prod_est,$G33+$H33,MATCH(DP$14,$BP$14:$DP$14,0))</f>
        <v>0.64194425917377174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ref="M37:AP37" si="51">L37*(1-$F$4)</f>
        <v>1.6226139875026005E-4</v>
      </c>
      <c r="N37" s="42">
        <f t="shared" si="51"/>
        <v>1.6136188484834502E-4</v>
      </c>
      <c r="O37" s="42">
        <f t="shared" si="51"/>
        <v>1.6046735750063182E-4</v>
      </c>
      <c r="P37" s="42">
        <f t="shared" si="51"/>
        <v>1.595777890636091E-4</v>
      </c>
      <c r="Q37" s="42">
        <f t="shared" si="51"/>
        <v>1.5869315204701027E-4</v>
      </c>
      <c r="R37" s="42">
        <f t="shared" si="51"/>
        <v>1.5781341911296409E-4</v>
      </c>
      <c r="S37" s="42">
        <f t="shared" si="51"/>
        <v>1.5693856307514981E-4</v>
      </c>
      <c r="T37" s="42">
        <f t="shared" si="51"/>
        <v>1.5606855689795701E-4</v>
      </c>
      <c r="U37" s="42">
        <f t="shared" si="51"/>
        <v>1.5520337369565021E-4</v>
      </c>
      <c r="V37" s="42">
        <f t="shared" si="51"/>
        <v>1.5434298673153792E-4</v>
      </c>
      <c r="W37" s="42">
        <f t="shared" si="51"/>
        <v>1.534873694171464E-4</v>
      </c>
      <c r="X37" s="42">
        <f t="shared" si="51"/>
        <v>1.5263649531139812E-4</v>
      </c>
      <c r="Y37" s="42">
        <f t="shared" si="51"/>
        <v>1.5179033811979451E-4</v>
      </c>
      <c r="Z37" s="42">
        <f t="shared" si="51"/>
        <v>1.5094887169360348E-4</v>
      </c>
      <c r="AA37" s="42">
        <f t="shared" si="51"/>
        <v>1.5011207002905129E-4</v>
      </c>
      <c r="AB37" s="42">
        <f t="shared" si="51"/>
        <v>1.4927990726651896E-4</v>
      </c>
      <c r="AC37" s="42">
        <f t="shared" si="51"/>
        <v>1.4845235768974318E-4</v>
      </c>
      <c r="AD37" s="42">
        <f t="shared" si="51"/>
        <v>1.4762939572502158E-4</v>
      </c>
      <c r="AE37" s="42">
        <f t="shared" si="51"/>
        <v>1.468109959404224E-4</v>
      </c>
      <c r="AF37" s="42">
        <f t="shared" si="51"/>
        <v>1.4599713304499861E-4</v>
      </c>
      <c r="AG37" s="42">
        <f t="shared" si="51"/>
        <v>1.4518778188800629E-4</v>
      </c>
      <c r="AH37" s="42">
        <f t="shared" si="51"/>
        <v>1.4438291745812746E-4</v>
      </c>
      <c r="AI37" s="42">
        <f t="shared" si="51"/>
        <v>1.4358251488269711E-4</v>
      </c>
      <c r="AJ37" s="42">
        <f t="shared" si="51"/>
        <v>1.4278654942693461E-4</v>
      </c>
      <c r="AK37" s="42">
        <f t="shared" si="51"/>
        <v>1.4199499649317931E-4</v>
      </c>
      <c r="AL37" s="42">
        <f t="shared" si="51"/>
        <v>1.4120783162013036E-4</v>
      </c>
      <c r="AM37" s="42">
        <f t="shared" si="51"/>
        <v>1.4042503048209085E-4</v>
      </c>
      <c r="AN37" s="42">
        <f t="shared" si="51"/>
        <v>1.3964656888821602E-4</v>
      </c>
      <c r="AO37" s="42">
        <f t="shared" si="51"/>
        <v>1.3887242278176577E-4</v>
      </c>
      <c r="AP37" s="42">
        <f t="shared" si="51"/>
        <v>1.3810256823936111E-4</v>
      </c>
      <c r="AQ37" s="42">
        <f t="shared" ref="AQ37:BJ37" si="52">AP37*(1-$F$4)</f>
        <v>1.3733698147024498E-4</v>
      </c>
      <c r="AR37" s="42">
        <f t="shared" si="52"/>
        <v>1.3657563881554698E-4</v>
      </c>
      <c r="AS37" s="42">
        <f t="shared" si="52"/>
        <v>1.3581851674755225E-4</v>
      </c>
      <c r="AT37" s="42">
        <f t="shared" si="52"/>
        <v>1.3506559186897445E-4</v>
      </c>
      <c r="AU37" s="42">
        <f t="shared" si="52"/>
        <v>1.3431684091223261E-4</v>
      </c>
      <c r="AV37" s="42">
        <f t="shared" si="52"/>
        <v>1.3357224073873219E-4</v>
      </c>
      <c r="AW37" s="42">
        <f t="shared" si="52"/>
        <v>1.3283176833814997E-4</v>
      </c>
      <c r="AX37" s="42">
        <f t="shared" si="52"/>
        <v>1.3209540082772302E-4</v>
      </c>
      <c r="AY37" s="42">
        <f t="shared" si="52"/>
        <v>1.3136311545154148E-4</v>
      </c>
      <c r="AZ37" s="42">
        <f t="shared" si="52"/>
        <v>1.3063488957984541E-4</v>
      </c>
      <c r="BA37" s="42">
        <f t="shared" si="52"/>
        <v>1.2991070070832541E-4</v>
      </c>
      <c r="BB37" s="42">
        <f t="shared" si="52"/>
        <v>1.2919052645742721E-4</v>
      </c>
      <c r="BC37" s="42">
        <f t="shared" si="52"/>
        <v>1.2847434457166005E-4</v>
      </c>
      <c r="BD37" s="42">
        <f t="shared" si="52"/>
        <v>1.2776213291890894E-4</v>
      </c>
      <c r="BE37" s="42">
        <f t="shared" si="52"/>
        <v>1.2705386948975067E-4</v>
      </c>
      <c r="BF37" s="42">
        <f t="shared" si="52"/>
        <v>1.2634953239677374E-4</v>
      </c>
      <c r="BG37" s="42">
        <f t="shared" si="52"/>
        <v>1.2564909987390188E-4</v>
      </c>
      <c r="BH37" s="42">
        <f t="shared" si="52"/>
        <v>1.2495255027572145E-4</v>
      </c>
      <c r="BI37" s="42">
        <f t="shared" si="52"/>
        <v>1.242598620768126E-4</v>
      </c>
      <c r="BJ37" s="42">
        <f t="shared" si="52"/>
        <v>1.2357101387108394E-4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5.3800079905320803</v>
      </c>
      <c r="BS37" s="8" cm="1">
        <f t="array" ref="BS37">M37*INDEX(prod_est,$G37+$H37,MATCH(BS$14,$BP$14:$DP$14,0))</f>
        <v>5.5268876205279192</v>
      </c>
      <c r="BT37" s="8" cm="1">
        <f t="array" ref="BT37">N37*INDEX(prod_est,$G37+$H37,MATCH(BT$14,$BP$14:$DP$14,0))</f>
        <v>5.6799134563706026</v>
      </c>
      <c r="BU37" s="8" cm="1">
        <f t="array" ref="BU37">O37*INDEX(prod_est,$G37+$H37,MATCH(BU$14,$BP$14:$DP$14,0))</f>
        <v>5.8398965626770964</v>
      </c>
      <c r="BV37" s="8" cm="1">
        <f t="array" ref="BV37">P37*INDEX(prod_est,$G37+$H37,MATCH(BV$14,$BP$14:$DP$14,0))</f>
        <v>6.0048561771722779</v>
      </c>
      <c r="BW37" s="8" cm="1">
        <f t="array" ref="BW37">Q37*INDEX(prod_est,$G37+$H37,MATCH(BW$14,$BP$14:$DP$14,0))</f>
        <v>6.176019744685787</v>
      </c>
      <c r="BX37" s="8" cm="1">
        <f t="array" ref="BX37">R37*INDEX(prod_est,$G37+$H37,MATCH(BX$14,$BP$14:$DP$14,0))</f>
        <v>6.3534338436440922</v>
      </c>
      <c r="BY37" s="8" cm="1">
        <f t="array" ref="BY37">S37*INDEX(prod_est,$G37+$H37,MATCH(BY$14,$BP$14:$DP$14,0))</f>
        <v>6.5348690208520832</v>
      </c>
      <c r="BZ37" s="8" cm="1">
        <f t="array" ref="BZ37">T37*INDEX(prod_est,$G37+$H37,MATCH(BZ$14,$BP$14:$DP$14,0))</f>
        <v>6.6139770505042366</v>
      </c>
      <c r="CA37" s="8" cm="1">
        <f t="array" ref="CA37">U37*INDEX(prod_est,$G37+$H37,MATCH(CA$14,$BP$14:$DP$14,0))</f>
        <v>6.6921771464699429</v>
      </c>
      <c r="CB37" s="8" cm="1">
        <f t="array" ref="CB37">V37*INDEX(prod_est,$G37+$H37,MATCH(CB$14,$BP$14:$DP$14,0))</f>
        <v>6.7689801341813238</v>
      </c>
      <c r="CC37" s="8" cm="1">
        <f t="array" ref="CC37">W37*INDEX(prod_est,$G37+$H37,MATCH(CC$14,$BP$14:$DP$14,0))</f>
        <v>6.8420656358132375</v>
      </c>
      <c r="CD37" s="8" cm="1">
        <f t="array" ref="CD37">X37*INDEX(prod_est,$G37+$H37,MATCH(CD$14,$BP$14:$DP$14,0))</f>
        <v>6.9123282017609835</v>
      </c>
      <c r="CE37" s="8" cm="1">
        <f t="array" ref="CE37">Y37*INDEX(prod_est,$G37+$H37,MATCH(CE$14,$BP$14:$DP$14,0))</f>
        <v>6.9795062918528874</v>
      </c>
      <c r="CF37" s="8" cm="1">
        <f t="array" ref="CF37">Z37*INDEX(prod_est,$G37+$H37,MATCH(CF$14,$BP$14:$DP$14,0))</f>
        <v>7.0427175936559703</v>
      </c>
      <c r="CG37" s="8" cm="1">
        <f t="array" ref="CG37">AA37*INDEX(prod_est,$G37+$H37,MATCH(CG$14,$BP$14:$DP$14,0))</f>
        <v>7.1018315107860159</v>
      </c>
      <c r="CH37" s="8" cm="1">
        <f t="array" ref="CH37">AB37*INDEX(prod_est,$G37+$H37,MATCH(CH$14,$BP$14:$DP$14,0))</f>
        <v>7.1641819243300926</v>
      </c>
      <c r="CI37" s="8" cm="1">
        <f t="array" ref="CI37">AC37*INDEX(prod_est,$G37+$H37,MATCH(CI$14,$BP$14:$DP$14,0))</f>
        <v>7.2224385432249711</v>
      </c>
      <c r="CJ37" s="8" cm="1">
        <f t="array" ref="CJ37">AD37*INDEX(prod_est,$G37+$H37,MATCH(CJ$14,$BP$14:$DP$14,0))</f>
        <v>7.2767421326409982</v>
      </c>
      <c r="CK37" s="8" cm="1">
        <f t="array" ref="CK37">AE37*INDEX(prod_est,$G37+$H37,MATCH(CK$14,$BP$14:$DP$14,0))</f>
        <v>7.3258027256514611</v>
      </c>
      <c r="CL37" s="8" cm="1">
        <f t="array" ref="CL37">AF37*INDEX(prod_est,$G37+$H37,MATCH(CL$14,$BP$14:$DP$14,0))</f>
        <v>7.3697452300034731</v>
      </c>
      <c r="CM37" s="8" cm="1">
        <f t="array" ref="CM37">AG37*INDEX(prod_est,$G37+$H37,MATCH(CM$14,$BP$14:$DP$14,0))</f>
        <v>7.4295258507486883</v>
      </c>
      <c r="CN37" s="8" cm="1">
        <f t="array" ref="CN37">AH37*INDEX(prod_est,$G37+$H37,MATCH(CN$14,$BP$14:$DP$14,0))</f>
        <v>7.4827749176628506</v>
      </c>
      <c r="CO37" s="8" cm="1">
        <f t="array" ref="CO37">AI37*INDEX(prod_est,$G37+$H37,MATCH(CO$14,$BP$14:$DP$14,0))</f>
        <v>7.5314036245957485</v>
      </c>
      <c r="CP37" s="8" cm="1">
        <f t="array" ref="CP37">AJ37*INDEX(prod_est,$G37+$H37,MATCH(CP$14,$BP$14:$DP$14,0))</f>
        <v>7.5748679470207607</v>
      </c>
      <c r="CQ37" s="8" cm="1">
        <f t="array" ref="CQ37">AK37*INDEX(prod_est,$G37+$H37,MATCH(CQ$14,$BP$14:$DP$14,0))</f>
        <v>7.6124953263864894</v>
      </c>
      <c r="CR37" s="8" cm="1">
        <f t="array" ref="CR37">AL37*INDEX(prod_est,$G37+$H37,MATCH(CR$14,$BP$14:$DP$14,0))</f>
        <v>7.645042451708628</v>
      </c>
      <c r="CS37" s="8" cm="1">
        <f t="array" ref="CS37">AM37*INDEX(prod_est,$G37+$H37,MATCH(CS$14,$BP$14:$DP$14,0))</f>
        <v>7.6725789901801296</v>
      </c>
      <c r="CT37" s="8" cm="1">
        <f t="array" ref="CT37">AN37*INDEX(prod_est,$G37+$H37,MATCH(CT$14,$BP$14:$DP$14,0))</f>
        <v>7.6961542672193133</v>
      </c>
      <c r="CU37" s="8" cm="1">
        <f t="array" ref="CU37">AO37*INDEX(prod_est,$G37+$H37,MATCH(CU$14,$BP$14:$DP$14,0))</f>
        <v>7.7150074242127076</v>
      </c>
      <c r="CV37" s="8" cm="1">
        <f t="array" ref="CV37">AP37*INDEX(prod_est,$G37+$H37,MATCH(CV$14,$BP$14:$DP$14,0))</f>
        <v>7.7302734736252638</v>
      </c>
      <c r="CW37" cm="1">
        <f t="array" ref="CW37">AQ37*INDEX(prod_est,$G37+$H37,MATCH(CW$14,$BP$14:$DP$14,0))</f>
        <v>7.6325437532487932</v>
      </c>
      <c r="CX37" cm="1">
        <f t="array" ref="CX37">AR37*INDEX(prod_est,$G37+$H37,MATCH(CX$14,$BP$14:$DP$14,0))</f>
        <v>7.5338996365319302</v>
      </c>
      <c r="CY37" cm="1">
        <f t="array" ref="CY37">AS37*INDEX(prod_est,$G37+$H37,MATCH(CY$14,$BP$14:$DP$14,0))</f>
        <v>7.4343640238590742</v>
      </c>
      <c r="CZ37" cm="1">
        <f t="array" ref="CZ37">AT37*INDEX(prod_est,$G37+$H37,MATCH(CZ$14,$BP$14:$DP$14,0))</f>
        <v>7.3339595357144445</v>
      </c>
      <c r="DA37" cm="1">
        <f t="array" ref="DA37">AU37*INDEX(prod_est,$G37+$H37,MATCH(DA$14,$BP$14:$DP$14,0))</f>
        <v>7.2327085153815807</v>
      </c>
      <c r="DB37" cm="1">
        <f t="array" ref="DB37">AV37*INDEX(prod_est,$G37+$H37,MATCH(DB$14,$BP$14:$DP$14,0))</f>
        <v>7.1306330316197988</v>
      </c>
      <c r="DC37" cm="1">
        <f t="array" ref="DC37">AW37*INDEX(prod_est,$G37+$H37,MATCH(DC$14,$BP$14:$DP$14,0))</f>
        <v>7.0277548813178434</v>
      </c>
      <c r="DD37" cm="1">
        <f t="array" ref="DD37">AX37*INDEX(prod_est,$G37+$H37,MATCH(DD$14,$BP$14:$DP$14,0))</f>
        <v>6.9240955921249334</v>
      </c>
      <c r="DE37" cm="1">
        <f t="array" ref="DE37">AY37*INDEX(prod_est,$G37+$H37,MATCH(DE$14,$BP$14:$DP$14,0))</f>
        <v>6.8196764250592761</v>
      </c>
      <c r="DF37" cm="1">
        <f t="array" ref="DF37">AZ37*INDEX(prod_est,$G37+$H37,MATCH(DF$14,$BP$14:$DP$14,0))</f>
        <v>6.7145183770944676</v>
      </c>
      <c r="DG37" cm="1">
        <f t="array" ref="DG37">BA37*INDEX(prod_est,$G37+$H37,MATCH(DG$14,$BP$14:$DP$14,0))</f>
        <v>6.6086421837236005</v>
      </c>
      <c r="DH37" cm="1">
        <f t="array" ref="DH37">BB37*INDEX(prod_est,$G37+$H37,MATCH(DH$14,$BP$14:$DP$14,0))</f>
        <v>6.5020683215016035</v>
      </c>
      <c r="DI37" cm="1">
        <f t="array" ref="DI37">BC37*INDEX(prod_est,$G37+$H37,MATCH(DI$14,$BP$14:$DP$14,0))</f>
        <v>6.3948170105657471</v>
      </c>
      <c r="DJ37" cm="1">
        <f t="array" ref="DJ37">BD37*INDEX(prod_est,$G37+$H37,MATCH(DJ$14,$BP$14:$DP$14,0))</f>
        <v>6.2869082171346085</v>
      </c>
      <c r="DK37" cm="1">
        <f t="array" ref="DK37">BE37*INDEX(prod_est,$G37+$H37,MATCH(DK$14,$BP$14:$DP$14,0))</f>
        <v>6.1783616559856176</v>
      </c>
      <c r="DL37" cm="1">
        <f t="array" ref="DL37">BF37*INDEX(prod_est,$G37+$H37,MATCH(DL$14,$BP$14:$DP$14,0))</f>
        <v>6.0691967929113213</v>
      </c>
      <c r="DM37" cm="1">
        <f t="array" ref="DM37">BG37*INDEX(prod_est,$G37+$H37,MATCH(DM$14,$BP$14:$DP$14,0))</f>
        <v>5.9594328471546998</v>
      </c>
      <c r="DN37" cm="1">
        <f t="array" ref="DN37">BH37*INDEX(prod_est,$G37+$H37,MATCH(DN$14,$BP$14:$DP$14,0))</f>
        <v>5.8490887938234115</v>
      </c>
      <c r="DO37" cm="1">
        <f t="array" ref="DO37">BI37*INDEX(prod_est,$G37+$H37,MATCH(DO$14,$BP$14:$DP$14,0))</f>
        <v>5.7381833662834447</v>
      </c>
      <c r="DP37" cm="1">
        <f t="array" ref="DP37">BJ37*INDEX(prod_est,$G37+$H37,MATCH(DP$14,$BP$14:$DP$14,0))</f>
        <v>5.6267350585321161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ref="M38:AP38" si="53">L38*(1-$F$4)</f>
        <v>7.3164535610561864E-10</v>
      </c>
      <c r="N38" s="42">
        <f t="shared" si="53"/>
        <v>7.2758939964180482E-10</v>
      </c>
      <c r="O38" s="42">
        <f t="shared" si="53"/>
        <v>7.2355592781853313E-10</v>
      </c>
      <c r="P38" s="42">
        <f t="shared" si="53"/>
        <v>7.195448159897269E-10</v>
      </c>
      <c r="Q38" s="42">
        <f t="shared" si="53"/>
        <v>7.1555594020029875E-10</v>
      </c>
      <c r="R38" s="42">
        <f t="shared" si="53"/>
        <v>7.1158917718231987E-10</v>
      </c>
      <c r="S38" s="42">
        <f t="shared" si="53"/>
        <v>7.0764440435121074E-10</v>
      </c>
      <c r="T38" s="42">
        <f t="shared" si="53"/>
        <v>7.037214998019531E-10</v>
      </c>
      <c r="U38" s="42">
        <f t="shared" si="53"/>
        <v>6.9982034230532242E-10</v>
      </c>
      <c r="V38" s="42">
        <f t="shared" si="53"/>
        <v>6.9594081130414171E-10</v>
      </c>
      <c r="W38" s="42">
        <f t="shared" si="53"/>
        <v>6.9208278690955591E-10</v>
      </c>
      <c r="X38" s="42">
        <f t="shared" si="53"/>
        <v>6.8824614989732713E-10</v>
      </c>
      <c r="Y38" s="42">
        <f t="shared" si="53"/>
        <v>6.844307817041501E-10</v>
      </c>
      <c r="Z38" s="42">
        <f t="shared" si="53"/>
        <v>6.8063656442398827E-10</v>
      </c>
      <c r="AA38" s="42">
        <f t="shared" si="53"/>
        <v>6.7686338080443008E-10</v>
      </c>
      <c r="AB38" s="42">
        <f t="shared" si="53"/>
        <v>6.7311111424306581E-10</v>
      </c>
      <c r="AC38" s="42">
        <f t="shared" si="53"/>
        <v>6.6937964878388373E-10</v>
      </c>
      <c r="AD38" s="42">
        <f t="shared" si="53"/>
        <v>6.6566886911368721E-10</v>
      </c>
      <c r="AE38" s="42">
        <f t="shared" si="53"/>
        <v>6.6197866055853101E-10</v>
      </c>
      <c r="AF38" s="42">
        <f t="shared" si="53"/>
        <v>6.5830890908017731E-10</v>
      </c>
      <c r="AG38" s="42">
        <f t="shared" si="53"/>
        <v>6.5465950127257202E-10</v>
      </c>
      <c r="AH38" s="42">
        <f t="shared" si="53"/>
        <v>6.5103032435833995E-10</v>
      </c>
      <c r="AI38" s="42">
        <f t="shared" si="53"/>
        <v>6.4742126618529954E-10</v>
      </c>
      <c r="AJ38" s="42">
        <f t="shared" si="53"/>
        <v>6.4383221522299733E-10</v>
      </c>
      <c r="AK38" s="42">
        <f t="shared" si="53"/>
        <v>6.4026306055926116E-10</v>
      </c>
      <c r="AL38" s="42">
        <f t="shared" si="53"/>
        <v>6.3671369189677257E-10</v>
      </c>
      <c r="AM38" s="42">
        <f t="shared" si="53"/>
        <v>6.3318399954965859E-10</v>
      </c>
      <c r="AN38" s="42">
        <f t="shared" si="53"/>
        <v>6.2967387444010187E-10</v>
      </c>
      <c r="AO38" s="42">
        <f t="shared" si="53"/>
        <v>6.2618320809496979E-10</v>
      </c>
      <c r="AP38" s="42">
        <f t="shared" si="53"/>
        <v>6.2271189264246275E-10</v>
      </c>
      <c r="AQ38" s="42">
        <f t="shared" ref="AQ38:BJ38" si="54">AP38*(1-$F$4)</f>
        <v>6.192598208087801E-10</v>
      </c>
      <c r="AR38" s="42">
        <f t="shared" si="54"/>
        <v>6.1582688591480531E-10</v>
      </c>
      <c r="AS38" s="42">
        <f t="shared" si="54"/>
        <v>6.1241298187280938E-10</v>
      </c>
      <c r="AT38" s="42">
        <f t="shared" si="54"/>
        <v>6.0901800318317227E-10</v>
      </c>
      <c r="AU38" s="42">
        <f t="shared" si="54"/>
        <v>6.0564184493112267E-10</v>
      </c>
      <c r="AV38" s="42">
        <f t="shared" si="54"/>
        <v>6.0228440278349571E-10</v>
      </c>
      <c r="AW38" s="42">
        <f t="shared" si="54"/>
        <v>5.9894557298550907E-10</v>
      </c>
      <c r="AX38" s="42">
        <f t="shared" si="54"/>
        <v>5.9562525235755643E-10</v>
      </c>
      <c r="AY38" s="42">
        <f t="shared" si="54"/>
        <v>5.9232333829201893E-10</v>
      </c>
      <c r="AZ38" s="42">
        <f t="shared" si="54"/>
        <v>5.8903972875009422E-10</v>
      </c>
      <c r="BA38" s="42">
        <f t="shared" si="54"/>
        <v>5.8577432225864349E-10</v>
      </c>
      <c r="BB38" s="42">
        <f t="shared" si="54"/>
        <v>5.8252701790705522E-10</v>
      </c>
      <c r="BC38" s="42">
        <f t="shared" si="54"/>
        <v>5.792977153441271E-10</v>
      </c>
      <c r="BD38" s="42">
        <f t="shared" si="54"/>
        <v>5.7608631477496474E-10</v>
      </c>
      <c r="BE38" s="42">
        <f t="shared" si="54"/>
        <v>5.728927169578976E-10</v>
      </c>
      <c r="BF38" s="42">
        <f t="shared" si="54"/>
        <v>5.6971682320141238E-10</v>
      </c>
      <c r="BG38" s="42">
        <f t="shared" si="54"/>
        <v>5.6655853536110295E-10</v>
      </c>
      <c r="BH38" s="42">
        <f t="shared" si="54"/>
        <v>5.6341775583663749E-10</v>
      </c>
      <c r="BI38" s="42">
        <f t="shared" si="54"/>
        <v>5.6029438756874242E-10</v>
      </c>
      <c r="BJ38" s="42">
        <f t="shared" si="54"/>
        <v>5.571883340362028E-10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2.4258744793284413E-5</v>
      </c>
      <c r="BS38" s="8" cm="1">
        <f t="array" ref="BS38">M38*INDEX(prod_est,$G38+$H38,MATCH(BS$14,$BP$14:$DP$14,0))</f>
        <v>2.4921032928482651E-5</v>
      </c>
      <c r="BT38" s="8" cm="1">
        <f t="array" ref="BT38">N38*INDEX(prod_est,$G38+$H38,MATCH(BT$14,$BP$14:$DP$14,0))</f>
        <v>2.5611034635732819E-5</v>
      </c>
      <c r="BU38" s="8" cm="1">
        <f t="array" ref="BU38">O38*INDEX(prod_est,$G38+$H38,MATCH(BU$14,$BP$14:$DP$14,0))</f>
        <v>2.6332407048925519E-5</v>
      </c>
      <c r="BV38" s="8" cm="1">
        <f t="array" ref="BV38">P38*INDEX(prod_est,$G38+$H38,MATCH(BV$14,$BP$14:$DP$14,0))</f>
        <v>2.7076218804647733E-5</v>
      </c>
      <c r="BW38" s="8" cm="1">
        <f t="array" ref="BW38">Q38*INDEX(prod_est,$G38+$H38,MATCH(BW$14,$BP$14:$DP$14,0))</f>
        <v>2.7848004517517587E-5</v>
      </c>
      <c r="BX38" s="8" cm="1">
        <f t="array" ref="BX38">R38*INDEX(prod_est,$G38+$H38,MATCH(BX$14,$BP$14:$DP$14,0))</f>
        <v>2.8647974212160066E-5</v>
      </c>
      <c r="BY38" s="8" cm="1">
        <f t="array" ref="BY38">S38*INDEX(prod_est,$G38+$H38,MATCH(BY$14,$BP$14:$DP$14,0))</f>
        <v>2.9466075164455801E-5</v>
      </c>
      <c r="BZ38" s="8" cm="1">
        <f t="array" ref="BZ38">T38*INDEX(prod_est,$G38+$H38,MATCH(BZ$14,$BP$14:$DP$14,0))</f>
        <v>2.9822777516163903E-5</v>
      </c>
      <c r="CA38" s="8" cm="1">
        <f t="array" ref="CA38">U38*INDEX(prod_est,$G38+$H38,MATCH(CA$14,$BP$14:$DP$14,0))</f>
        <v>3.0175385946147814E-5</v>
      </c>
      <c r="CB38" s="8" cm="1">
        <f t="array" ref="CB38">V38*INDEX(prod_est,$G38+$H38,MATCH(CB$14,$BP$14:$DP$14,0))</f>
        <v>3.0521694740025255E-5</v>
      </c>
      <c r="CC38" s="8" cm="1">
        <f t="array" ref="CC38">W38*INDEX(prod_est,$G38+$H38,MATCH(CC$14,$BP$14:$DP$14,0))</f>
        <v>3.0851241189639807E-5</v>
      </c>
      <c r="CD38" s="8" cm="1">
        <f t="array" ref="CD38">X38*INDEX(prod_est,$G38+$H38,MATCH(CD$14,$BP$14:$DP$14,0))</f>
        <v>3.1168058870737546E-5</v>
      </c>
      <c r="CE38" s="8" cm="1">
        <f t="array" ref="CE38">Y38*INDEX(prod_est,$G38+$H38,MATCH(CE$14,$BP$14:$DP$14,0))</f>
        <v>3.1470968484646608E-5</v>
      </c>
      <c r="CF38" s="8" cm="1">
        <f t="array" ref="CF38">Z38*INDEX(prod_est,$G38+$H38,MATCH(CF$14,$BP$14:$DP$14,0))</f>
        <v>3.1755991637249884E-5</v>
      </c>
      <c r="CG38" s="8" cm="1">
        <f t="array" ref="CG38">AA38*INDEX(prod_est,$G38+$H38,MATCH(CG$14,$BP$14:$DP$14,0))</f>
        <v>3.2022539462441358E-5</v>
      </c>
      <c r="CH38" s="8" cm="1">
        <f t="array" ref="CH38">AB38*INDEX(prod_est,$G38+$H38,MATCH(CH$14,$BP$14:$DP$14,0))</f>
        <v>3.2303680823677876E-5</v>
      </c>
      <c r="CI38" s="8" cm="1">
        <f t="array" ref="CI38">AC38*INDEX(prod_est,$G38+$H38,MATCH(CI$14,$BP$14:$DP$14,0))</f>
        <v>3.2566363045112777E-5</v>
      </c>
      <c r="CJ38" s="8" cm="1">
        <f t="array" ref="CJ38">AD38*INDEX(prod_est,$G38+$H38,MATCH(CJ$14,$BP$14:$DP$14,0))</f>
        <v>3.2811220844454528E-5</v>
      </c>
      <c r="CK38" s="8" cm="1">
        <f t="array" ref="CK38">AE38*INDEX(prod_est,$G38+$H38,MATCH(CK$14,$BP$14:$DP$14,0))</f>
        <v>3.3032437691593504E-5</v>
      </c>
      <c r="CL38" s="8" cm="1">
        <f t="array" ref="CL38">AF38*INDEX(prod_est,$G38+$H38,MATCH(CL$14,$BP$14:$DP$14,0))</f>
        <v>3.3230576802265678E-5</v>
      </c>
      <c r="CM38" s="8" cm="1">
        <f t="array" ref="CM38">AG38*INDEX(prod_est,$G38+$H38,MATCH(CM$14,$BP$14:$DP$14,0))</f>
        <v>3.3500130829842288E-5</v>
      </c>
      <c r="CN38" s="8" cm="1">
        <f t="array" ref="CN38">AH38*INDEX(prod_est,$G38+$H38,MATCH(CN$14,$BP$14:$DP$14,0))</f>
        <v>3.3740233730623193E-5</v>
      </c>
      <c r="CO38" s="8" cm="1">
        <f t="array" ref="CO38">AI38*INDEX(prod_est,$G38+$H38,MATCH(CO$14,$BP$14:$DP$14,0))</f>
        <v>3.3959503180257577E-5</v>
      </c>
      <c r="CP38" s="8" cm="1">
        <f t="array" ref="CP38">AJ38*INDEX(prod_est,$G38+$H38,MATCH(CP$14,$BP$14:$DP$14,0))</f>
        <v>3.4155486142955211E-5</v>
      </c>
      <c r="CQ38" s="8" cm="1">
        <f t="array" ref="CQ38">AK38*INDEX(prod_est,$G38+$H38,MATCH(CQ$14,$BP$14:$DP$14,0))</f>
        <v>3.4325150016109243E-5</v>
      </c>
      <c r="CR38" s="8" cm="1">
        <f t="array" ref="CR38">AL38*INDEX(prod_est,$G38+$H38,MATCH(CR$14,$BP$14:$DP$14,0))</f>
        <v>3.4471906751105593E-5</v>
      </c>
      <c r="CS38" s="8" cm="1">
        <f t="array" ref="CS38">AM38*INDEX(prod_est,$G38+$H38,MATCH(CS$14,$BP$14:$DP$14,0))</f>
        <v>3.4596070481056591E-5</v>
      </c>
      <c r="CT38" s="8" cm="1">
        <f t="array" ref="CT38">AN38*INDEX(prod_est,$G38+$H38,MATCH(CT$14,$BP$14:$DP$14,0))</f>
        <v>3.4702372670594417E-5</v>
      </c>
      <c r="CU38" s="8" cm="1">
        <f t="array" ref="CU38">AO38*INDEX(prod_est,$G38+$H38,MATCH(CU$14,$BP$14:$DP$14,0))</f>
        <v>3.478738256739295E-5</v>
      </c>
      <c r="CV38" s="8" cm="1">
        <f t="array" ref="CV38">AP38*INDEX(prod_est,$G38+$H38,MATCH(CV$14,$BP$14:$DP$14,0))</f>
        <v>3.4856218003576806E-5</v>
      </c>
      <c r="CW38" cm="1">
        <f t="array" ref="CW38">AQ38*INDEX(prod_est,$G38+$H38,MATCH(CW$14,$BP$14:$DP$14,0))</f>
        <v>3.4415549448901038E-5</v>
      </c>
      <c r="CX38" cm="1">
        <f t="array" ref="CX38">AR38*INDEX(prod_est,$G38+$H38,MATCH(CX$14,$BP$14:$DP$14,0))</f>
        <v>3.3970757832047565E-5</v>
      </c>
      <c r="CY38" cm="1">
        <f t="array" ref="CY38">AS38*INDEX(prod_est,$G38+$H38,MATCH(CY$14,$BP$14:$DP$14,0))</f>
        <v>3.3521946412078799E-5</v>
      </c>
      <c r="CZ38" cm="1">
        <f t="array" ref="CZ38">AT38*INDEX(prod_est,$G38+$H38,MATCH(CZ$14,$BP$14:$DP$14,0))</f>
        <v>3.3069217185972194E-5</v>
      </c>
      <c r="DA38" cm="1">
        <f t="array" ref="DA38">AU38*INDEX(prod_est,$G38+$H38,MATCH(DA$14,$BP$14:$DP$14,0))</f>
        <v>3.2612670900792487E-5</v>
      </c>
      <c r="DB38" cm="1">
        <f t="array" ref="DB38">AV38*INDEX(prod_est,$G38+$H38,MATCH(DB$14,$BP$14:$DP$14,0))</f>
        <v>3.2152407065759918E-5</v>
      </c>
      <c r="DC38" cm="1">
        <f t="array" ref="DC38">AW38*INDEX(prod_est,$G38+$H38,MATCH(DC$14,$BP$14:$DP$14,0))</f>
        <v>3.1688523964215777E-5</v>
      </c>
      <c r="DD38" cm="1">
        <f t="array" ref="DD38">AX38*INDEX(prod_est,$G38+$H38,MATCH(DD$14,$BP$14:$DP$14,0))</f>
        <v>3.1221118665485842E-5</v>
      </c>
      <c r="DE38" cm="1">
        <f t="array" ref="DE38">AY38*INDEX(prod_est,$G38+$H38,MATCH(DE$14,$BP$14:$DP$14,0))</f>
        <v>3.0750287036642375E-5</v>
      </c>
      <c r="DF38" cm="1">
        <f t="array" ref="DF38">AZ38*INDEX(prod_est,$G38+$H38,MATCH(DF$14,$BP$14:$DP$14,0))</f>
        <v>3.027612375416629E-5</v>
      </c>
      <c r="DG38" cm="1">
        <f t="array" ref="DG38">BA38*INDEX(prod_est,$G38+$H38,MATCH(DG$14,$BP$14:$DP$14,0))</f>
        <v>2.9798722315508897E-5</v>
      </c>
      <c r="DH38" cm="1">
        <f t="array" ref="DH38">BB38*INDEX(prod_est,$G38+$H38,MATCH(DH$14,$BP$14:$DP$14,0))</f>
        <v>2.9318175050555407E-5</v>
      </c>
      <c r="DI38" cm="1">
        <f t="array" ref="DI38">BC38*INDEX(prod_est,$G38+$H38,MATCH(DI$14,$BP$14:$DP$14,0))</f>
        <v>2.8834573132990074E-5</v>
      </c>
      <c r="DJ38" cm="1">
        <f t="array" ref="DJ38">BD38*INDEX(prod_est,$G38+$H38,MATCH(DJ$14,$BP$14:$DP$14,0))</f>
        <v>2.8348006591564107E-5</v>
      </c>
      <c r="DK38" cm="1">
        <f t="array" ref="DK38">BE38*INDEX(prod_est,$G38+$H38,MATCH(DK$14,$BP$14:$DP$14,0))</f>
        <v>2.7858564321267111E-5</v>
      </c>
      <c r="DL38" cm="1">
        <f t="array" ref="DL38">BF38*INDEX(prod_est,$G38+$H38,MATCH(DL$14,$BP$14:$DP$14,0))</f>
        <v>2.7366334094402468E-5</v>
      </c>
      <c r="DM38" cm="1">
        <f t="array" ref="DM38">BG38*INDEX(prod_est,$G38+$H38,MATCH(DM$14,$BP$14:$DP$14,0))</f>
        <v>2.687140257156834E-5</v>
      </c>
      <c r="DN38" cm="1">
        <f t="array" ref="DN38">BH38*INDEX(prod_est,$G38+$H38,MATCH(DN$14,$BP$14:$DP$14,0))</f>
        <v>2.6373855312543633E-5</v>
      </c>
      <c r="DO38" cm="1">
        <f t="array" ref="DO38">BI38*INDEX(prod_est,$G38+$H38,MATCH(DO$14,$BP$14:$DP$14,0))</f>
        <v>2.5873776787081057E-5</v>
      </c>
      <c r="DP38" cm="1">
        <f t="array" ref="DP38">BJ38*INDEX(prod_est,$G38+$H38,MATCH(DP$14,$BP$14:$DP$14,0))</f>
        <v>2.5371250385607157E-5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ref="M41:AP41" si="59">L41*(1-$F$4)</f>
        <v>1.397339394306361E-4</v>
      </c>
      <c r="N41" s="42">
        <f t="shared" si="59"/>
        <v>1.3895930897597899E-4</v>
      </c>
      <c r="O41" s="42">
        <f t="shared" si="59"/>
        <v>1.3818897277040503E-4</v>
      </c>
      <c r="P41" s="42">
        <f t="shared" si="59"/>
        <v>1.3742290700827231E-4</v>
      </c>
      <c r="Q41" s="42">
        <f t="shared" si="59"/>
        <v>1.3666108801590817E-4</v>
      </c>
      <c r="R41" s="42">
        <f t="shared" si="59"/>
        <v>1.3590349225087753E-4</v>
      </c>
      <c r="S41" s="42">
        <f t="shared" si="59"/>
        <v>1.3515009630125539E-4</v>
      </c>
      <c r="T41" s="42">
        <f t="shared" si="59"/>
        <v>1.3440087688490335E-4</v>
      </c>
      <c r="U41" s="42">
        <f t="shared" si="59"/>
        <v>1.3365581084875006E-4</v>
      </c>
      <c r="V41" s="42">
        <f t="shared" si="59"/>
        <v>1.3291487516807582E-4</v>
      </c>
      <c r="W41" s="42">
        <f t="shared" si="59"/>
        <v>1.3217804694580095E-4</v>
      </c>
      <c r="X41" s="42">
        <f t="shared" si="59"/>
        <v>1.3144530341177829E-4</v>
      </c>
      <c r="Y41" s="42">
        <f t="shared" si="59"/>
        <v>1.3071662192208944E-4</v>
      </c>
      <c r="Z41" s="42">
        <f t="shared" si="59"/>
        <v>1.2999197995834511E-4</v>
      </c>
      <c r="AA41" s="42">
        <f t="shared" si="59"/>
        <v>1.2927135512698912E-4</v>
      </c>
      <c r="AB41" s="42">
        <f t="shared" si="59"/>
        <v>1.2855472515860646E-4</v>
      </c>
      <c r="AC41" s="42">
        <f t="shared" si="59"/>
        <v>1.2784206790723509E-4</v>
      </c>
      <c r="AD41" s="42">
        <f t="shared" si="59"/>
        <v>1.2713336134968152E-4</v>
      </c>
      <c r="AE41" s="42">
        <f t="shared" si="59"/>
        <v>1.2642858358484025E-4</v>
      </c>
      <c r="AF41" s="42">
        <f t="shared" si="59"/>
        <v>1.2572771283301696E-4</v>
      </c>
      <c r="AG41" s="42">
        <f t="shared" si="59"/>
        <v>1.2503072743525549E-4</v>
      </c>
      <c r="AH41" s="42">
        <f t="shared" si="59"/>
        <v>1.2433760585266849E-4</v>
      </c>
      <c r="AI41" s="42">
        <f t="shared" si="59"/>
        <v>1.2364832666577174E-4</v>
      </c>
      <c r="AJ41" s="42">
        <f t="shared" si="59"/>
        <v>1.2296286857382233E-4</v>
      </c>
      <c r="AK41" s="42">
        <f t="shared" si="59"/>
        <v>1.2228121039416036E-4</v>
      </c>
      <c r="AL41" s="42">
        <f t="shared" si="59"/>
        <v>1.2160333106155434E-4</v>
      </c>
      <c r="AM41" s="42">
        <f t="shared" si="59"/>
        <v>1.2092920962755019E-4</v>
      </c>
      <c r="AN41" s="42">
        <f t="shared" si="59"/>
        <v>1.2025882525982387E-4</v>
      </c>
      <c r="AO41" s="42">
        <f t="shared" si="59"/>
        <v>1.1959215724153766E-4</v>
      </c>
      <c r="AP41" s="42">
        <f t="shared" si="59"/>
        <v>1.1892918497069989E-4</v>
      </c>
      <c r="AQ41" s="42">
        <f t="shared" ref="AQ41:BJ46" si="60">AP41*(1-$F$4)</f>
        <v>1.1826988795952828E-4</v>
      </c>
      <c r="AR41" s="42">
        <f t="shared" si="60"/>
        <v>1.1761424583381685E-4</v>
      </c>
      <c r="AS41" s="42">
        <f t="shared" si="60"/>
        <v>1.1696223833230625E-4</v>
      </c>
      <c r="AT41" s="42">
        <f t="shared" si="60"/>
        <v>1.1631384530605766E-4</v>
      </c>
      <c r="AU41" s="42">
        <f t="shared" si="60"/>
        <v>1.1566904671783012E-4</v>
      </c>
      <c r="AV41" s="42">
        <f t="shared" si="60"/>
        <v>1.1502782264146129E-4</v>
      </c>
      <c r="AW41" s="42">
        <f t="shared" si="60"/>
        <v>1.1439015326125175E-4</v>
      </c>
      <c r="AX41" s="42">
        <f t="shared" si="60"/>
        <v>1.1375601887135253E-4</v>
      </c>
      <c r="AY41" s="42">
        <f t="shared" si="60"/>
        <v>1.1312539987515626E-4</v>
      </c>
      <c r="AZ41" s="42">
        <f t="shared" si="60"/>
        <v>1.1249827678469147E-4</v>
      </c>
      <c r="BA41" s="42">
        <f t="shared" si="60"/>
        <v>1.1187463022002044E-4</v>
      </c>
      <c r="BB41" s="42">
        <f t="shared" si="60"/>
        <v>1.1125444090864022E-4</v>
      </c>
      <c r="BC41" s="42">
        <f t="shared" si="60"/>
        <v>1.1063768968488715E-4</v>
      </c>
      <c r="BD41" s="42">
        <f t="shared" si="60"/>
        <v>1.100243574893445E-4</v>
      </c>
      <c r="BE41" s="42">
        <f t="shared" si="60"/>
        <v>1.0941442536825351E-4</v>
      </c>
      <c r="BF41" s="42">
        <f t="shared" si="60"/>
        <v>1.0880787447292769E-4</v>
      </c>
      <c r="BG41" s="42">
        <f t="shared" si="60"/>
        <v>1.082046860591703E-4</v>
      </c>
      <c r="BH41" s="42">
        <f t="shared" si="60"/>
        <v>1.076048414866951E-4</v>
      </c>
      <c r="BI41" s="42">
        <f t="shared" si="60"/>
        <v>1.0700832221855036E-4</v>
      </c>
      <c r="BJ41" s="42">
        <f t="shared" si="60"/>
        <v>1.0641510982054596E-4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4.633077962321849</v>
      </c>
      <c r="BS41" s="8" cm="1">
        <f t="array" ref="BS41">M41*INDEX(prod_est,$G41+$H41,MATCH(BS$14,$BP$14:$DP$14,0))</f>
        <v>4.7595656511961568</v>
      </c>
      <c r="BT41" s="8" cm="1">
        <f t="array" ref="BT41">N41*INDEX(prod_est,$G41+$H41,MATCH(BT$14,$BP$14:$DP$14,0))</f>
        <v>4.8913462412912461</v>
      </c>
      <c r="BU41" s="8" cm="1">
        <f t="array" ref="BU41">O41*INDEX(prod_est,$G41+$H41,MATCH(BU$14,$BP$14:$DP$14,0))</f>
        <v>5.0291181935777169</v>
      </c>
      <c r="BV41" s="8" cm="1">
        <f t="array" ref="BV41">P41*INDEX(prod_est,$G41+$H41,MATCH(BV$14,$BP$14:$DP$14,0))</f>
        <v>5.1711757436660672</v>
      </c>
      <c r="BW41" s="8" cm="1">
        <f t="array" ref="BW41">Q41*INDEX(prod_est,$G41+$H41,MATCH(BW$14,$BP$14:$DP$14,0))</f>
        <v>5.3185759248544215</v>
      </c>
      <c r="BX41" s="8" cm="1">
        <f t="array" ref="BX41">R41*INDEX(prod_est,$G41+$H41,MATCH(BX$14,$BP$14:$DP$14,0))</f>
        <v>5.4713588488826854</v>
      </c>
      <c r="BY41" s="8" cm="1">
        <f t="array" ref="BY41">S41*INDEX(prod_est,$G41+$H41,MATCH(BY$14,$BP$14:$DP$14,0))</f>
        <v>5.6276045872889515</v>
      </c>
      <c r="BZ41" s="8" cm="1">
        <f t="array" ref="BZ41">T41*INDEX(prod_est,$G41+$H41,MATCH(BZ$14,$BP$14:$DP$14,0))</f>
        <v>5.6957297033611027</v>
      </c>
      <c r="CA41" s="8" cm="1">
        <f t="array" ref="CA41">U41*INDEX(prod_est,$G41+$H41,MATCH(CA$14,$BP$14:$DP$14,0))</f>
        <v>5.7630729381495573</v>
      </c>
      <c r="CB41" s="8" cm="1">
        <f t="array" ref="CB41">V41*INDEX(prod_est,$G41+$H41,MATCH(CB$14,$BP$14:$DP$14,0))</f>
        <v>5.8292130313301405</v>
      </c>
      <c r="CC41" s="8" cm="1">
        <f t="array" ref="CC41">W41*INDEX(prod_est,$G41+$H41,MATCH(CC$14,$BP$14:$DP$14,0))</f>
        <v>5.8921517532747831</v>
      </c>
      <c r="CD41" s="8" cm="1">
        <f t="array" ref="CD41">X41*INDEX(prod_est,$G41+$H41,MATCH(CD$14,$BP$14:$DP$14,0))</f>
        <v>5.9526594600368501</v>
      </c>
      <c r="CE41" s="8" cm="1">
        <f t="array" ref="CE41">Y41*INDEX(prod_est,$G41+$H41,MATCH(CE$14,$BP$14:$DP$14,0))</f>
        <v>6.0105109222100301</v>
      </c>
      <c r="CF41" s="8" cm="1">
        <f t="array" ref="CF41">Z41*INDEX(prod_est,$G41+$H41,MATCH(CF$14,$BP$14:$DP$14,0))</f>
        <v>6.0649463226534737</v>
      </c>
      <c r="CG41" s="8" cm="1">
        <f t="array" ref="CG41">AA41*INDEX(prod_est,$G41+$H41,MATCH(CG$14,$BP$14:$DP$14,0))</f>
        <v>6.1158531962498905</v>
      </c>
      <c r="CH41" s="8" cm="1">
        <f t="array" ref="CH41">AB41*INDEX(prod_est,$G41+$H41,MATCH(CH$14,$BP$14:$DP$14,0))</f>
        <v>6.1695472293147269</v>
      </c>
      <c r="CI41" s="8" cm="1">
        <f t="array" ref="CI41">AC41*INDEX(prod_est,$G41+$H41,MATCH(CI$14,$BP$14:$DP$14,0))</f>
        <v>6.2197158271376738</v>
      </c>
      <c r="CJ41" s="8" cm="1">
        <f t="array" ref="CJ41">AD41*INDEX(prod_est,$G41+$H41,MATCH(CJ$14,$BP$14:$DP$14,0))</f>
        <v>6.2664802118451188</v>
      </c>
      <c r="CK41" s="8" cm="1">
        <f t="array" ref="CK41">AE41*INDEX(prod_est,$G41+$H41,MATCH(CK$14,$BP$14:$DP$14,0))</f>
        <v>6.308729508257918</v>
      </c>
      <c r="CL41" s="8" cm="1">
        <f t="array" ref="CL41">AF41*INDEX(prod_est,$G41+$H41,MATCH(CL$14,$BP$14:$DP$14,0))</f>
        <v>6.3465712826346143</v>
      </c>
      <c r="CM41" s="8" cm="1">
        <f t="array" ref="CM41">AG41*INDEX(prod_est,$G41+$H41,MATCH(CM$14,$BP$14:$DP$14,0))</f>
        <v>6.39805229846879</v>
      </c>
      <c r="CN41" s="8" cm="1">
        <f t="array" ref="CN41">AH41*INDEX(prod_est,$G41+$H41,MATCH(CN$14,$BP$14:$DP$14,0))</f>
        <v>6.4439085646431842</v>
      </c>
      <c r="CO41" s="8" cm="1">
        <f t="array" ref="CO41">AI41*INDEX(prod_est,$G41+$H41,MATCH(CO$14,$BP$14:$DP$14,0))</f>
        <v>6.4857859356105712</v>
      </c>
      <c r="CP41" s="8" cm="1">
        <f t="array" ref="CP41">AJ41*INDEX(prod_est,$G41+$H41,MATCH(CP$14,$BP$14:$DP$14,0))</f>
        <v>6.5232159161475813</v>
      </c>
      <c r="CQ41" s="8" cm="1">
        <f t="array" ref="CQ41">AK41*INDEX(prod_est,$G41+$H41,MATCH(CQ$14,$BP$14:$DP$14,0))</f>
        <v>6.5556193219466197</v>
      </c>
      <c r="CR41" s="8" cm="1">
        <f t="array" ref="CR41">AL41*INDEX(prod_est,$G41+$H41,MATCH(CR$14,$BP$14:$DP$14,0))</f>
        <v>6.5836477875794399</v>
      </c>
      <c r="CS41" s="8" cm="1">
        <f t="array" ref="CS41">AM41*INDEX(prod_est,$G41+$H41,MATCH(CS$14,$BP$14:$DP$14,0))</f>
        <v>6.6073613080380458</v>
      </c>
      <c r="CT41" s="8" cm="1">
        <f t="array" ref="CT41">AN41*INDEX(prod_est,$G41+$H41,MATCH(CT$14,$BP$14:$DP$14,0))</f>
        <v>6.6276635263057688</v>
      </c>
      <c r="CU41" s="8" cm="1">
        <f t="array" ref="CU41">AO41*INDEX(prod_est,$G41+$H41,MATCH(CU$14,$BP$14:$DP$14,0))</f>
        <v>6.6438992170965632</v>
      </c>
      <c r="CV41" s="8" cm="1">
        <f t="array" ref="CV41">AP41*INDEX(prod_est,$G41+$H41,MATCH(CV$14,$BP$14:$DP$14,0))</f>
        <v>6.657045814133129</v>
      </c>
      <c r="CW41" cm="1">
        <f t="array" ref="CW41">AQ41*INDEX(prod_est,$G41+$H41,MATCH(CW$14,$BP$14:$DP$14,0))</f>
        <v>6.5728843380652613</v>
      </c>
      <c r="CX41" cm="1">
        <f t="array" ref="CX41">AR41*INDEX(prod_est,$G41+$H41,MATCH(CX$14,$BP$14:$DP$14,0))</f>
        <v>6.4879354152982511</v>
      </c>
      <c r="CY41" cm="1">
        <f t="array" ref="CY41">AS41*INDEX(prod_est,$G41+$H41,MATCH(CY$14,$BP$14:$DP$14,0))</f>
        <v>6.4022187668560253</v>
      </c>
      <c r="CZ41" cm="1">
        <f t="array" ref="CZ41">AT41*INDEX(prod_est,$G41+$H41,MATCH(CZ$14,$BP$14:$DP$14,0))</f>
        <v>6.3157538727220883</v>
      </c>
      <c r="DA41" cm="1">
        <f t="array" ref="DA41">AU41*INDEX(prod_est,$G41+$H41,MATCH(DA$14,$BP$14:$DP$14,0))</f>
        <v>6.2285599741642539</v>
      </c>
      <c r="DB41" cm="1">
        <f t="array" ref="DB41">AV41*INDEX(prod_est,$G41+$H41,MATCH(DB$14,$BP$14:$DP$14,0))</f>
        <v>6.1406560760395079</v>
      </c>
      <c r="DC41" cm="1">
        <f t="array" ref="DC41">AW41*INDEX(prod_est,$G41+$H41,MATCH(DC$14,$BP$14:$DP$14,0))</f>
        <v>6.0520609490792436</v>
      </c>
      <c r="DD41" cm="1">
        <f t="array" ref="DD41">AX41*INDEX(prod_est,$G41+$H41,MATCH(DD$14,$BP$14:$DP$14,0))</f>
        <v>5.9627931321550305</v>
      </c>
      <c r="DE41" cm="1">
        <f t="array" ref="DE41">AY41*INDEX(prod_est,$G41+$H41,MATCH(DE$14,$BP$14:$DP$14,0))</f>
        <v>5.8728709345249754</v>
      </c>
      <c r="DF41" cm="1">
        <f t="array" ref="DF41">AZ41*INDEX(prod_est,$G41+$H41,MATCH(DF$14,$BP$14:$DP$14,0))</f>
        <v>5.7823124380610409</v>
      </c>
      <c r="DG41" cm="1">
        <f t="array" ref="DG41">BA41*INDEX(prod_est,$G41+$H41,MATCH(DG$14,$BP$14:$DP$14,0))</f>
        <v>5.6911354994571681</v>
      </c>
      <c r="DH41" cm="1">
        <f t="array" ref="DH41">BB41*INDEX(prod_est,$G41+$H41,MATCH(DH$14,$BP$14:$DP$14,0))</f>
        <v>5.5993577524186486</v>
      </c>
      <c r="DI41" cm="1">
        <f t="array" ref="DI41">BC41*INDEX(prod_est,$G41+$H41,MATCH(DI$14,$BP$14:$DP$14,0))</f>
        <v>5.5069966098327061</v>
      </c>
      <c r="DJ41" cm="1">
        <f t="array" ref="DJ41">BD41*INDEX(prod_est,$G41+$H41,MATCH(DJ$14,$BP$14:$DP$14,0))</f>
        <v>5.4140692659205074</v>
      </c>
      <c r="DK41" cm="1">
        <f t="array" ref="DK41">BE41*INDEX(prod_est,$G41+$H41,MATCH(DK$14,$BP$14:$DP$14,0))</f>
        <v>5.3205926983707492</v>
      </c>
      <c r="DL41" cm="1">
        <f t="array" ref="DL41">BF41*INDEX(prod_est,$G41+$H41,MATCH(DL$14,$BP$14:$DP$14,0))</f>
        <v>5.2265836704549029</v>
      </c>
      <c r="DM41" cm="1">
        <f t="array" ref="DM41">BG41*INDEX(prod_est,$G41+$H41,MATCH(DM$14,$BP$14:$DP$14,0))</f>
        <v>5.1320587331244285</v>
      </c>
      <c r="DN41" cm="1">
        <f t="array" ref="DN41">BH41*INDEX(prod_est,$G41+$H41,MATCH(DN$14,$BP$14:$DP$14,0))</f>
        <v>5.0370342270898387</v>
      </c>
      <c r="DO41" cm="1">
        <f t="array" ref="DO41">BI41*INDEX(prod_est,$G41+$H41,MATCH(DO$14,$BP$14:$DP$14,0))</f>
        <v>4.9415262848820269</v>
      </c>
      <c r="DP41" cm="1">
        <f t="array" ref="DP41">BJ41*INDEX(prod_est,$G41+$H41,MATCH(DP$14,$BP$14:$DP$14,0))</f>
        <v>4.8455508328958157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ref="M45:AP45" si="64">L45*(1-$F$4)</f>
        <v>6.3070424623312671E-4</v>
      </c>
      <c r="N45" s="42">
        <f t="shared" si="64"/>
        <v>6.272078679086878E-4</v>
      </c>
      <c r="O45" s="42">
        <f t="shared" si="64"/>
        <v>6.2373087214185913E-4</v>
      </c>
      <c r="P45" s="42">
        <f t="shared" si="64"/>
        <v>6.2027315148330167E-4</v>
      </c>
      <c r="Q45" s="42">
        <f t="shared" si="64"/>
        <v>6.168345990793338E-4</v>
      </c>
      <c r="R45" s="42">
        <f t="shared" si="64"/>
        <v>6.1341510866862908E-4</v>
      </c>
      <c r="S45" s="42">
        <f t="shared" si="64"/>
        <v>6.1001457457893215E-4</v>
      </c>
      <c r="T45" s="42">
        <f t="shared" si="64"/>
        <v>6.0663289172379373E-4</v>
      </c>
      <c r="U45" s="42">
        <f t="shared" si="64"/>
        <v>6.0326995559932246E-4</v>
      </c>
      <c r="V45" s="42">
        <f t="shared" si="64"/>
        <v>5.9992566228095616E-4</v>
      </c>
      <c r="W45" s="42">
        <f t="shared" si="64"/>
        <v>5.9659990842024968E-4</v>
      </c>
      <c r="X45" s="42">
        <f t="shared" si="64"/>
        <v>5.9329259124168141E-4</v>
      </c>
      <c r="Y45" s="42">
        <f t="shared" si="64"/>
        <v>5.9000360853947702E-4</v>
      </c>
      <c r="Z45" s="42">
        <f t="shared" si="64"/>
        <v>5.8673285867445128E-4</v>
      </c>
      <c r="AA45" s="42">
        <f t="shared" si="64"/>
        <v>5.8348024057086687E-4</v>
      </c>
      <c r="AB45" s="42">
        <f t="shared" si="64"/>
        <v>5.8024565371331098E-4</v>
      </c>
      <c r="AC45" s="42">
        <f t="shared" si="64"/>
        <v>5.7702899814358899E-4</v>
      </c>
      <c r="AD45" s="42">
        <f t="shared" si="64"/>
        <v>5.7383017445763551E-4</v>
      </c>
      <c r="AE45" s="42">
        <f t="shared" si="64"/>
        <v>5.7064908380244264E-4</v>
      </c>
      <c r="AF45" s="42">
        <f t="shared" si="64"/>
        <v>5.6748562787300484E-4</v>
      </c>
      <c r="AG45" s="42">
        <f t="shared" si="64"/>
        <v>5.6433970890928129E-4</v>
      </c>
      <c r="AH45" s="42">
        <f t="shared" si="64"/>
        <v>5.6121122969317457E-4</v>
      </c>
      <c r="AI45" s="42">
        <f t="shared" si="64"/>
        <v>5.5810009354552664E-4</v>
      </c>
      <c r="AJ45" s="42">
        <f t="shared" si="64"/>
        <v>5.5500620432313093E-4</v>
      </c>
      <c r="AK45" s="42">
        <f t="shared" si="64"/>
        <v>5.519294664157612E-4</v>
      </c>
      <c r="AL45" s="42">
        <f t="shared" si="64"/>
        <v>5.4886978474321714E-4</v>
      </c>
      <c r="AM45" s="42">
        <f t="shared" si="64"/>
        <v>5.4582706475238599E-4</v>
      </c>
      <c r="AN45" s="42">
        <f t="shared" si="64"/>
        <v>5.4280121241432049E-4</v>
      </c>
      <c r="AO45" s="42">
        <f t="shared" si="64"/>
        <v>5.3979213422133314E-4</v>
      </c>
      <c r="AP45" s="42">
        <f t="shared" si="64"/>
        <v>5.3679973718410675E-4</v>
      </c>
      <c r="AQ45" s="42">
        <f t="shared" si="60"/>
        <v>5.3382392882882061E-4</v>
      </c>
      <c r="AR45" s="42">
        <f t="shared" si="60"/>
        <v>5.3086461719429256E-4</v>
      </c>
      <c r="AS45" s="42">
        <f t="shared" si="60"/>
        <v>5.2792171082913762E-4</v>
      </c>
      <c r="AT45" s="42">
        <f t="shared" si="60"/>
        <v>5.2499511878894157E-4</v>
      </c>
      <c r="AU45" s="42">
        <f t="shared" si="60"/>
        <v>5.220847506334505E-4</v>
      </c>
      <c r="AV45" s="42">
        <f t="shared" si="60"/>
        <v>5.1919051642377602E-4</v>
      </c>
      <c r="AW45" s="42">
        <f t="shared" si="60"/>
        <v>5.1631232671961577E-4</v>
      </c>
      <c r="AX45" s="42">
        <f t="shared" si="60"/>
        <v>5.1345009257648959E-4</v>
      </c>
      <c r="AY45" s="42">
        <f t="shared" si="60"/>
        <v>5.1060372554299091E-4</v>
      </c>
      <c r="AZ45" s="42">
        <f t="shared" si="60"/>
        <v>5.0777313765805324E-4</v>
      </c>
      <c r="BA45" s="42">
        <f t="shared" si="60"/>
        <v>5.0495824144823176E-4</v>
      </c>
      <c r="BB45" s="42">
        <f t="shared" si="60"/>
        <v>5.0215894992500047E-4</v>
      </c>
      <c r="BC45" s="42">
        <f t="shared" si="60"/>
        <v>4.9937517658206379E-4</v>
      </c>
      <c r="BD45" s="42">
        <f t="shared" si="60"/>
        <v>4.9660683539268322E-4</v>
      </c>
      <c r="BE45" s="42">
        <f t="shared" si="60"/>
        <v>4.938538408070191E-4</v>
      </c>
      <c r="BF45" s="42">
        <f t="shared" si="60"/>
        <v>4.9111610774948663E-4</v>
      </c>
      <c r="BG45" s="42">
        <f t="shared" si="60"/>
        <v>4.8839355161612674E-4</v>
      </c>
      <c r="BH45" s="42">
        <f t="shared" si="60"/>
        <v>4.8568608827199191E-4</v>
      </c>
      <c r="BI45" s="42">
        <f t="shared" si="60"/>
        <v>4.829936340485459E-4</v>
      </c>
      <c r="BJ45" s="42">
        <f t="shared" si="60"/>
        <v>4.8031610574107811E-4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20.911898396853282</v>
      </c>
      <c r="BS45" s="8" cm="1">
        <f t="array" ref="BS45">M45*INDEX(prod_est,$G45+$H45,MATCH(BS$14,$BP$14:$DP$14,0))</f>
        <v>21.482814258771288</v>
      </c>
      <c r="BT45" s="8" cm="1">
        <f t="array" ref="BT45">N45*INDEX(prod_est,$G45+$H45,MATCH(BT$14,$BP$14:$DP$14,0))</f>
        <v>22.077620202715483</v>
      </c>
      <c r="BU45" s="8" cm="1">
        <f t="array" ref="BU45">O45*INDEX(prod_est,$G45+$H45,MATCH(BU$14,$BP$14:$DP$14,0))</f>
        <v>22.69946880780715</v>
      </c>
      <c r="BV45" s="8" cm="1">
        <f t="array" ref="BV45">P45*INDEX(prod_est,$G45+$H45,MATCH(BV$14,$BP$14:$DP$14,0))</f>
        <v>23.340660922015545</v>
      </c>
      <c r="BW45" s="8" cm="1">
        <f t="array" ref="BW45">Q45*INDEX(prod_est,$G45+$H45,MATCH(BW$14,$BP$14:$DP$14,0))</f>
        <v>24.005967579437705</v>
      </c>
      <c r="BX45" s="8" cm="1">
        <f t="array" ref="BX45">R45*INDEX(prod_est,$G45+$H45,MATCH(BX$14,$BP$14:$DP$14,0))</f>
        <v>24.695569828749317</v>
      </c>
      <c r="BY45" s="8" cm="1">
        <f t="array" ref="BY45">S45*INDEX(prod_est,$G45+$H45,MATCH(BY$14,$BP$14:$DP$14,0))</f>
        <v>25.400801865219453</v>
      </c>
      <c r="BZ45" s="8" cm="1">
        <f t="array" ref="BZ45">T45*INDEX(prod_est,$G45+$H45,MATCH(BZ$14,$BP$14:$DP$14,0))</f>
        <v>25.708291943556215</v>
      </c>
      <c r="CA45" s="8" cm="1">
        <f t="array" ref="CA45">U45*INDEX(prod_est,$G45+$H45,MATCH(CA$14,$BP$14:$DP$14,0))</f>
        <v>26.012252916167572</v>
      </c>
      <c r="CB45" s="8" cm="1">
        <f t="array" ref="CB45">V45*INDEX(prod_est,$G45+$H45,MATCH(CB$14,$BP$14:$DP$14,0))</f>
        <v>26.310783379025924</v>
      </c>
      <c r="CC45" s="8" cm="1">
        <f t="array" ref="CC45">W45*INDEX(prod_est,$G45+$H45,MATCH(CC$14,$BP$14:$DP$14,0))</f>
        <v>26.594864106619504</v>
      </c>
      <c r="CD45" s="8" cm="1">
        <f t="array" ref="CD45">X45*INDEX(prod_est,$G45+$H45,MATCH(CD$14,$BP$14:$DP$14,0))</f>
        <v>26.867972184300289</v>
      </c>
      <c r="CE45" s="8" cm="1">
        <f t="array" ref="CE45">Y45*INDEX(prod_est,$G45+$H45,MATCH(CE$14,$BP$14:$DP$14,0))</f>
        <v>27.129091014786933</v>
      </c>
      <c r="CF45" s="8" cm="1">
        <f t="array" ref="CF45">Z45*INDEX(prod_est,$G45+$H45,MATCH(CF$14,$BP$14:$DP$14,0))</f>
        <v>27.374791081248759</v>
      </c>
      <c r="CG45" s="8" cm="1">
        <f t="array" ref="CG45">AA45*INDEX(prod_est,$G45+$H45,MATCH(CG$14,$BP$14:$DP$14,0))</f>
        <v>27.604564760217077</v>
      </c>
      <c r="CH45" s="8" cm="1">
        <f t="array" ref="CH45">AB45*INDEX(prod_est,$G45+$H45,MATCH(CH$14,$BP$14:$DP$14,0))</f>
        <v>27.846918584845241</v>
      </c>
      <c r="CI45" s="8" cm="1">
        <f t="array" ref="CI45">AC45*INDEX(prod_est,$G45+$H45,MATCH(CI$14,$BP$14:$DP$14,0))</f>
        <v>28.073359976273995</v>
      </c>
      <c r="CJ45" s="8" cm="1">
        <f t="array" ref="CJ45">AD45*INDEX(prod_est,$G45+$H45,MATCH(CJ$14,$BP$14:$DP$14,0))</f>
        <v>28.284436083679569</v>
      </c>
      <c r="CK45" s="8" cm="1">
        <f t="array" ref="CK45">AE45*INDEX(prod_est,$G45+$H45,MATCH(CK$14,$BP$14:$DP$14,0))</f>
        <v>28.475132851812567</v>
      </c>
      <c r="CL45" s="8" cm="1">
        <f t="array" ref="CL45">AF45*INDEX(prod_est,$G45+$H45,MATCH(CL$14,$BP$14:$DP$14,0))</f>
        <v>28.645935792612971</v>
      </c>
      <c r="CM45" s="8" cm="1">
        <f t="array" ref="CM45">AG45*INDEX(prod_est,$G45+$H45,MATCH(CM$14,$BP$14:$DP$14,0))</f>
        <v>28.878300924658269</v>
      </c>
      <c r="CN45" s="8" cm="1">
        <f t="array" ref="CN45">AH45*INDEX(prod_est,$G45+$H45,MATCH(CN$14,$BP$14:$DP$14,0))</f>
        <v>29.085278140862378</v>
      </c>
      <c r="CO45" s="8" cm="1">
        <f t="array" ref="CO45">AI45*INDEX(prod_est,$G45+$H45,MATCH(CO$14,$BP$14:$DP$14,0))</f>
        <v>29.274296183278061</v>
      </c>
      <c r="CP45" s="8" cm="1">
        <f t="array" ref="CP45">AJ45*INDEX(prod_est,$G45+$H45,MATCH(CP$14,$BP$14:$DP$14,0))</f>
        <v>29.443240448052297</v>
      </c>
      <c r="CQ45" s="8" cm="1">
        <f t="array" ref="CQ45">AK45*INDEX(prod_est,$G45+$H45,MATCH(CQ$14,$BP$14:$DP$14,0))</f>
        <v>29.589496724180641</v>
      </c>
      <c r="CR45" s="8" cm="1">
        <f t="array" ref="CR45">AL45*INDEX(prod_est,$G45+$H45,MATCH(CR$14,$BP$14:$DP$14,0))</f>
        <v>29.71600623476947</v>
      </c>
      <c r="CS45" s="8" cm="1">
        <f t="array" ref="CS45">AM45*INDEX(prod_est,$G45+$H45,MATCH(CS$14,$BP$14:$DP$14,0))</f>
        <v>29.823039773702963</v>
      </c>
      <c r="CT45" s="8" cm="1">
        <f t="array" ref="CT45">AN45*INDEX(prod_est,$G45+$H45,MATCH(CT$14,$BP$14:$DP$14,0))</f>
        <v>29.914676031304939</v>
      </c>
      <c r="CU45" s="8" cm="1">
        <f t="array" ref="CU45">AO45*INDEX(prod_est,$G45+$H45,MATCH(CU$14,$BP$14:$DP$14,0))</f>
        <v>29.987957577391779</v>
      </c>
      <c r="CV45" s="8" cm="1">
        <f t="array" ref="CV45">AP45*INDEX(prod_est,$G45+$H45,MATCH(CV$14,$BP$14:$DP$14,0))</f>
        <v>30.047296164769069</v>
      </c>
      <c r="CW45" cm="1">
        <f t="array" ref="CW45">AQ45*INDEX(prod_est,$G45+$H45,MATCH(CW$14,$BP$14:$DP$14,0))</f>
        <v>29.667424241444376</v>
      </c>
      <c r="CX45" cm="1">
        <f t="array" ref="CX45">AR45*INDEX(prod_est,$G45+$H45,MATCH(CX$14,$BP$14:$DP$14,0))</f>
        <v>29.283998092289831</v>
      </c>
      <c r="CY45" cm="1">
        <f t="array" ref="CY45">AS45*INDEX(prod_est,$G45+$H45,MATCH(CY$14,$BP$14:$DP$14,0))</f>
        <v>28.897106730279521</v>
      </c>
      <c r="CZ45" cm="1">
        <f t="array" ref="CZ45">AT45*INDEX(prod_est,$G45+$H45,MATCH(CZ$14,$BP$14:$DP$14,0))</f>
        <v>28.506838080425542</v>
      </c>
      <c r="DA45" cm="1">
        <f t="array" ref="DA45">AU45*INDEX(prod_est,$G45+$H45,MATCH(DA$14,$BP$14:$DP$14,0))</f>
        <v>28.113278990270889</v>
      </c>
      <c r="DB45" cm="1">
        <f t="array" ref="DB45">AV45*INDEX(prod_est,$G45+$H45,MATCH(DB$14,$BP$14:$DP$14,0))</f>
        <v>27.716515240292722</v>
      </c>
      <c r="DC45" cm="1">
        <f t="array" ref="DC45">AW45*INDEX(prod_est,$G45+$H45,MATCH(DC$14,$BP$14:$DP$14,0))</f>
        <v>27.316631554217022</v>
      </c>
      <c r="DD45" cm="1">
        <f t="array" ref="DD45">AX45*INDEX(prod_est,$G45+$H45,MATCH(DD$14,$BP$14:$DP$14,0))</f>
        <v>26.913711609245379</v>
      </c>
      <c r="DE45" cm="1">
        <f t="array" ref="DE45">AY45*INDEX(prod_est,$G45+$H45,MATCH(DE$14,$BP$14:$DP$14,0))</f>
        <v>26.507838046194195</v>
      </c>
      <c r="DF45" cm="1">
        <f t="array" ref="DF45">AZ45*INDEX(prod_est,$G45+$H45,MATCH(DF$14,$BP$14:$DP$14,0))</f>
        <v>26.099092479547927</v>
      </c>
      <c r="DG45" cm="1">
        <f t="array" ref="DG45">BA45*INDEX(prod_est,$G45+$H45,MATCH(DG$14,$BP$14:$DP$14,0))</f>
        <v>25.687555507425664</v>
      </c>
      <c r="DH45" cm="1">
        <f t="array" ref="DH45">BB45*INDEX(prod_est,$G45+$H45,MATCH(DH$14,$BP$14:$DP$14,0))</f>
        <v>25.273306721463129</v>
      </c>
      <c r="DI45" cm="1">
        <f t="array" ref="DI45">BC45*INDEX(prod_est,$G45+$H45,MATCH(DI$14,$BP$14:$DP$14,0))</f>
        <v>24.856424716609801</v>
      </c>
      <c r="DJ45" cm="1">
        <f t="array" ref="DJ45">BD45*INDEX(prod_est,$G45+$H45,MATCH(DJ$14,$BP$14:$DP$14,0))</f>
        <v>24.436987100842277</v>
      </c>
      <c r="DK45" cm="1">
        <f t="array" ref="DK45">BE45*INDEX(prod_est,$G45+$H45,MATCH(DK$14,$BP$14:$DP$14,0))</f>
        <v>24.01507050479443</v>
      </c>
      <c r="DL45" cm="1">
        <f t="array" ref="DL45">BF45*INDEX(prod_est,$G45+$H45,MATCH(DL$14,$BP$14:$DP$14,0))</f>
        <v>23.590750591304801</v>
      </c>
      <c r="DM45" cm="1">
        <f t="array" ref="DM45">BG45*INDEX(prod_est,$G45+$H45,MATCH(DM$14,$BP$14:$DP$14,0))</f>
        <v>23.164102064882595</v>
      </c>
      <c r="DN45" cm="1">
        <f t="array" ref="DN45">BH45*INDEX(prod_est,$G45+$H45,MATCH(DN$14,$BP$14:$DP$14,0))</f>
        <v>22.735198681091777</v>
      </c>
      <c r="DO45" cm="1">
        <f t="array" ref="DO45">BI45*INDEX(prod_est,$G45+$H45,MATCH(DO$14,$BP$14:$DP$14,0))</f>
        <v>22.304113255855079</v>
      </c>
      <c r="DP45" cm="1">
        <f t="array" ref="DP45">BJ45*INDEX(prod_est,$G45+$H45,MATCH(DP$14,$BP$14:$DP$14,0))</f>
        <v>21.870917674677781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7.8205317779673331</v>
      </c>
      <c r="N47" s="42">
        <f t="shared" si="66"/>
        <v>7.7771778003187277</v>
      </c>
      <c r="O47" s="42">
        <f t="shared" si="66"/>
        <v>7.7340641602112692</v>
      </c>
      <c r="P47" s="42">
        <f t="shared" si="66"/>
        <v>7.6911895253073714</v>
      </c>
      <c r="Q47" s="42">
        <f t="shared" si="66"/>
        <v>7.6485525706554194</v>
      </c>
      <c r="R47" s="42">
        <f t="shared" si="66"/>
        <v>7.6061519786488025</v>
      </c>
      <c r="S47" s="42">
        <f t="shared" si="66"/>
        <v>7.5639864389852152</v>
      </c>
      <c r="T47" s="42">
        <f t="shared" si="66"/>
        <v>7.5220546486261526</v>
      </c>
      <c r="U47" s="42">
        <f t="shared" si="66"/>
        <v>7.4803553117566519</v>
      </c>
      <c r="V47" s="42">
        <f t="shared" si="66"/>
        <v>7.4388871397452325</v>
      </c>
      <c r="W47" s="42">
        <f t="shared" si="66"/>
        <v>7.3976488511040941</v>
      </c>
      <c r="X47" s="42">
        <f t="shared" si="66"/>
        <v>7.3566391714495047</v>
      </c>
      <c r="Y47" s="42">
        <f t="shared" si="66"/>
        <v>7.3158568334624121</v>
      </c>
      <c r="Z47" s="42">
        <f t="shared" si="66"/>
        <v>7.2753005768492889</v>
      </c>
      <c r="AA47" s="42">
        <f t="shared" si="66"/>
        <v>7.234969148303187</v>
      </c>
      <c r="AB47" s="42">
        <f t="shared" si="66"/>
        <v>7.1948613014650036</v>
      </c>
      <c r="AC47" s="42">
        <f t="shared" si="66"/>
        <v>7.1549757968849557</v>
      </c>
      <c r="AD47" s="42">
        <f t="shared" si="66"/>
        <v>7.1153114019842976</v>
      </c>
      <c r="AE47" s="42">
        <f t="shared" si="66"/>
        <v>7.0758668910172089</v>
      </c>
      <c r="AF47" s="42">
        <f t="shared" si="66"/>
        <v>7.0366410450329369</v>
      </c>
      <c r="AG47" s="42">
        <f t="shared" si="66"/>
        <v>6.9976326518381073</v>
      </c>
      <c r="AH47" s="42">
        <f t="shared" si="66"/>
        <v>6.9588405059592775</v>
      </c>
      <c r="AI47" s="42">
        <f t="shared" si="66"/>
        <v>6.9202634086056785</v>
      </c>
      <c r="AJ47" s="42">
        <f t="shared" si="66"/>
        <v>6.8819001676321685</v>
      </c>
      <c r="AK47" s="42">
        <f t="shared" si="66"/>
        <v>6.8437495975023976</v>
      </c>
      <c r="AL47" s="42">
        <f t="shared" si="66"/>
        <v>6.8058105192521623</v>
      </c>
      <c r="AM47" s="42">
        <f t="shared" si="66"/>
        <v>6.7680817604529775</v>
      </c>
      <c r="AN47" s="42">
        <f t="shared" si="66"/>
        <v>6.7305621551758446</v>
      </c>
      <c r="AO47" s="42">
        <f t="shared" ref="AO47:BJ47" si="67">SUM(AO15:AO46)*1000</f>
        <v>6.6932505439552221</v>
      </c>
      <c r="AP47">
        <f t="shared" si="67"/>
        <v>6.6561457737531926</v>
      </c>
      <c r="AQ47">
        <f t="shared" si="67"/>
        <v>6.6192466979238294</v>
      </c>
      <c r="AR47">
        <f t="shared" si="67"/>
        <v>6.5825521761777699</v>
      </c>
      <c r="AS47">
        <f t="shared" si="67"/>
        <v>6.5460610745469605</v>
      </c>
      <c r="AT47">
        <f t="shared" si="67"/>
        <v>6.509772265349631</v>
      </c>
      <c r="AU47">
        <f t="shared" si="67"/>
        <v>6.4736846271554365</v>
      </c>
      <c r="AV47">
        <f t="shared" si="67"/>
        <v>6.4377970447508099</v>
      </c>
      <c r="AW47">
        <f t="shared" si="67"/>
        <v>6.4021084091044846</v>
      </c>
      <c r="AX47">
        <f t="shared" si="67"/>
        <v>6.3666176173332385</v>
      </c>
      <c r="AY47">
        <f t="shared" si="67"/>
        <v>6.3313235726677979</v>
      </c>
      <c r="AZ47">
        <f t="shared" si="67"/>
        <v>6.2962251844189536</v>
      </c>
      <c r="BA47">
        <f t="shared" si="67"/>
        <v>6.2613213679438537</v>
      </c>
      <c r="BB47">
        <f t="shared" si="67"/>
        <v>6.2266110446124738</v>
      </c>
      <c r="BC47">
        <f t="shared" si="67"/>
        <v>6.1920931417743068</v>
      </c>
      <c r="BD47">
        <f t="shared" si="67"/>
        <v>6.1577665927251912</v>
      </c>
      <c r="BE47">
        <f t="shared" si="67"/>
        <v>6.1236303366743625</v>
      </c>
      <c r="BF47">
        <f t="shared" si="67"/>
        <v>6.0896833187116668</v>
      </c>
      <c r="BG47">
        <f t="shared" si="67"/>
        <v>6.0559244897749558</v>
      </c>
      <c r="BH47">
        <f t="shared" si="67"/>
        <v>6.022352806617679</v>
      </c>
      <c r="BI47">
        <f t="shared" si="67"/>
        <v>5.9889672317766323</v>
      </c>
      <c r="BJ47">
        <f t="shared" si="67"/>
        <v>5.9557667335399058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13.70251629809764</v>
      </c>
      <c r="BS58" s="65">
        <f t="shared" si="75"/>
        <v>14.076608776662432</v>
      </c>
      <c r="BT58" s="65">
        <f t="shared" si="75"/>
        <v>14.46635522561836</v>
      </c>
      <c r="BU58" s="65">
        <f t="shared" si="75"/>
        <v>14.873821371661801</v>
      </c>
      <c r="BV58" s="65">
        <f t="shared" si="75"/>
        <v>15.293962347312021</v>
      </c>
      <c r="BW58" s="65">
        <f t="shared" si="75"/>
        <v>15.729904371491511</v>
      </c>
      <c r="BX58" s="65">
        <f t="shared" si="75"/>
        <v>16.181766076300626</v>
      </c>
      <c r="BY58" s="65">
        <f t="shared" si="75"/>
        <v>16.643869195313808</v>
      </c>
      <c r="BZ58" s="65">
        <f t="shared" si="75"/>
        <v>16.845351993764414</v>
      </c>
      <c r="CA58" s="65">
        <f t="shared" si="75"/>
        <v>17.044522346553595</v>
      </c>
      <c r="CB58" s="65">
        <f t="shared" si="75"/>
        <v>17.21858419120943</v>
      </c>
      <c r="CC58" s="65">
        <f t="shared" si="75"/>
        <v>17.360929643074673</v>
      </c>
      <c r="CD58" s="65">
        <f t="shared" si="75"/>
        <v>17.473192945818369</v>
      </c>
      <c r="CE58" s="65">
        <f t="shared" si="75"/>
        <v>17.554126108925935</v>
      </c>
      <c r="CF58" s="65">
        <f t="shared" si="75"/>
        <v>17.601000298731496</v>
      </c>
      <c r="CG58" s="65">
        <f t="shared" si="75"/>
        <v>17.613077329354738</v>
      </c>
      <c r="CH58" s="65">
        <f t="shared" si="75"/>
        <v>17.60805254602926</v>
      </c>
      <c r="CI58" s="65">
        <f t="shared" si="75"/>
        <v>17.567284441510065</v>
      </c>
      <c r="CJ58" s="65">
        <f t="shared" si="75"/>
        <v>17.490867758236796</v>
      </c>
      <c r="CK58" s="65">
        <f t="shared" si="75"/>
        <v>17.375564057955248</v>
      </c>
      <c r="CL58" s="65">
        <f t="shared" si="75"/>
        <v>17.221697407239951</v>
      </c>
      <c r="CM58" s="65">
        <f t="shared" si="75"/>
        <v>17.077555890372455</v>
      </c>
      <c r="CN58" s="65">
        <f t="shared" si="75"/>
        <v>16.890260065668336</v>
      </c>
      <c r="CO58" s="65">
        <f t="shared" si="75"/>
        <v>16.664341126712973</v>
      </c>
      <c r="CP58" s="65">
        <f t="shared" si="75"/>
        <v>16.398774672872836</v>
      </c>
      <c r="CQ58" s="65">
        <f t="shared" si="75"/>
        <v>16.092463694093876</v>
      </c>
      <c r="CR58" s="65">
        <f t="shared" si="75"/>
        <v>15.747499441245035</v>
      </c>
      <c r="CS58" s="65">
        <f t="shared" si="75"/>
        <v>15.364535432472209</v>
      </c>
      <c r="CT58" s="65">
        <f t="shared" si="75"/>
        <v>14.970709883938067</v>
      </c>
      <c r="CU58" s="65">
        <f t="shared" si="75"/>
        <v>14.565267372200477</v>
      </c>
      <c r="CV58" s="70">
        <f t="shared" ref="CV58:DP58" si="76">CV$49*CV15</f>
        <v>14.151097476834334</v>
      </c>
      <c r="CW58" s="65">
        <f t="shared" si="76"/>
        <v>13.534802326246581</v>
      </c>
      <c r="CX58" s="65">
        <f t="shared" si="76"/>
        <v>12.928139069816901</v>
      </c>
      <c r="CY58" s="65">
        <f t="shared" si="76"/>
        <v>12.331302893304848</v>
      </c>
      <c r="CZ58" s="65">
        <f t="shared" si="76"/>
        <v>11.744483284926732</v>
      </c>
      <c r="DA58" s="65">
        <f t="shared" si="76"/>
        <v>11.167864119723635</v>
      </c>
      <c r="DB58" s="65">
        <f t="shared" si="76"/>
        <v>10.60162374296697</v>
      </c>
      <c r="DC58" s="65">
        <f t="shared" si="76"/>
        <v>10.045935052611172</v>
      </c>
      <c r="DD58" s="65">
        <f t="shared" si="76"/>
        <v>9.5009655808029638</v>
      </c>
      <c r="DE58" s="65">
        <f t="shared" si="76"/>
        <v>8.9668775744563405</v>
      </c>
      <c r="DF58" s="65">
        <f t="shared" si="76"/>
        <v>8.4438280749028465</v>
      </c>
      <c r="DG58" s="65">
        <f t="shared" si="76"/>
        <v>7.9319689966257938</v>
      </c>
      <c r="DH58" s="65">
        <f t="shared" si="76"/>
        <v>7.431447205087979</v>
      </c>
      <c r="DI58" s="65">
        <f t="shared" si="76"/>
        <v>6.9424045936615331</v>
      </c>
      <c r="DJ58" s="65">
        <f t="shared" si="76"/>
        <v>6.4649781596689992</v>
      </c>
      <c r="DK58" s="65">
        <f t="shared" si="76"/>
        <v>5.9993000795443665</v>
      </c>
      <c r="DL58" s="65">
        <f t="shared" si="76"/>
        <v>5.545497783122781</v>
      </c>
      <c r="DM58" s="65">
        <f t="shared" si="76"/>
        <v>5.1036940270677951</v>
      </c>
      <c r="DN58" s="65">
        <f t="shared" si="76"/>
        <v>4.6740069674443951</v>
      </c>
      <c r="DO58" s="65">
        <f t="shared" si="76"/>
        <v>4.256550231446667</v>
      </c>
      <c r="DP58" s="65">
        <f t="shared" si="76"/>
        <v>3.8514329882883045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5.0499264353488241E-2</v>
      </c>
      <c r="BS59" s="65">
        <f t="shared" si="77"/>
        <v>5.1877945068527262E-2</v>
      </c>
      <c r="BT59" s="65">
        <f t="shared" si="77"/>
        <v>5.3314316938370694E-2</v>
      </c>
      <c r="BU59" s="65">
        <f t="shared" si="77"/>
        <v>5.4815992993811798E-2</v>
      </c>
      <c r="BV59" s="65">
        <f t="shared" si="77"/>
        <v>5.6364380876265087E-2</v>
      </c>
      <c r="BW59" s="65">
        <f t="shared" si="77"/>
        <v>5.7971001955408864E-2</v>
      </c>
      <c r="BX59" s="65">
        <f t="shared" si="77"/>
        <v>5.9636293438079198E-2</v>
      </c>
      <c r="BY59" s="65">
        <f t="shared" si="77"/>
        <v>6.1339328636720619E-2</v>
      </c>
      <c r="BZ59" s="65">
        <f t="shared" si="77"/>
        <v>6.2081873500765071E-2</v>
      </c>
      <c r="CA59" s="65">
        <f t="shared" si="77"/>
        <v>6.2815896075748237E-2</v>
      </c>
      <c r="CB59" s="65">
        <f t="shared" si="77"/>
        <v>6.3457383735087941E-2</v>
      </c>
      <c r="CC59" s="65">
        <f t="shared" si="77"/>
        <v>6.3981983775465739E-2</v>
      </c>
      <c r="CD59" s="65">
        <f t="shared" si="77"/>
        <v>6.4395719039786262E-2</v>
      </c>
      <c r="CE59" s="65">
        <f t="shared" si="77"/>
        <v>6.4693990182824457E-2</v>
      </c>
      <c r="CF59" s="65">
        <f t="shared" si="77"/>
        <v>6.4866740358839575E-2</v>
      </c>
      <c r="CG59" s="65">
        <f t="shared" si="77"/>
        <v>6.4911249057007167E-2</v>
      </c>
      <c r="CH59" s="65">
        <f t="shared" si="77"/>
        <v>6.4892730716583247E-2</v>
      </c>
      <c r="CI59" s="65">
        <f t="shared" si="77"/>
        <v>6.4742483912090032E-2</v>
      </c>
      <c r="CJ59" s="65">
        <f t="shared" si="77"/>
        <v>6.4460857807389152E-2</v>
      </c>
      <c r="CK59" s="65">
        <f t="shared" si="77"/>
        <v>6.4035917459588837E-2</v>
      </c>
      <c r="CL59" s="65">
        <f t="shared" si="77"/>
        <v>6.3468857183897984E-2</v>
      </c>
      <c r="CM59" s="65">
        <f t="shared" si="77"/>
        <v>6.293763792414675E-2</v>
      </c>
      <c r="CN59" s="65">
        <f t="shared" si="77"/>
        <v>6.2247377744317517E-2</v>
      </c>
      <c r="CO59" s="65">
        <f t="shared" si="77"/>
        <v>6.1414775908817394E-2</v>
      </c>
      <c r="CP59" s="65">
        <f t="shared" si="77"/>
        <v>6.0436057090745031E-2</v>
      </c>
      <c r="CQ59" s="65">
        <f t="shared" si="77"/>
        <v>5.9307178368383513E-2</v>
      </c>
      <c r="CR59" s="65">
        <f t="shared" si="77"/>
        <v>5.8035846839331738E-2</v>
      </c>
      <c r="CS59" s="65">
        <f t="shared" si="77"/>
        <v>5.662447097987916E-2</v>
      </c>
      <c r="CT59" s="65">
        <f t="shared" si="77"/>
        <v>5.5173065993238547E-2</v>
      </c>
      <c r="CU59" s="65">
        <f t="shared" si="77"/>
        <v>5.36788478412615E-2</v>
      </c>
      <c r="CV59" s="70">
        <f t="shared" si="77"/>
        <v>5.2152465782788412E-2</v>
      </c>
      <c r="CW59" s="65">
        <f t="shared" ref="CW59:DP59" si="78">CW$49*CW16</f>
        <v>4.9881171149581176E-2</v>
      </c>
      <c r="CX59" s="65">
        <f t="shared" si="78"/>
        <v>4.7645373906687633E-2</v>
      </c>
      <c r="CY59" s="65">
        <f t="shared" si="78"/>
        <v>4.5445793391859737E-2</v>
      </c>
      <c r="CZ59" s="65">
        <f t="shared" si="78"/>
        <v>4.3283127945119057E-2</v>
      </c>
      <c r="DA59" s="65">
        <f t="shared" si="78"/>
        <v>4.1158055219686754E-2</v>
      </c>
      <c r="DB59" s="65">
        <f t="shared" si="78"/>
        <v>3.907123248936651E-2</v>
      </c>
      <c r="DC59" s="65">
        <f t="shared" si="78"/>
        <v>3.7023296952415755E-2</v>
      </c>
      <c r="DD59" s="65">
        <f t="shared" si="78"/>
        <v>3.5014866031939908E-2</v>
      </c>
      <c r="DE59" s="65">
        <f t="shared" si="78"/>
        <v>3.3046537672843546E-2</v>
      </c>
      <c r="DF59" s="65">
        <f t="shared" si="78"/>
        <v>3.1118890635373597E-2</v>
      </c>
      <c r="DG59" s="65">
        <f t="shared" si="78"/>
        <v>2.9232484785286457E-2</v>
      </c>
      <c r="DH59" s="65">
        <f t="shared" si="78"/>
        <v>2.7387861380674353E-2</v>
      </c>
      <c r="DI59" s="65">
        <f t="shared" si="78"/>
        <v>2.5585543355482663E-2</v>
      </c>
      <c r="DJ59" s="65">
        <f t="shared" si="78"/>
        <v>2.382603559975174E-2</v>
      </c>
      <c r="DK59" s="65">
        <f t="shared" si="78"/>
        <v>2.2109825236615473E-2</v>
      </c>
      <c r="DL59" s="65">
        <f t="shared" si="78"/>
        <v>2.0437381896088656E-2</v>
      </c>
      <c r="DM59" s="65">
        <f t="shared" si="78"/>
        <v>1.8809157985675774E-2</v>
      </c>
      <c r="DN59" s="65">
        <f t="shared" si="78"/>
        <v>1.7225588957831765E-2</v>
      </c>
      <c r="DO59" s="65">
        <f t="shared" si="78"/>
        <v>1.5687093574307181E-2</v>
      </c>
      <c r="DP59" s="65">
        <f t="shared" si="78"/>
        <v>1.4194074167408114E-2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3.4144388966278982</v>
      </c>
      <c r="BS60" s="65">
        <f t="shared" si="79"/>
        <v>3.507656513156105</v>
      </c>
      <c r="BT60" s="65">
        <f t="shared" si="79"/>
        <v>3.6047748384466551</v>
      </c>
      <c r="BU60" s="65">
        <f t="shared" si="79"/>
        <v>3.7063086171952304</v>
      </c>
      <c r="BV60" s="65">
        <f t="shared" si="79"/>
        <v>3.8110007524292877</v>
      </c>
      <c r="BW60" s="65">
        <f t="shared" si="79"/>
        <v>3.9196302458486678</v>
      </c>
      <c r="BX60" s="65">
        <f t="shared" si="79"/>
        <v>4.0322266585974003</v>
      </c>
      <c r="BY60" s="65">
        <f t="shared" si="79"/>
        <v>4.1473750612328155</v>
      </c>
      <c r="BZ60" s="65">
        <f t="shared" si="79"/>
        <v>4.1975812196540021</v>
      </c>
      <c r="CA60" s="65">
        <f t="shared" si="79"/>
        <v>4.2472111551216143</v>
      </c>
      <c r="CB60" s="65">
        <f t="shared" si="79"/>
        <v>4.2905844684519696</v>
      </c>
      <c r="CC60" s="65">
        <f t="shared" si="79"/>
        <v>4.3260545848184222</v>
      </c>
      <c r="CD60" s="65">
        <f t="shared" si="79"/>
        <v>4.3540287305310041</v>
      </c>
      <c r="CE60" s="65">
        <f t="shared" si="79"/>
        <v>4.3741959271341546</v>
      </c>
      <c r="CF60" s="65">
        <f t="shared" si="79"/>
        <v>4.3858761947169951</v>
      </c>
      <c r="CG60" s="65">
        <f t="shared" si="79"/>
        <v>4.3888855896499166</v>
      </c>
      <c r="CH60" s="65">
        <f t="shared" si="79"/>
        <v>4.387633497314436</v>
      </c>
      <c r="CI60" s="65">
        <f t="shared" si="79"/>
        <v>4.377474764510632</v>
      </c>
      <c r="CJ60" s="65">
        <f t="shared" si="79"/>
        <v>4.3584329994768796</v>
      </c>
      <c r="CK60" s="65">
        <f t="shared" si="79"/>
        <v>4.3297012373244712</v>
      </c>
      <c r="CL60" s="65">
        <f t="shared" si="79"/>
        <v>4.2913602300476468</v>
      </c>
      <c r="CM60" s="65">
        <f t="shared" si="79"/>
        <v>4.255442564189468</v>
      </c>
      <c r="CN60" s="65">
        <f t="shared" si="79"/>
        <v>4.2087715633941949</v>
      </c>
      <c r="CO60" s="65">
        <f t="shared" si="79"/>
        <v>4.1524763256529926</v>
      </c>
      <c r="CP60" s="65">
        <f t="shared" si="79"/>
        <v>4.0863015873856003</v>
      </c>
      <c r="CQ60" s="65">
        <f t="shared" si="79"/>
        <v>4.0099739919532018</v>
      </c>
      <c r="CR60" s="65">
        <f t="shared" si="79"/>
        <v>3.9240146442502692</v>
      </c>
      <c r="CS60" s="65">
        <f t="shared" si="79"/>
        <v>3.8285863901168287</v>
      </c>
      <c r="CT60" s="65">
        <f t="shared" si="79"/>
        <v>3.7304516211337413</v>
      </c>
      <c r="CU60" s="65">
        <f t="shared" si="79"/>
        <v>3.6294220983580208</v>
      </c>
      <c r="CV60" s="70">
        <f t="shared" si="79"/>
        <v>3.5262178569044424</v>
      </c>
      <c r="CW60" s="65">
        <f t="shared" ref="CW60:DP60" si="80">CW$49*CW17</f>
        <v>3.3726473675000896</v>
      </c>
      <c r="CX60" s="65">
        <f t="shared" si="80"/>
        <v>3.2214769857362655</v>
      </c>
      <c r="CY60" s="65">
        <f t="shared" si="80"/>
        <v>3.0727553486541521</v>
      </c>
      <c r="CZ60" s="65">
        <f t="shared" si="80"/>
        <v>2.9265296735620256</v>
      </c>
      <c r="DA60" s="65">
        <f t="shared" si="80"/>
        <v>2.7828457790583645</v>
      </c>
      <c r="DB60" s="65">
        <f t="shared" si="80"/>
        <v>2.6417481058151213</v>
      </c>
      <c r="DC60" s="65">
        <f t="shared" si="80"/>
        <v>2.503279737123564</v>
      </c>
      <c r="DD60" s="65">
        <f t="shared" si="80"/>
        <v>2.367482419205027</v>
      </c>
      <c r="DE60" s="65">
        <f t="shared" si="80"/>
        <v>2.234396581288852</v>
      </c>
      <c r="DF60" s="65">
        <f t="shared" si="80"/>
        <v>2.1040613554599181</v>
      </c>
      <c r="DG60" s="65">
        <f t="shared" si="80"/>
        <v>1.9765145962778907</v>
      </c>
      <c r="DH60" s="65">
        <f t="shared" si="80"/>
        <v>1.8517929001705951</v>
      </c>
      <c r="DI60" s="65">
        <f t="shared" si="80"/>
        <v>1.7299316246036571</v>
      </c>
      <c r="DJ60" s="65">
        <f t="shared" si="80"/>
        <v>1.6109649070286687</v>
      </c>
      <c r="DK60" s="65">
        <f t="shared" si="80"/>
        <v>1.4949256836120686</v>
      </c>
      <c r="DL60" s="65">
        <f t="shared" si="80"/>
        <v>1.3818457077469029</v>
      </c>
      <c r="DM60" s="65">
        <f t="shared" si="80"/>
        <v>1.2717555683496684</v>
      </c>
      <c r="DN60" s="65">
        <f t="shared" si="80"/>
        <v>1.1646847079443066</v>
      </c>
      <c r="DO60" s="65">
        <f t="shared" si="80"/>
        <v>1.0606614405355421</v>
      </c>
      <c r="DP60" s="65">
        <f t="shared" si="80"/>
        <v>0.95971296927361649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167.29143798701818</v>
      </c>
      <c r="BS61" s="65">
        <f t="shared" si="81"/>
        <v>171.85866252576372</v>
      </c>
      <c r="BT61" s="65">
        <f t="shared" si="81"/>
        <v>176.61700343758753</v>
      </c>
      <c r="BU61" s="65">
        <f t="shared" si="81"/>
        <v>181.59168079025005</v>
      </c>
      <c r="BV61" s="65">
        <f t="shared" si="81"/>
        <v>186.72110274784717</v>
      </c>
      <c r="BW61" s="65">
        <f t="shared" si="81"/>
        <v>192.04343672778072</v>
      </c>
      <c r="BX61" s="65">
        <f t="shared" si="81"/>
        <v>197.56013108699688</v>
      </c>
      <c r="BY61" s="65">
        <f t="shared" si="81"/>
        <v>203.20186094129627</v>
      </c>
      <c r="BZ61" s="65">
        <f t="shared" si="81"/>
        <v>205.66172643965956</v>
      </c>
      <c r="CA61" s="65">
        <f t="shared" si="81"/>
        <v>208.09335972493503</v>
      </c>
      <c r="CB61" s="65">
        <f t="shared" si="81"/>
        <v>210.21844796841265</v>
      </c>
      <c r="CC61" s="65">
        <f t="shared" si="81"/>
        <v>211.95631675217419</v>
      </c>
      <c r="CD61" s="65">
        <f t="shared" si="81"/>
        <v>213.326918249052</v>
      </c>
      <c r="CE61" s="65">
        <f t="shared" si="81"/>
        <v>214.31501597815173</v>
      </c>
      <c r="CF61" s="65">
        <f t="shared" si="81"/>
        <v>214.88729412374585</v>
      </c>
      <c r="CG61" s="65">
        <f t="shared" si="81"/>
        <v>215.03474031360051</v>
      </c>
      <c r="CH61" s="65">
        <f t="shared" si="81"/>
        <v>214.97339368136116</v>
      </c>
      <c r="CI61" s="65">
        <f t="shared" si="81"/>
        <v>214.47566357977627</v>
      </c>
      <c r="CJ61" s="65">
        <f t="shared" si="81"/>
        <v>213.54270670142841</v>
      </c>
      <c r="CK61" s="65">
        <f t="shared" si="81"/>
        <v>212.1349855642529</v>
      </c>
      <c r="CL61" s="65">
        <f t="shared" si="81"/>
        <v>210.25645663595799</v>
      </c>
      <c r="CM61" s="65">
        <f t="shared" si="81"/>
        <v>208.49666003321713</v>
      </c>
      <c r="CN61" s="65">
        <f t="shared" si="81"/>
        <v>206.21000062248783</v>
      </c>
      <c r="CO61" s="65">
        <f t="shared" si="81"/>
        <v>203.4517988919348</v>
      </c>
      <c r="CP61" s="65">
        <f t="shared" si="81"/>
        <v>200.20954812736557</v>
      </c>
      <c r="CQ61" s="65">
        <f t="shared" si="81"/>
        <v>196.4698551398624</v>
      </c>
      <c r="CR61" s="65">
        <f t="shared" si="81"/>
        <v>192.25825161699615</v>
      </c>
      <c r="CS61" s="65">
        <f t="shared" si="81"/>
        <v>187.58271623859463</v>
      </c>
      <c r="CT61" s="65">
        <f t="shared" si="81"/>
        <v>182.77457436910092</v>
      </c>
      <c r="CU61" s="65">
        <f t="shared" si="81"/>
        <v>177.82460318613894</v>
      </c>
      <c r="CV61" s="70">
        <f t="shared" si="81"/>
        <v>172.7680810219322</v>
      </c>
      <c r="CW61" s="65">
        <f t="shared" ref="CW61:DP61" si="82">CW$49*CW18</f>
        <v>165.24384972577494</v>
      </c>
      <c r="CX61" s="65">
        <f t="shared" si="82"/>
        <v>157.83721240937933</v>
      </c>
      <c r="CY61" s="65">
        <f t="shared" si="82"/>
        <v>150.55055205888323</v>
      </c>
      <c r="CZ61" s="65">
        <f t="shared" si="82"/>
        <v>143.386182100193</v>
      </c>
      <c r="DA61" s="65">
        <f t="shared" si="82"/>
        <v>136.34634742901713</v>
      </c>
      <c r="DB61" s="65">
        <f t="shared" si="82"/>
        <v>129.43322542914876</v>
      </c>
      <c r="DC61" s="65">
        <f t="shared" si="82"/>
        <v>122.64892697911515</v>
      </c>
      <c r="DD61" s="65">
        <f t="shared" si="82"/>
        <v>115.99549744730876</v>
      </c>
      <c r="DE61" s="65">
        <f t="shared" si="82"/>
        <v>109.47491767571229</v>
      </c>
      <c r="DF61" s="65">
        <f t="shared" si="82"/>
        <v>103.08910495233373</v>
      </c>
      <c r="DG61" s="65">
        <f t="shared" si="82"/>
        <v>96.839913972457595</v>
      </c>
      <c r="DH61" s="65">
        <f t="shared" si="82"/>
        <v>90.729137788828851</v>
      </c>
      <c r="DI61" s="65">
        <f t="shared" si="82"/>
        <v>84.75850875087508</v>
      </c>
      <c r="DJ61" s="65">
        <f t="shared" si="82"/>
        <v>78.929699433077488</v>
      </c>
      <c r="DK61" s="65">
        <f t="shared" si="82"/>
        <v>73.24432355259782</v>
      </c>
      <c r="DL61" s="65">
        <f t="shared" si="82"/>
        <v>67.703936876267591</v>
      </c>
      <c r="DM61" s="65">
        <f t="shared" si="82"/>
        <v>62.310038117047327</v>
      </c>
      <c r="DN61" s="65">
        <f t="shared" si="82"/>
        <v>57.064069820057099</v>
      </c>
      <c r="DO61" s="65">
        <f t="shared" si="82"/>
        <v>51.967419238286041</v>
      </c>
      <c r="DP61" s="65">
        <f t="shared" si="82"/>
        <v>47.021419198081162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0.23015422299286764</v>
      </c>
      <c r="BS64" s="65">
        <f t="shared" si="87"/>
        <v>0.23643766479716669</v>
      </c>
      <c r="BT64" s="65">
        <f t="shared" si="87"/>
        <v>0.24298403841002886</v>
      </c>
      <c r="BU64" s="65">
        <f t="shared" si="87"/>
        <v>0.24982804079603926</v>
      </c>
      <c r="BV64" s="65">
        <f t="shared" si="87"/>
        <v>0.25688493587243239</v>
      </c>
      <c r="BW64" s="65">
        <f t="shared" si="87"/>
        <v>0.26420723315434824</v>
      </c>
      <c r="BX64" s="65">
        <f t="shared" si="87"/>
        <v>0.27179692524506394</v>
      </c>
      <c r="BY64" s="65">
        <f t="shared" si="87"/>
        <v>0.27955863718069035</v>
      </c>
      <c r="BZ64" s="65">
        <f t="shared" si="87"/>
        <v>0.2829428416519717</v>
      </c>
      <c r="CA64" s="65">
        <f t="shared" si="87"/>
        <v>0.28628820514522829</v>
      </c>
      <c r="CB64" s="65">
        <f t="shared" si="87"/>
        <v>0.28921183375021897</v>
      </c>
      <c r="CC64" s="65">
        <f t="shared" si="87"/>
        <v>0.29160273817666804</v>
      </c>
      <c r="CD64" s="65">
        <f t="shared" si="87"/>
        <v>0.29348836798738948</v>
      </c>
      <c r="CE64" s="65">
        <f t="shared" si="87"/>
        <v>0.29484776131808471</v>
      </c>
      <c r="CF64" s="65">
        <f t="shared" si="87"/>
        <v>0.29563508333240823</v>
      </c>
      <c r="CG64" s="65">
        <f t="shared" si="87"/>
        <v>0.29583793509617806</v>
      </c>
      <c r="CH64" s="65">
        <f t="shared" si="87"/>
        <v>0.29575353635679147</v>
      </c>
      <c r="CI64" s="65">
        <f t="shared" si="87"/>
        <v>0.29506877516297991</v>
      </c>
      <c r="CJ64" s="65">
        <f t="shared" si="87"/>
        <v>0.29378524285549479</v>
      </c>
      <c r="CK64" s="65">
        <f t="shared" si="87"/>
        <v>0.29184854502794422</v>
      </c>
      <c r="CL64" s="65">
        <f t="shared" si="87"/>
        <v>0.28926412486237135</v>
      </c>
      <c r="CM64" s="65">
        <f t="shared" si="87"/>
        <v>0.28684305284217182</v>
      </c>
      <c r="CN64" s="65">
        <f t="shared" si="87"/>
        <v>0.2836971397801622</v>
      </c>
      <c r="CO64" s="65">
        <f t="shared" si="87"/>
        <v>0.27990249383897375</v>
      </c>
      <c r="CP64" s="65">
        <f t="shared" si="87"/>
        <v>0.27544190868024393</v>
      </c>
      <c r="CQ64" s="65">
        <f t="shared" si="87"/>
        <v>0.27029695838196593</v>
      </c>
      <c r="CR64" s="65">
        <f t="shared" si="87"/>
        <v>0.26450276862531791</v>
      </c>
      <c r="CS64" s="65">
        <f t="shared" si="87"/>
        <v>0.25807031622344917</v>
      </c>
      <c r="CT64" s="65">
        <f t="shared" si="87"/>
        <v>0.25145542804191129</v>
      </c>
      <c r="CU64" s="65">
        <f t="shared" si="87"/>
        <v>0.24464541561593112</v>
      </c>
      <c r="CV64" s="70">
        <f t="shared" si="87"/>
        <v>0.23768881374943554</v>
      </c>
      <c r="CW64" s="65">
        <f t="shared" ref="CW64:DP64" si="88">CW$49*CW21</f>
        <v>0.22733721639081836</v>
      </c>
      <c r="CX64" s="65">
        <f t="shared" si="88"/>
        <v>0.21714740107775204</v>
      </c>
      <c r="CY64" s="65">
        <f t="shared" si="88"/>
        <v>0.20712264624653642</v>
      </c>
      <c r="CZ64" s="65">
        <f t="shared" si="88"/>
        <v>0.19726613463472428</v>
      </c>
      <c r="DA64" s="65">
        <f t="shared" si="88"/>
        <v>0.18758095469820862</v>
      </c>
      <c r="DB64" s="65">
        <f t="shared" si="88"/>
        <v>0.17807010201214302</v>
      </c>
      <c r="DC64" s="65">
        <f t="shared" si="88"/>
        <v>0.16873648065585836</v>
      </c>
      <c r="DD64" s="65">
        <f t="shared" si="88"/>
        <v>0.15958290458193208</v>
      </c>
      <c r="DE64" s="65">
        <f t="shared" si="88"/>
        <v>0.15061209896956562</v>
      </c>
      <c r="DF64" s="65">
        <f t="shared" si="88"/>
        <v>0.14182670156242988</v>
      </c>
      <c r="DG64" s="65">
        <f t="shared" si="88"/>
        <v>0.13322926399112367</v>
      </c>
      <c r="DH64" s="65">
        <f t="shared" si="88"/>
        <v>0.12482225308040668</v>
      </c>
      <c r="DI64" s="65">
        <f t="shared" si="88"/>
        <v>0.11660805214135123</v>
      </c>
      <c r="DJ64" s="65">
        <f t="shared" si="88"/>
        <v>0.10858896224856547</v>
      </c>
      <c r="DK64" s="65">
        <f t="shared" si="88"/>
        <v>0.10076720350263532</v>
      </c>
      <c r="DL64" s="65">
        <f t="shared" si="88"/>
        <v>9.3144916277931297E-2</v>
      </c>
      <c r="DM64" s="65">
        <f t="shared" si="88"/>
        <v>8.5724162455928343E-2</v>
      </c>
      <c r="DN64" s="65">
        <f t="shared" si="88"/>
        <v>7.8506926644178673E-2</v>
      </c>
      <c r="DO64" s="65">
        <f t="shared" si="88"/>
        <v>7.1495117381084813E-2</v>
      </c>
      <c r="DP64" s="65">
        <f t="shared" si="88"/>
        <v>6.4690568326611492E-2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6.3238851497209145</v>
      </c>
      <c r="BS69" s="65">
        <f t="shared" si="97"/>
        <v>6.4965335756269376</v>
      </c>
      <c r="BT69" s="65">
        <f t="shared" si="97"/>
        <v>6.6764065075096033</v>
      </c>
      <c r="BU69" s="65">
        <f t="shared" si="97"/>
        <v>6.8644573044523431</v>
      </c>
      <c r="BV69" s="65">
        <f t="shared" si="97"/>
        <v>7.0583576960959249</v>
      </c>
      <c r="BW69" s="65">
        <f t="shared" si="97"/>
        <v>7.259550472143248</v>
      </c>
      <c r="BX69" s="65">
        <f t="shared" si="97"/>
        <v>7.4680903828140099</v>
      </c>
      <c r="BY69" s="65">
        <f t="shared" si="97"/>
        <v>7.6813568360984252</v>
      </c>
      <c r="BZ69" s="65">
        <f t="shared" si="97"/>
        <v>7.7743437043003558</v>
      </c>
      <c r="CA69" s="65">
        <f t="shared" si="97"/>
        <v>7.866263349485747</v>
      </c>
      <c r="CB69" s="65">
        <f t="shared" si="97"/>
        <v>7.9465950995530585</v>
      </c>
      <c r="CC69" s="65">
        <f t="shared" si="97"/>
        <v>8.0122893318821884</v>
      </c>
      <c r="CD69" s="65">
        <f t="shared" si="97"/>
        <v>8.0641002706641434</v>
      </c>
      <c r="CE69" s="65">
        <f t="shared" si="97"/>
        <v>8.1014519524400637</v>
      </c>
      <c r="CF69" s="65">
        <f t="shared" si="97"/>
        <v>8.123084985845594</v>
      </c>
      <c r="CG69" s="65">
        <f t="shared" si="97"/>
        <v>8.1286586887297592</v>
      </c>
      <c r="CH69" s="65">
        <f t="shared" si="97"/>
        <v>8.1263396874630391</v>
      </c>
      <c r="CI69" s="65">
        <f t="shared" si="97"/>
        <v>8.1075246899003623</v>
      </c>
      <c r="CJ69" s="65">
        <f t="shared" si="97"/>
        <v>8.0722574208798683</v>
      </c>
      <c r="CK69" s="65">
        <f t="shared" si="97"/>
        <v>8.0190433000530543</v>
      </c>
      <c r="CL69" s="65">
        <f t="shared" si="97"/>
        <v>7.9480318882563132</v>
      </c>
      <c r="CM69" s="65">
        <f t="shared" si="97"/>
        <v>7.8815087491374678</v>
      </c>
      <c r="CN69" s="65">
        <f t="shared" si="97"/>
        <v>7.7950693493452148</v>
      </c>
      <c r="CO69" s="65">
        <f t="shared" si="97"/>
        <v>7.6908048922178125</v>
      </c>
      <c r="CP69" s="65">
        <f t="shared" si="97"/>
        <v>7.5682426038637489</v>
      </c>
      <c r="CQ69" s="65">
        <f t="shared" si="97"/>
        <v>7.4268762002225683</v>
      </c>
      <c r="CR69" s="65">
        <f t="shared" si="97"/>
        <v>7.2676708201072211</v>
      </c>
      <c r="CS69" s="65">
        <f t="shared" si="97"/>
        <v>7.0909280704348649</v>
      </c>
      <c r="CT69" s="65">
        <f t="shared" si="97"/>
        <v>6.9091725823350973</v>
      </c>
      <c r="CU69" s="65">
        <f t="shared" si="97"/>
        <v>6.7220557183034257</v>
      </c>
      <c r="CV69" s="70">
        <f t="shared" si="97"/>
        <v>6.530911055981</v>
      </c>
      <c r="CW69" s="65">
        <f t="shared" ref="CW69:DP69" si="98">CW$49*CW26</f>
        <v>6.246483023504366</v>
      </c>
      <c r="CX69" s="65">
        <f t="shared" si="98"/>
        <v>5.9665002324056529</v>
      </c>
      <c r="CY69" s="65">
        <f t="shared" si="98"/>
        <v>5.6910527633897043</v>
      </c>
      <c r="CZ69" s="65">
        <f t="shared" si="98"/>
        <v>5.4202280676728591</v>
      </c>
      <c r="DA69" s="65">
        <f t="shared" si="98"/>
        <v>5.1541110059198596</v>
      </c>
      <c r="DB69" s="65">
        <f t="shared" si="98"/>
        <v>4.8927838867365754</v>
      </c>
      <c r="DC69" s="65">
        <f t="shared" si="98"/>
        <v>4.6363265047229696</v>
      </c>
      <c r="DD69" s="65">
        <f t="shared" si="98"/>
        <v>4.3848161780906523</v>
      </c>
      <c r="DE69" s="65">
        <f t="shared" si="98"/>
        <v>4.1383277858492669</v>
      </c>
      <c r="DF69" s="65">
        <f t="shared" si="98"/>
        <v>3.8969338045660988</v>
      </c>
      <c r="DG69" s="65">
        <f t="shared" si="98"/>
        <v>3.6607043447029146</v>
      </c>
      <c r="DH69" s="65">
        <f t="shared" si="98"/>
        <v>3.4297071865344444</v>
      </c>
      <c r="DI69" s="65">
        <f t="shared" si="98"/>
        <v>3.2040078156524858</v>
      </c>
      <c r="DJ69" s="65">
        <f t="shared" si="98"/>
        <v>2.9836694580598184</v>
      </c>
      <c r="DK69" s="65">
        <f t="shared" si="98"/>
        <v>2.7687531148579811</v>
      </c>
      <c r="DL69" s="65">
        <f t="shared" si="98"/>
        <v>2.5593175965329178</v>
      </c>
      <c r="DM69" s="65">
        <f t="shared" si="98"/>
        <v>2.3554195568425773</v>
      </c>
      <c r="DN69" s="65">
        <f t="shared" si="98"/>
        <v>2.1571135263102943</v>
      </c>
      <c r="DO69" s="65">
        <f t="shared" si="98"/>
        <v>1.9644519453280112</v>
      </c>
      <c r="DP69" s="65">
        <f t="shared" si="98"/>
        <v>1.7774851968731507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1.6354875387209262</v>
      </c>
      <c r="BS70" s="65">
        <f t="shared" si="99"/>
        <v>1.6801379936966219</v>
      </c>
      <c r="BT70" s="65">
        <f t="shared" si="99"/>
        <v>1.7266568553904147</v>
      </c>
      <c r="BU70" s="65">
        <f t="shared" si="99"/>
        <v>1.7752906821859504</v>
      </c>
      <c r="BV70" s="65">
        <f t="shared" si="99"/>
        <v>1.8254373351972215</v>
      </c>
      <c r="BW70" s="65">
        <f t="shared" si="99"/>
        <v>1.8774699496922191</v>
      </c>
      <c r="BX70" s="65">
        <f t="shared" si="99"/>
        <v>1.9314026852105195</v>
      </c>
      <c r="BY70" s="65">
        <f t="shared" si="99"/>
        <v>1.9865578024392476</v>
      </c>
      <c r="BZ70" s="65">
        <f t="shared" si="99"/>
        <v>2.0106061304225054</v>
      </c>
      <c r="CA70" s="65">
        <f t="shared" si="99"/>
        <v>2.0343784524532098</v>
      </c>
      <c r="CB70" s="65">
        <f t="shared" si="99"/>
        <v>2.0551539050568253</v>
      </c>
      <c r="CC70" s="65">
        <f t="shared" si="99"/>
        <v>2.0721437927281516</v>
      </c>
      <c r="CD70" s="65">
        <f t="shared" si="99"/>
        <v>2.0855431734476233</v>
      </c>
      <c r="CE70" s="65">
        <f t="shared" si="99"/>
        <v>2.0952030911482917</v>
      </c>
      <c r="CF70" s="65">
        <f t="shared" si="99"/>
        <v>2.1007978411669637</v>
      </c>
      <c r="CG70" s="65">
        <f t="shared" si="99"/>
        <v>2.1022393160508002</v>
      </c>
      <c r="CH70" s="65">
        <f t="shared" si="99"/>
        <v>2.1016395743438894</v>
      </c>
      <c r="CI70" s="65">
        <f t="shared" si="99"/>
        <v>2.0967736266983703</v>
      </c>
      <c r="CJ70" s="65">
        <f t="shared" si="99"/>
        <v>2.0876527812620349</v>
      </c>
      <c r="CK70" s="65">
        <f t="shared" si="99"/>
        <v>2.0738905086344106</v>
      </c>
      <c r="CL70" s="65">
        <f t="shared" si="99"/>
        <v>2.0555254883421501</v>
      </c>
      <c r="CM70" s="65">
        <f t="shared" si="99"/>
        <v>2.038321228225207</v>
      </c>
      <c r="CN70" s="65">
        <f t="shared" si="99"/>
        <v>2.0159662110375556</v>
      </c>
      <c r="CO70" s="65">
        <f t="shared" si="99"/>
        <v>1.989001265228745</v>
      </c>
      <c r="CP70" s="65">
        <f t="shared" si="99"/>
        <v>1.9573041216889011</v>
      </c>
      <c r="CQ70" s="65">
        <f t="shared" si="99"/>
        <v>1.9207438448851475</v>
      </c>
      <c r="CR70" s="65">
        <f t="shared" si="99"/>
        <v>1.8795700396829027</v>
      </c>
      <c r="CS70" s="65">
        <f t="shared" si="99"/>
        <v>1.8338607078710865</v>
      </c>
      <c r="CT70" s="65">
        <f t="shared" si="99"/>
        <v>1.7868549781901117</v>
      </c>
      <c r="CU70" s="65">
        <f t="shared" si="99"/>
        <v>1.738462685768128</v>
      </c>
      <c r="CV70" s="70">
        <f t="shared" si="99"/>
        <v>1.6890287213743973</v>
      </c>
      <c r="CW70" s="65">
        <f t="shared" ref="CW70:DP70" si="100">CW$49*CW27</f>
        <v>1.6154697474580266</v>
      </c>
      <c r="CX70" s="65">
        <f t="shared" si="100"/>
        <v>1.5430604049324974</v>
      </c>
      <c r="CY70" s="65">
        <f t="shared" si="100"/>
        <v>1.4718239905318211</v>
      </c>
      <c r="CZ70" s="65">
        <f t="shared" si="100"/>
        <v>1.4017831209498781</v>
      </c>
      <c r="DA70" s="65">
        <f t="shared" si="100"/>
        <v>1.3329597429103097</v>
      </c>
      <c r="DB70" s="65">
        <f t="shared" si="100"/>
        <v>1.265375143121529</v>
      </c>
      <c r="DC70" s="65">
        <f t="shared" si="100"/>
        <v>1.1990499581180103</v>
      </c>
      <c r="DD70" s="65">
        <f t="shared" si="100"/>
        <v>1.1340041839889627</v>
      </c>
      <c r="DE70" s="65">
        <f t="shared" si="100"/>
        <v>1.070257185995501</v>
      </c>
      <c r="DF70" s="65">
        <f t="shared" si="100"/>
        <v>1.0078277080774403</v>
      </c>
      <c r="DG70" s="65">
        <f t="shared" si="100"/>
        <v>0.94673388225075472</v>
      </c>
      <c r="DH70" s="65">
        <f t="shared" si="100"/>
        <v>0.88699323789683981</v>
      </c>
      <c r="DI70" s="65">
        <f t="shared" si="100"/>
        <v>0.82862271094460904</v>
      </c>
      <c r="DJ70" s="65">
        <f t="shared" si="100"/>
        <v>0.77163865294650535</v>
      </c>
      <c r="DK70" s="65">
        <f t="shared" si="100"/>
        <v>0.71605684004947845</v>
      </c>
      <c r="DL70" s="65">
        <f t="shared" si="100"/>
        <v>0.66189248186196215</v>
      </c>
      <c r="DM70" s="65">
        <f t="shared" si="100"/>
        <v>0.60916023021790844</v>
      </c>
      <c r="DN70" s="65">
        <f t="shared" si="100"/>
        <v>0.55787418783886955</v>
      </c>
      <c r="DO70" s="65">
        <f t="shared" si="100"/>
        <v>0.5080479168951757</v>
      </c>
      <c r="DP70" s="65">
        <f t="shared" si="100"/>
        <v>0.45969444746719451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1.8735227075144141</v>
      </c>
      <c r="BS71" s="65">
        <f t="shared" si="101"/>
        <v>1.9246717620423617</v>
      </c>
      <c r="BT71" s="65">
        <f t="shared" si="101"/>
        <v>1.977961158413553</v>
      </c>
      <c r="BU71" s="65">
        <f t="shared" si="101"/>
        <v>2.0336733400704183</v>
      </c>
      <c r="BV71" s="65">
        <f t="shared" si="101"/>
        <v>2.0911185305094349</v>
      </c>
      <c r="BW71" s="65">
        <f t="shared" si="101"/>
        <v>2.1507241725456692</v>
      </c>
      <c r="BX71" s="65">
        <f t="shared" si="101"/>
        <v>2.2125064865527384</v>
      </c>
      <c r="BY71" s="65">
        <f t="shared" si="101"/>
        <v>2.2756890924223354</v>
      </c>
      <c r="BZ71" s="65">
        <f t="shared" si="101"/>
        <v>2.3032375068783844</v>
      </c>
      <c r="CA71" s="65">
        <f t="shared" si="101"/>
        <v>2.3304697444102596</v>
      </c>
      <c r="CB71" s="65">
        <f t="shared" si="101"/>
        <v>2.3542689365717626</v>
      </c>
      <c r="CC71" s="65">
        <f t="shared" si="101"/>
        <v>2.3737315980697788</v>
      </c>
      <c r="CD71" s="65">
        <f t="shared" si="101"/>
        <v>2.3890811763760706</v>
      </c>
      <c r="CE71" s="65">
        <f t="shared" si="101"/>
        <v>2.400147035782787</v>
      </c>
      <c r="CF71" s="65">
        <f t="shared" si="101"/>
        <v>2.4065560673129482</v>
      </c>
      <c r="CG71" s="65">
        <f t="shared" si="101"/>
        <v>2.4082073400149655</v>
      </c>
      <c r="CH71" s="65">
        <f t="shared" si="101"/>
        <v>2.4075203095852387</v>
      </c>
      <c r="CI71" s="65">
        <f t="shared" si="101"/>
        <v>2.4019461531385402</v>
      </c>
      <c r="CJ71" s="65">
        <f t="shared" si="101"/>
        <v>2.3914978246541376</v>
      </c>
      <c r="CK71" s="65">
        <f t="shared" si="101"/>
        <v>2.375732537750745</v>
      </c>
      <c r="CL71" s="65">
        <f t="shared" si="101"/>
        <v>2.3546946015226151</v>
      </c>
      <c r="CM71" s="65">
        <f t="shared" si="101"/>
        <v>2.3349863669858442</v>
      </c>
      <c r="CN71" s="65">
        <f t="shared" si="101"/>
        <v>2.3093777143141794</v>
      </c>
      <c r="CO71" s="65">
        <f t="shared" si="101"/>
        <v>2.2784881862171247</v>
      </c>
      <c r="CP71" s="65">
        <f t="shared" si="101"/>
        <v>2.2421777180666402</v>
      </c>
      <c r="CQ71" s="65">
        <f t="shared" si="101"/>
        <v>2.2002963174670276</v>
      </c>
      <c r="CR71" s="65">
        <f t="shared" si="101"/>
        <v>2.1531299177392071</v>
      </c>
      <c r="CS71" s="65">
        <f t="shared" si="101"/>
        <v>2.100767873353516</v>
      </c>
      <c r="CT71" s="65">
        <f t="shared" si="101"/>
        <v>2.0469207483491494</v>
      </c>
      <c r="CU71" s="65">
        <f t="shared" si="101"/>
        <v>1.9914852549108009</v>
      </c>
      <c r="CV71" s="70">
        <f t="shared" si="101"/>
        <v>1.9348564805414492</v>
      </c>
      <c r="CW71" s="65">
        <f t="shared" ref="CW71:DP71" si="102">CW$49*CW28</f>
        <v>1.8505914496494613</v>
      </c>
      <c r="CX71" s="65">
        <f t="shared" si="102"/>
        <v>1.7676433719381108</v>
      </c>
      <c r="CY71" s="65">
        <f t="shared" si="102"/>
        <v>1.6860389348379956</v>
      </c>
      <c r="CZ71" s="65">
        <f t="shared" si="102"/>
        <v>1.6058040467639161</v>
      </c>
      <c r="DA71" s="65">
        <f t="shared" si="102"/>
        <v>1.5269638486503778</v>
      </c>
      <c r="DB71" s="65">
        <f t="shared" si="102"/>
        <v>1.4495427253554969</v>
      </c>
      <c r="DC71" s="65">
        <f t="shared" si="102"/>
        <v>1.3735643169346239</v>
      </c>
      <c r="DD71" s="65">
        <f t="shared" si="102"/>
        <v>1.2990515297849696</v>
      </c>
      <c r="DE71" s="65">
        <f t="shared" si="102"/>
        <v>1.2260265476624947</v>
      </c>
      <c r="DF71" s="65">
        <f t="shared" si="102"/>
        <v>1.1545108425723596</v>
      </c>
      <c r="DG71" s="65">
        <f t="shared" si="102"/>
        <v>1.0845251855341269</v>
      </c>
      <c r="DH71" s="65">
        <f t="shared" si="102"/>
        <v>1.016089657223018</v>
      </c>
      <c r="DI71" s="65">
        <f t="shared" si="102"/>
        <v>0.94922365848840629</v>
      </c>
      <c r="DJ71" s="65">
        <f t="shared" si="102"/>
        <v>0.88394592075078915</v>
      </c>
      <c r="DK71" s="65">
        <f t="shared" si="102"/>
        <v>0.82027451627843362</v>
      </c>
      <c r="DL71" s="65">
        <f t="shared" si="102"/>
        <v>0.75822686834488862</v>
      </c>
      <c r="DM71" s="65">
        <f t="shared" si="102"/>
        <v>0.69781976126857082</v>
      </c>
      <c r="DN71" s="65">
        <f t="shared" si="102"/>
        <v>0.63906935033555823</v>
      </c>
      <c r="DO71" s="65">
        <f t="shared" si="102"/>
        <v>0.58199117160679614</v>
      </c>
      <c r="DP71" s="65">
        <f t="shared" si="102"/>
        <v>0.52660015161084073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33.240133535766333</v>
      </c>
      <c r="BS75" s="65">
        <f t="shared" si="109"/>
        <v>34.147622618187341</v>
      </c>
      <c r="BT75" s="65">
        <f t="shared" si="109"/>
        <v>35.093085752588749</v>
      </c>
      <c r="BU75" s="65">
        <f t="shared" si="109"/>
        <v>36.081534064645744</v>
      </c>
      <c r="BV75" s="65">
        <f t="shared" si="109"/>
        <v>37.100729505150298</v>
      </c>
      <c r="BW75" s="65">
        <f t="shared" si="109"/>
        <v>38.158255785895562</v>
      </c>
      <c r="BX75" s="65">
        <f t="shared" si="109"/>
        <v>39.254400689561123</v>
      </c>
      <c r="BY75" s="65">
        <f t="shared" si="109"/>
        <v>40.375389641453474</v>
      </c>
      <c r="BZ75" s="65">
        <f t="shared" si="109"/>
        <v>40.864154987902133</v>
      </c>
      <c r="CA75" s="65">
        <f t="shared" si="109"/>
        <v>41.347310707556133</v>
      </c>
      <c r="CB75" s="65">
        <f t="shared" si="109"/>
        <v>41.76955716462804</v>
      </c>
      <c r="CC75" s="65">
        <f t="shared" si="109"/>
        <v>42.114864677881386</v>
      </c>
      <c r="CD75" s="65">
        <f t="shared" si="109"/>
        <v>42.387197663530515</v>
      </c>
      <c r="CE75" s="65">
        <f t="shared" si="109"/>
        <v>42.583528694316506</v>
      </c>
      <c r="CF75" s="65">
        <f t="shared" si="109"/>
        <v>42.697238052117747</v>
      </c>
      <c r="CG75" s="65">
        <f t="shared" si="109"/>
        <v>42.726535014945505</v>
      </c>
      <c r="CH75" s="65">
        <f t="shared" si="109"/>
        <v>42.71434568671603</v>
      </c>
      <c r="CI75" s="65">
        <f t="shared" si="109"/>
        <v>42.615448724381721</v>
      </c>
      <c r="CJ75" s="65">
        <f t="shared" si="109"/>
        <v>42.430073958090347</v>
      </c>
      <c r="CK75" s="65">
        <f t="shared" si="109"/>
        <v>42.150365449729819</v>
      </c>
      <c r="CL75" s="65">
        <f t="shared" si="109"/>
        <v>41.777109333465418</v>
      </c>
      <c r="CM75" s="65">
        <f t="shared" si="109"/>
        <v>41.427444851082086</v>
      </c>
      <c r="CN75" s="65">
        <f t="shared" si="109"/>
        <v>40.973094855182367</v>
      </c>
      <c r="CO75" s="65">
        <f t="shared" si="109"/>
        <v>40.425051303489788</v>
      </c>
      <c r="CP75" s="65">
        <f t="shared" si="109"/>
        <v>39.780829162371688</v>
      </c>
      <c r="CQ75" s="65">
        <f t="shared" si="109"/>
        <v>39.037767259245371</v>
      </c>
      <c r="CR75" s="65">
        <f t="shared" si="109"/>
        <v>38.200938637384624</v>
      </c>
      <c r="CS75" s="65">
        <f t="shared" si="109"/>
        <v>37.271928628269116</v>
      </c>
      <c r="CT75" s="65">
        <f t="shared" si="109"/>
        <v>36.316570244576567</v>
      </c>
      <c r="CU75" s="65">
        <f t="shared" si="109"/>
        <v>35.333030948724385</v>
      </c>
      <c r="CV75" s="70">
        <f t="shared" si="109"/>
        <v>34.328320402941181</v>
      </c>
      <c r="CW75" s="65">
        <f t="shared" ref="CW75:DP75" si="110">CW$49*CW32</f>
        <v>32.833286012372618</v>
      </c>
      <c r="CX75" s="65">
        <f t="shared" si="110"/>
        <v>31.361617070970588</v>
      </c>
      <c r="CY75" s="65">
        <f t="shared" si="110"/>
        <v>29.913787068462863</v>
      </c>
      <c r="CZ75" s="65">
        <f t="shared" si="110"/>
        <v>28.490255673240021</v>
      </c>
      <c r="DA75" s="65">
        <f t="shared" si="110"/>
        <v>27.091468937018877</v>
      </c>
      <c r="DB75" s="65">
        <f t="shared" si="110"/>
        <v>25.717859497171151</v>
      </c>
      <c r="DC75" s="65">
        <f t="shared" si="110"/>
        <v>24.369846776740655</v>
      </c>
      <c r="DD75" s="65">
        <f t="shared" si="110"/>
        <v>23.047837182171822</v>
      </c>
      <c r="DE75" s="65">
        <f t="shared" si="110"/>
        <v>21.752224298771878</v>
      </c>
      <c r="DF75" s="65">
        <f t="shared" si="110"/>
        <v>20.483389083929794</v>
      </c>
      <c r="DG75" s="65">
        <f t="shared" si="110"/>
        <v>19.241700058113008</v>
      </c>
      <c r="DH75" s="65">
        <f t="shared" si="110"/>
        <v>18.02751349366515</v>
      </c>
      <c r="DI75" s="65">
        <f t="shared" si="110"/>
        <v>16.841173601425666</v>
      </c>
      <c r="DJ75" s="65">
        <f t="shared" si="110"/>
        <v>15.683012715193424</v>
      </c>
      <c r="DK75" s="65">
        <f t="shared" si="110"/>
        <v>14.553351474055459</v>
      </c>
      <c r="DL75" s="65">
        <f t="shared" si="110"/>
        <v>13.452499002602091</v>
      </c>
      <c r="DM75" s="65">
        <f t="shared" si="110"/>
        <v>12.380753089049723</v>
      </c>
      <c r="DN75" s="65">
        <f t="shared" si="110"/>
        <v>11.338400361291571</v>
      </c>
      <c r="DO75" s="65">
        <f t="shared" si="110"/>
        <v>10.325716460897592</v>
      </c>
      <c r="DP75" s="65">
        <f t="shared" si="110"/>
        <v>9.3429662150836119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0.61379560400557998</v>
      </c>
      <c r="BS76" s="65">
        <f t="shared" si="111"/>
        <v>0.63055284142382695</v>
      </c>
      <c r="BT76" s="65">
        <f t="shared" si="111"/>
        <v>0.6480112886054693</v>
      </c>
      <c r="BU76" s="65">
        <f t="shared" si="111"/>
        <v>0.66626347847933076</v>
      </c>
      <c r="BV76" s="65">
        <f t="shared" si="111"/>
        <v>0.68508342937787658</v>
      </c>
      <c r="BW76" s="65">
        <f t="shared" si="111"/>
        <v>0.70461117831256048</v>
      </c>
      <c r="BX76" s="65">
        <f t="shared" si="111"/>
        <v>0.72485203933374454</v>
      </c>
      <c r="BY76" s="65">
        <f t="shared" si="111"/>
        <v>0.74555165806632251</v>
      </c>
      <c r="BZ76" s="65">
        <f t="shared" si="111"/>
        <v>0.75457695336839004</v>
      </c>
      <c r="CA76" s="65">
        <f t="shared" si="111"/>
        <v>0.76349866412068546</v>
      </c>
      <c r="CB76" s="65">
        <f t="shared" si="111"/>
        <v>0.7712956550346598</v>
      </c>
      <c r="CC76" s="65">
        <f t="shared" si="111"/>
        <v>0.7776719300708882</v>
      </c>
      <c r="CD76" s="65">
        <f t="shared" si="111"/>
        <v>0.78270069414722054</v>
      </c>
      <c r="CE76" s="65">
        <f t="shared" si="111"/>
        <v>0.78632604431305719</v>
      </c>
      <c r="CF76" s="65">
        <f t="shared" si="111"/>
        <v>0.78842574417971389</v>
      </c>
      <c r="CG76" s="65">
        <f t="shared" si="111"/>
        <v>0.78896672717471428</v>
      </c>
      <c r="CH76" s="65">
        <f t="shared" si="111"/>
        <v>0.78874164516428902</v>
      </c>
      <c r="CI76" s="65">
        <f t="shared" si="111"/>
        <v>0.78691546354967601</v>
      </c>
      <c r="CJ76" s="65">
        <f t="shared" si="111"/>
        <v>0.78349242625890259</v>
      </c>
      <c r="CK76" s="65">
        <f t="shared" si="111"/>
        <v>0.7783274694860931</v>
      </c>
      <c r="CL76" s="65">
        <f t="shared" si="111"/>
        <v>0.7714351095897416</v>
      </c>
      <c r="CM76" s="65">
        <f t="shared" si="111"/>
        <v>0.76497838095076542</v>
      </c>
      <c r="CN76" s="65">
        <f t="shared" si="111"/>
        <v>0.75658858221956826</v>
      </c>
      <c r="CO76" s="65">
        <f t="shared" si="111"/>
        <v>0.746468685364444</v>
      </c>
      <c r="CP76" s="65">
        <f t="shared" si="111"/>
        <v>0.73457280300296435</v>
      </c>
      <c r="CQ76" s="65">
        <f t="shared" si="111"/>
        <v>0.72085179525935206</v>
      </c>
      <c r="CR76" s="65">
        <f t="shared" si="111"/>
        <v>0.70539933840169566</v>
      </c>
      <c r="CS76" s="65">
        <f t="shared" si="111"/>
        <v>0.68824470636453117</v>
      </c>
      <c r="CT76" s="65">
        <f t="shared" si="111"/>
        <v>0.67060353848145371</v>
      </c>
      <c r="CU76" s="65">
        <f t="shared" si="111"/>
        <v>0.6524419960342418</v>
      </c>
      <c r="CV76" s="70">
        <f t="shared" si="111"/>
        <v>0.63388951592352794</v>
      </c>
      <c r="CW76" s="65">
        <f t="shared" ref="CW76:DP76" si="112">CW$49*CW33</f>
        <v>0.60628296206354559</v>
      </c>
      <c r="CX76" s="65">
        <f t="shared" si="112"/>
        <v>0.57910786284764859</v>
      </c>
      <c r="CY76" s="65">
        <f t="shared" si="112"/>
        <v>0.55237296149924031</v>
      </c>
      <c r="CZ76" s="65">
        <f t="shared" si="112"/>
        <v>0.52608674602385574</v>
      </c>
      <c r="DA76" s="65">
        <f t="shared" si="112"/>
        <v>0.50025745298837421</v>
      </c>
      <c r="DB76" s="65">
        <f t="shared" si="112"/>
        <v>0.4748930712571181</v>
      </c>
      <c r="DC76" s="65">
        <f t="shared" si="112"/>
        <v>0.45000134568527117</v>
      </c>
      <c r="DD76" s="65">
        <f t="shared" si="112"/>
        <v>0.4255897807700329</v>
      </c>
      <c r="DE76" s="65">
        <f t="shared" si="112"/>
        <v>0.40166564425992529</v>
      </c>
      <c r="DF76" s="65">
        <f t="shared" si="112"/>
        <v>0.37823597072267695</v>
      </c>
      <c r="DG76" s="65">
        <f t="shared" si="112"/>
        <v>0.35530756507207245</v>
      </c>
      <c r="DH76" s="65">
        <f t="shared" si="112"/>
        <v>0.33288700605419624</v>
      </c>
      <c r="DI76" s="65">
        <f t="shared" si="112"/>
        <v>0.31098064969345729</v>
      </c>
      <c r="DJ76" s="65">
        <f t="shared" si="112"/>
        <v>0.28959463269880054</v>
      </c>
      <c r="DK76" s="65">
        <f t="shared" si="112"/>
        <v>0.26873487583049888</v>
      </c>
      <c r="DL76" s="65">
        <f t="shared" si="112"/>
        <v>0.24840708722791377</v>
      </c>
      <c r="DM76" s="65">
        <f t="shared" si="112"/>
        <v>0.22861676569862266</v>
      </c>
      <c r="DN76" s="65">
        <f t="shared" si="112"/>
        <v>0.20936920396928232</v>
      </c>
      <c r="DO76" s="65">
        <f t="shared" si="112"/>
        <v>0.19066949189862442</v>
      </c>
      <c r="DP76" s="65">
        <f t="shared" si="112"/>
        <v>0.17252251965295126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5.3800079905320803</v>
      </c>
      <c r="BS80" s="65">
        <f t="shared" si="119"/>
        <v>5.5268876205279192</v>
      </c>
      <c r="BT80" s="65">
        <f t="shared" si="119"/>
        <v>5.6799134563706026</v>
      </c>
      <c r="BU80" s="65">
        <f t="shared" si="119"/>
        <v>5.8398965626770964</v>
      </c>
      <c r="BV80" s="65">
        <f t="shared" si="119"/>
        <v>6.0048561771722779</v>
      </c>
      <c r="BW80" s="65">
        <f t="shared" si="119"/>
        <v>6.176019744685787</v>
      </c>
      <c r="BX80" s="65">
        <f t="shared" si="119"/>
        <v>6.3534338436440922</v>
      </c>
      <c r="BY80" s="65">
        <f t="shared" si="119"/>
        <v>6.5348690208520832</v>
      </c>
      <c r="BZ80" s="65">
        <f t="shared" si="119"/>
        <v>6.6139770505042366</v>
      </c>
      <c r="CA80" s="65">
        <f t="shared" si="119"/>
        <v>6.6921771464699429</v>
      </c>
      <c r="CB80" s="65">
        <f t="shared" si="119"/>
        <v>6.7605189090135971</v>
      </c>
      <c r="CC80" s="65">
        <f t="shared" si="119"/>
        <v>6.8164078896789375</v>
      </c>
      <c r="CD80" s="65">
        <f t="shared" si="119"/>
        <v>6.8604857402477766</v>
      </c>
      <c r="CE80" s="65">
        <f t="shared" si="119"/>
        <v>6.8922624632047267</v>
      </c>
      <c r="CF80" s="65">
        <f t="shared" si="119"/>
        <v>6.9106666387749209</v>
      </c>
      <c r="CG80" s="65">
        <f t="shared" si="119"/>
        <v>6.9154084336278832</v>
      </c>
      <c r="CH80" s="65">
        <f t="shared" si="119"/>
        <v>6.9134355569785395</v>
      </c>
      <c r="CI80" s="65">
        <f t="shared" si="119"/>
        <v>6.8974288087798472</v>
      </c>
      <c r="CJ80" s="65">
        <f t="shared" si="119"/>
        <v>6.8674253876799423</v>
      </c>
      <c r="CK80" s="65">
        <f t="shared" si="119"/>
        <v>6.8221537882629235</v>
      </c>
      <c r="CL80" s="65">
        <f t="shared" si="119"/>
        <v>6.7617412485281863</v>
      </c>
      <c r="CM80" s="65">
        <f t="shared" si="119"/>
        <v>6.7051470803006907</v>
      </c>
      <c r="CN80" s="65">
        <f t="shared" si="119"/>
        <v>6.6316092707787009</v>
      </c>
      <c r="CO80" s="65">
        <f t="shared" si="119"/>
        <v>6.5429068988675567</v>
      </c>
      <c r="CP80" s="65">
        <f t="shared" si="119"/>
        <v>6.4386377549676466</v>
      </c>
      <c r="CQ80" s="65">
        <f t="shared" si="119"/>
        <v>6.3183711209007862</v>
      </c>
      <c r="CR80" s="65">
        <f t="shared" si="119"/>
        <v>6.1829280828193527</v>
      </c>
      <c r="CS80" s="65">
        <f t="shared" si="119"/>
        <v>6.0325652310291273</v>
      </c>
      <c r="CT80" s="65">
        <f t="shared" si="119"/>
        <v>5.8779378215887501</v>
      </c>
      <c r="CU80" s="65">
        <f t="shared" si="119"/>
        <v>5.7187492531976689</v>
      </c>
      <c r="CV80" s="70">
        <f t="shared" si="119"/>
        <v>5.5561340591681585</v>
      </c>
      <c r="CW80" s="65">
        <f t="shared" ref="CW80:DP80" si="120">CW$49*CW37</f>
        <v>5.3141585881994713</v>
      </c>
      <c r="CX80" s="65">
        <f t="shared" si="120"/>
        <v>5.0759648801133865</v>
      </c>
      <c r="CY80" s="65">
        <f t="shared" si="120"/>
        <v>4.8416295705382213</v>
      </c>
      <c r="CZ80" s="65">
        <f t="shared" si="120"/>
        <v>4.6112270580804564</v>
      </c>
      <c r="DA80" s="65">
        <f t="shared" si="120"/>
        <v>4.3848295374500825</v>
      </c>
      <c r="DB80" s="65">
        <f t="shared" si="120"/>
        <v>4.1625070322080555</v>
      </c>
      <c r="DC80" s="65">
        <f t="shared" si="120"/>
        <v>3.9443274271396382</v>
      </c>
      <c r="DD80" s="65">
        <f t="shared" si="120"/>
        <v>3.7303565002573067</v>
      </c>
      <c r="DE80" s="65">
        <f t="shared" si="120"/>
        <v>3.5206579544368495</v>
      </c>
      <c r="DF80" s="65">
        <f t="shared" si="120"/>
        <v>3.315293448690392</v>
      </c>
      <c r="DG80" s="65">
        <f t="shared" si="120"/>
        <v>3.1143226290797457</v>
      </c>
      <c r="DH80" s="65">
        <f t="shared" si="120"/>
        <v>2.9178031592738436</v>
      </c>
      <c r="DI80" s="65">
        <f t="shared" si="120"/>
        <v>2.725790750753649</v>
      </c>
      <c r="DJ80" s="65">
        <f t="shared" si="120"/>
        <v>2.5383391926680976</v>
      </c>
      <c r="DK80" s="65">
        <f t="shared" si="120"/>
        <v>2.3555003813445166</v>
      </c>
      <c r="DL80" s="65">
        <f t="shared" si="120"/>
        <v>2.1773243494569368</v>
      </c>
      <c r="DM80" s="65">
        <f t="shared" si="120"/>
        <v>2.0038592948557681</v>
      </c>
      <c r="DN80" s="65">
        <f t="shared" si="120"/>
        <v>1.8351516090620958</v>
      </c>
      <c r="DO80" s="65">
        <f t="shared" si="120"/>
        <v>1.6712459054300539</v>
      </c>
      <c r="DP80" s="65">
        <f t="shared" si="120"/>
        <v>1.5121850469805072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2.4258744793284413E-5</v>
      </c>
      <c r="BS81" s="65">
        <f t="shared" si="121"/>
        <v>2.4921032928482651E-5</v>
      </c>
      <c r="BT81" s="65">
        <f t="shared" si="121"/>
        <v>2.5611034635732819E-5</v>
      </c>
      <c r="BU81" s="65">
        <f t="shared" si="121"/>
        <v>2.6332407048925519E-5</v>
      </c>
      <c r="BV81" s="65">
        <f t="shared" si="121"/>
        <v>2.7076218804647733E-5</v>
      </c>
      <c r="BW81" s="65">
        <f t="shared" si="121"/>
        <v>2.7848004517517587E-5</v>
      </c>
      <c r="BX81" s="65">
        <f t="shared" si="121"/>
        <v>2.8647974212160066E-5</v>
      </c>
      <c r="BY81" s="65">
        <f t="shared" si="121"/>
        <v>2.9466075164455801E-5</v>
      </c>
      <c r="BZ81" s="65">
        <f t="shared" si="121"/>
        <v>2.9822777516163903E-5</v>
      </c>
      <c r="CA81" s="65">
        <f t="shared" si="121"/>
        <v>3.0175385946147814E-5</v>
      </c>
      <c r="CB81" s="65">
        <f t="shared" si="121"/>
        <v>3.0483542621600226E-5</v>
      </c>
      <c r="CC81" s="65">
        <f t="shared" si="121"/>
        <v>3.0735549035178659E-5</v>
      </c>
      <c r="CD81" s="65">
        <f t="shared" si="121"/>
        <v>3.0934298429207018E-5</v>
      </c>
      <c r="CE81" s="65">
        <f t="shared" si="121"/>
        <v>3.1077581378588528E-5</v>
      </c>
      <c r="CF81" s="65">
        <f t="shared" si="121"/>
        <v>3.1160566794051444E-5</v>
      </c>
      <c r="CG81" s="65">
        <f t="shared" si="121"/>
        <v>3.1181947801552274E-5</v>
      </c>
      <c r="CH81" s="65">
        <f t="shared" si="121"/>
        <v>3.1173051994849149E-5</v>
      </c>
      <c r="CI81" s="65">
        <f t="shared" si="121"/>
        <v>3.1100876708082701E-5</v>
      </c>
      <c r="CJ81" s="65">
        <f t="shared" si="121"/>
        <v>3.0965589671953958E-5</v>
      </c>
      <c r="CK81" s="65">
        <f t="shared" si="121"/>
        <v>3.0761457600296454E-5</v>
      </c>
      <c r="CL81" s="65">
        <f t="shared" si="121"/>
        <v>3.0489054216078759E-5</v>
      </c>
      <c r="CM81" s="65">
        <f t="shared" si="121"/>
        <v>3.0233868073932665E-5</v>
      </c>
      <c r="CN81" s="65">
        <f t="shared" si="121"/>
        <v>2.9902282143764806E-5</v>
      </c>
      <c r="CO81" s="65">
        <f t="shared" si="121"/>
        <v>2.950231838784877E-5</v>
      </c>
      <c r="CP81" s="65">
        <f t="shared" si="121"/>
        <v>2.9032163221511928E-5</v>
      </c>
      <c r="CQ81" s="65">
        <f t="shared" si="121"/>
        <v>2.8489874513370669E-5</v>
      </c>
      <c r="CR81" s="65">
        <f t="shared" si="121"/>
        <v>2.7879154584956647E-5</v>
      </c>
      <c r="CS81" s="65">
        <f t="shared" si="121"/>
        <v>2.7201160415730744E-5</v>
      </c>
      <c r="CT81" s="65">
        <f t="shared" si="121"/>
        <v>2.6503937127166483E-5</v>
      </c>
      <c r="CU81" s="65">
        <f t="shared" si="121"/>
        <v>2.5786147328080024E-5</v>
      </c>
      <c r="CV81" s="70">
        <f t="shared" si="121"/>
        <v>2.5052906690070829E-5</v>
      </c>
      <c r="CW81" s="65">
        <f t="shared" ref="CW81:DP81" si="122">CW$49*CW38</f>
        <v>2.3961826303797344E-5</v>
      </c>
      <c r="CX81" s="65">
        <f t="shared" si="122"/>
        <v>2.2887798089342043E-5</v>
      </c>
      <c r="CY81" s="65">
        <f t="shared" si="122"/>
        <v>2.1831167600866313E-5</v>
      </c>
      <c r="CZ81" s="65">
        <f t="shared" si="122"/>
        <v>2.0792270305680013E-5</v>
      </c>
      <c r="DA81" s="65">
        <f t="shared" si="122"/>
        <v>1.977143173360544E-5</v>
      </c>
      <c r="DB81" s="65">
        <f t="shared" si="122"/>
        <v>1.8768967624637345E-5</v>
      </c>
      <c r="DC81" s="65">
        <f t="shared" si="122"/>
        <v>1.77851840749161E-5</v>
      </c>
      <c r="DD81" s="65">
        <f t="shared" si="122"/>
        <v>1.6820377681030491E-5</v>
      </c>
      <c r="DE81" s="65">
        <f t="shared" si="122"/>
        <v>1.5874835682666619E-5</v>
      </c>
      <c r="DF81" s="65">
        <f t="shared" si="122"/>
        <v>1.49488361036196E-5</v>
      </c>
      <c r="DG81" s="65">
        <f t="shared" si="122"/>
        <v>1.4042647891183562E-5</v>
      </c>
      <c r="DH81" s="65">
        <f t="shared" si="122"/>
        <v>1.3156531053936735E-5</v>
      </c>
      <c r="DI81" s="65">
        <f t="shared" si="122"/>
        <v>1.2290736797937016E-5</v>
      </c>
      <c r="DJ81" s="65">
        <f t="shared" si="122"/>
        <v>1.1445507661344006E-5</v>
      </c>
      <c r="DK81" s="65">
        <f t="shared" si="122"/>
        <v>1.0621077647483086E-5</v>
      </c>
      <c r="DL81" s="65">
        <f t="shared" si="122"/>
        <v>9.8176723563668857E-6</v>
      </c>
      <c r="DM81" s="65">
        <f t="shared" si="122"/>
        <v>9.0355091146898549E-6</v>
      </c>
      <c r="DN81" s="65">
        <f t="shared" si="122"/>
        <v>8.2747971043105668E-6</v>
      </c>
      <c r="DO81" s="65">
        <f t="shared" si="122"/>
        <v>7.5357374892373611E-6</v>
      </c>
      <c r="DP81" s="65">
        <f t="shared" si="122"/>
        <v>6.8185235411319277E-6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4.633077962321849</v>
      </c>
      <c r="BS84" s="65">
        <f t="shared" si="127"/>
        <v>4.7595656511961568</v>
      </c>
      <c r="BT84" s="65">
        <f t="shared" si="127"/>
        <v>4.8913462412912461</v>
      </c>
      <c r="BU84" s="65">
        <f t="shared" si="127"/>
        <v>5.0291181935777169</v>
      </c>
      <c r="BV84" s="65">
        <f t="shared" si="127"/>
        <v>5.1711757436660672</v>
      </c>
      <c r="BW84" s="65">
        <f t="shared" si="127"/>
        <v>5.3185759248544215</v>
      </c>
      <c r="BX84" s="65">
        <f t="shared" si="127"/>
        <v>5.4713588488826854</v>
      </c>
      <c r="BY84" s="65">
        <f t="shared" si="127"/>
        <v>5.6276045872889515</v>
      </c>
      <c r="BZ84" s="65">
        <f t="shared" si="127"/>
        <v>5.6957297033611027</v>
      </c>
      <c r="CA84" s="65">
        <f t="shared" si="127"/>
        <v>5.7630729381495573</v>
      </c>
      <c r="CB84" s="65">
        <f t="shared" si="127"/>
        <v>5.8219265150409782</v>
      </c>
      <c r="CC84" s="65">
        <f t="shared" si="127"/>
        <v>5.8700561842000027</v>
      </c>
      <c r="CD84" s="65">
        <f t="shared" si="127"/>
        <v>5.9080145140865739</v>
      </c>
      <c r="CE84" s="65">
        <f t="shared" si="127"/>
        <v>5.9353795356824053</v>
      </c>
      <c r="CF84" s="65">
        <f t="shared" si="127"/>
        <v>5.9512285791037209</v>
      </c>
      <c r="CG84" s="65">
        <f t="shared" si="127"/>
        <v>5.955312049848331</v>
      </c>
      <c r="CH84" s="65">
        <f t="shared" si="127"/>
        <v>5.9536130762887112</v>
      </c>
      <c r="CI84" s="65">
        <f t="shared" si="127"/>
        <v>5.9398286149164781</v>
      </c>
      <c r="CJ84" s="65">
        <f t="shared" si="127"/>
        <v>5.9139906999288305</v>
      </c>
      <c r="CK84" s="65">
        <f t="shared" si="127"/>
        <v>5.8750043545651867</v>
      </c>
      <c r="CL84" s="65">
        <f t="shared" si="127"/>
        <v>5.8229791518172584</v>
      </c>
      <c r="CM84" s="65">
        <f t="shared" si="127"/>
        <v>5.774242199368083</v>
      </c>
      <c r="CN84" s="65">
        <f t="shared" si="127"/>
        <v>5.7109139654150223</v>
      </c>
      <c r="CO84" s="65">
        <f t="shared" si="127"/>
        <v>5.6345265315616837</v>
      </c>
      <c r="CP84" s="65">
        <f t="shared" si="127"/>
        <v>5.5447335287254438</v>
      </c>
      <c r="CQ84" s="65">
        <f t="shared" si="127"/>
        <v>5.4411640372156942</v>
      </c>
      <c r="CR84" s="65">
        <f t="shared" si="127"/>
        <v>5.3245251482048719</v>
      </c>
      <c r="CS84" s="65">
        <f t="shared" si="127"/>
        <v>5.1950378284449137</v>
      </c>
      <c r="CT84" s="65">
        <f t="shared" si="127"/>
        <v>5.0618780182160306</v>
      </c>
      <c r="CU84" s="65">
        <f t="shared" si="127"/>
        <v>4.9247902946728273</v>
      </c>
      <c r="CV84" s="70">
        <f t="shared" si="127"/>
        <v>4.7847516789081865</v>
      </c>
      <c r="CW84" s="65">
        <f t="shared" ref="CW84:DP84" si="128">CW$49*CW41</f>
        <v>4.5763707203779376</v>
      </c>
      <c r="CX84" s="65">
        <f t="shared" si="128"/>
        <v>4.3712464860571956</v>
      </c>
      <c r="CY84" s="65">
        <f t="shared" si="128"/>
        <v>4.1694449719149853</v>
      </c>
      <c r="CZ84" s="65">
        <f t="shared" si="128"/>
        <v>3.9710302474740127</v>
      </c>
      <c r="DA84" s="65">
        <f t="shared" si="128"/>
        <v>3.7760644843370779</v>
      </c>
      <c r="DB84" s="65">
        <f t="shared" si="128"/>
        <v>3.5846079843880614</v>
      </c>
      <c r="DC84" s="65">
        <f t="shared" si="128"/>
        <v>3.3967192076707242</v>
      </c>
      <c r="DD84" s="65">
        <f t="shared" si="128"/>
        <v>3.2124547999485218</v>
      </c>
      <c r="DE84" s="65">
        <f t="shared" si="128"/>
        <v>3.0318696199485173</v>
      </c>
      <c r="DF84" s="65">
        <f t="shared" si="128"/>
        <v>2.8550167662926378</v>
      </c>
      <c r="DG84" s="65">
        <f t="shared" si="128"/>
        <v>2.6819476041191894</v>
      </c>
      <c r="DH84" s="65">
        <f t="shared" si="128"/>
        <v>2.512711791397868</v>
      </c>
      <c r="DI84" s="65">
        <f t="shared" si="128"/>
        <v>2.3473573049411907</v>
      </c>
      <c r="DJ84" s="65">
        <f t="shared" si="128"/>
        <v>2.1859304661154044</v>
      </c>
      <c r="DK84" s="65">
        <f t="shared" si="128"/>
        <v>2.0284759662538479</v>
      </c>
      <c r="DL84" s="65">
        <f t="shared" si="128"/>
        <v>1.8750368917756965</v>
      </c>
      <c r="DM84" s="65">
        <f t="shared" si="128"/>
        <v>1.7256547490130894</v>
      </c>
      <c r="DN84" s="65">
        <f t="shared" si="128"/>
        <v>1.5803694887494373</v>
      </c>
      <c r="DO84" s="65">
        <f t="shared" si="128"/>
        <v>1.4392195304718909</v>
      </c>
      <c r="DP84" s="65">
        <f t="shared" si="128"/>
        <v>1.3022417863407512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20.911898396853282</v>
      </c>
      <c r="BS88" s="65">
        <f t="shared" si="135"/>
        <v>21.482814258771288</v>
      </c>
      <c r="BT88" s="65">
        <f t="shared" si="135"/>
        <v>22.077620202715483</v>
      </c>
      <c r="BU88" s="65">
        <f t="shared" si="135"/>
        <v>22.69946880780715</v>
      </c>
      <c r="BV88" s="65">
        <f t="shared" si="135"/>
        <v>23.340660922015545</v>
      </c>
      <c r="BW88" s="65">
        <f t="shared" si="135"/>
        <v>24.005967579437705</v>
      </c>
      <c r="BX88" s="65">
        <f t="shared" si="135"/>
        <v>24.695569828749317</v>
      </c>
      <c r="BY88" s="65">
        <f t="shared" si="135"/>
        <v>25.400801865219453</v>
      </c>
      <c r="BZ88" s="65">
        <f t="shared" si="135"/>
        <v>25.708291943556215</v>
      </c>
      <c r="CA88" s="65">
        <f t="shared" si="135"/>
        <v>26.012252916167572</v>
      </c>
      <c r="CB88" s="65">
        <f t="shared" si="135"/>
        <v>26.277894899802142</v>
      </c>
      <c r="CC88" s="65">
        <f t="shared" si="135"/>
        <v>26.49513336621968</v>
      </c>
      <c r="CD88" s="65">
        <f t="shared" si="135"/>
        <v>26.666462392918039</v>
      </c>
      <c r="CE88" s="65">
        <f t="shared" si="135"/>
        <v>26.789977377102097</v>
      </c>
      <c r="CF88" s="65">
        <f t="shared" si="135"/>
        <v>26.861513748475343</v>
      </c>
      <c r="CG88" s="65">
        <f t="shared" si="135"/>
        <v>26.879944935261378</v>
      </c>
      <c r="CH88" s="65">
        <f t="shared" si="135"/>
        <v>26.872276434375657</v>
      </c>
      <c r="CI88" s="65">
        <f t="shared" si="135"/>
        <v>26.810058777341663</v>
      </c>
      <c r="CJ88" s="65">
        <f t="shared" si="135"/>
        <v>26.693436553972592</v>
      </c>
      <c r="CK88" s="65">
        <f t="shared" si="135"/>
        <v>26.517467468250455</v>
      </c>
      <c r="CL88" s="65">
        <f t="shared" si="135"/>
        <v>26.282646089722402</v>
      </c>
      <c r="CM88" s="65">
        <f t="shared" si="135"/>
        <v>26.062666584504086</v>
      </c>
      <c r="CN88" s="65">
        <f t="shared" si="135"/>
        <v>25.776827752339283</v>
      </c>
      <c r="CO88" s="65">
        <f t="shared" si="135"/>
        <v>25.432044809222816</v>
      </c>
      <c r="CP88" s="65">
        <f t="shared" si="135"/>
        <v>25.026754380844451</v>
      </c>
      <c r="CQ88" s="65">
        <f t="shared" si="135"/>
        <v>24.55928228106993</v>
      </c>
      <c r="CR88" s="65">
        <f t="shared" si="135"/>
        <v>24.032820042369806</v>
      </c>
      <c r="CS88" s="65">
        <f t="shared" si="135"/>
        <v>23.448365022073954</v>
      </c>
      <c r="CT88" s="65">
        <f t="shared" si="135"/>
        <v>22.847333818909146</v>
      </c>
      <c r="CU88" s="65">
        <f t="shared" si="135"/>
        <v>22.228573554241656</v>
      </c>
      <c r="CV88" s="70">
        <f t="shared" si="135"/>
        <v>21.596494118427767</v>
      </c>
      <c r="CW88" s="65">
        <f t="shared" ref="CW88:DP88" si="136">CW$49*CW45</f>
        <v>20.655944128105645</v>
      </c>
      <c r="CX88" s="65">
        <f t="shared" si="136"/>
        <v>19.730093714680269</v>
      </c>
      <c r="CY88" s="65">
        <f t="shared" si="136"/>
        <v>18.819240758094534</v>
      </c>
      <c r="CZ88" s="65">
        <f t="shared" si="136"/>
        <v>17.923674443067558</v>
      </c>
      <c r="DA88" s="65">
        <f t="shared" si="136"/>
        <v>17.043675387851721</v>
      </c>
      <c r="DB88" s="65">
        <f t="shared" si="136"/>
        <v>16.179515771520869</v>
      </c>
      <c r="DC88" s="65">
        <f t="shared" si="136"/>
        <v>15.331459459804298</v>
      </c>
      <c r="DD88" s="65">
        <f t="shared" si="136"/>
        <v>14.499762129480944</v>
      </c>
      <c r="DE88" s="65">
        <f t="shared" si="136"/>
        <v>13.684671391347747</v>
      </c>
      <c r="DF88" s="65">
        <f t="shared" si="136"/>
        <v>12.886426911776784</v>
      </c>
      <c r="DG88" s="65">
        <f t="shared" si="136"/>
        <v>12.10526053287434</v>
      </c>
      <c r="DH88" s="65">
        <f t="shared" si="136"/>
        <v>11.341396391256575</v>
      </c>
      <c r="DI88" s="65">
        <f t="shared" si="136"/>
        <v>10.595051035454926</v>
      </c>
      <c r="DJ88" s="65">
        <f t="shared" si="136"/>
        <v>9.8664335419650673</v>
      </c>
      <c r="DK88" s="65">
        <f t="shared" si="136"/>
        <v>9.1557456299528752</v>
      </c>
      <c r="DL88" s="65">
        <f t="shared" si="136"/>
        <v>8.4631817746305984</v>
      </c>
      <c r="DM88" s="65">
        <f t="shared" si="136"/>
        <v>7.7889293193167735</v>
      </c>
      <c r="DN88" s="65">
        <f t="shared" si="136"/>
        <v>7.1331685861925473</v>
      </c>
      <c r="DO88" s="65">
        <f t="shared" si="136"/>
        <v>6.4960729857677943</v>
      </c>
      <c r="DP88" s="65">
        <f t="shared" si="136"/>
        <v>5.8778091250696569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2.1550167948947978E-2</v>
      </c>
      <c r="CC90" s="52">
        <f t="shared" si="143"/>
        <v>6.5348543198524497E-2</v>
      </c>
      <c r="CD90" s="52">
        <f t="shared" si="143"/>
        <v>0.13203924140416906</v>
      </c>
      <c r="CE90" s="52">
        <f t="shared" si="143"/>
        <v>0.22220412796108785</v>
      </c>
      <c r="CF90" s="52">
        <f t="shared" si="143"/>
        <v>0.33632484647257643</v>
      </c>
      <c r="CG90" s="52">
        <f t="shared" si="143"/>
        <v>0.47480696266553213</v>
      </c>
      <c r="CH90" s="52">
        <f t="shared" si="143"/>
        <v>0.63863403016686449</v>
      </c>
      <c r="CI90" s="52">
        <f t="shared" si="143"/>
        <v>0.82777780090885134</v>
      </c>
      <c r="CJ90" s="52">
        <f t="shared" si="143"/>
        <v>1.0425020518154384</v>
      </c>
      <c r="CK90" s="52">
        <f t="shared" si="143"/>
        <v>1.2827597626678373</v>
      </c>
      <c r="CL90" s="52">
        <f t="shared" si="143"/>
        <v>1.5485449984711674</v>
      </c>
      <c r="CM90" s="52">
        <f t="shared" si="143"/>
        <v>1.8449437111482709</v>
      </c>
      <c r="CN90" s="52">
        <f t="shared" si="143"/>
        <v>2.1678613060307739</v>
      </c>
      <c r="CO90" s="52">
        <f t="shared" si="143"/>
        <v>2.5176342709422475</v>
      </c>
      <c r="CP90" s="52">
        <f t="shared" si="143"/>
        <v>2.8939014128599125</v>
      </c>
      <c r="CQ90" s="52">
        <f t="shared" si="143"/>
        <v>3.2960467807180236</v>
      </c>
      <c r="CR90" s="52">
        <f t="shared" si="143"/>
        <v>3.7239063593670649</v>
      </c>
      <c r="CS90" s="52">
        <f t="shared" si="143"/>
        <v>4.1770040682873573</v>
      </c>
      <c r="CT90" s="52">
        <f t="shared" si="143"/>
        <v>4.630874252151056</v>
      </c>
      <c r="CU90" s="52">
        <f t="shared" si="143"/>
        <v>5.0843344789974694</v>
      </c>
      <c r="CV90" s="70">
        <f t="shared" ref="CV90:DP90" si="144">CV$50*CV15</f>
        <v>5.5373859691960448</v>
      </c>
      <c r="CW90" s="52">
        <f t="shared" si="144"/>
        <v>5.9047701351488691</v>
      </c>
      <c r="CX90" s="52">
        <f t="shared" si="144"/>
        <v>6.2601935013399119</v>
      </c>
      <c r="CY90" s="52">
        <f t="shared" si="144"/>
        <v>6.6035192077390681</v>
      </c>
      <c r="CZ90" s="52">
        <f t="shared" si="144"/>
        <v>6.934615378972647</v>
      </c>
      <c r="DA90" s="52">
        <f t="shared" si="144"/>
        <v>7.2533550468308192</v>
      </c>
      <c r="DB90" s="52">
        <f t="shared" si="144"/>
        <v>7.5596160736788089</v>
      </c>
      <c r="DC90" s="52">
        <f t="shared" si="144"/>
        <v>7.85328107676286</v>
      </c>
      <c r="DD90" s="52">
        <f t="shared" si="144"/>
        <v>8.1342373534020798</v>
      </c>
      <c r="DE90" s="52">
        <f t="shared" si="144"/>
        <v>8.4023768070571592</v>
      </c>
      <c r="DF90" s="52">
        <f t="shared" si="144"/>
        <v>8.6575958742674821</v>
      </c>
      <c r="DG90" s="52">
        <f t="shared" si="144"/>
        <v>8.8997954524475151</v>
      </c>
      <c r="DH90" s="52">
        <f t="shared" si="144"/>
        <v>9.1288808285342622</v>
      </c>
      <c r="DI90" s="52">
        <f t="shared" si="144"/>
        <v>9.3447616084769649</v>
      </c>
      <c r="DJ90" s="52">
        <f t="shared" si="144"/>
        <v>9.5473516475607223</v>
      </c>
      <c r="DK90" s="52">
        <f t="shared" si="144"/>
        <v>9.736568981555612</v>
      </c>
      <c r="DL90" s="52">
        <f t="shared" si="144"/>
        <v>9.9123357586828789</v>
      </c>
      <c r="DM90" s="52">
        <f t="shared" si="144"/>
        <v>10.074578172390328</v>
      </c>
      <c r="DN90" s="52">
        <f t="shared" si="144"/>
        <v>10.223226394928174</v>
      </c>
      <c r="DO90" s="52">
        <f t="shared" si="144"/>
        <v>10.358214511717849</v>
      </c>
      <c r="DP90" s="52">
        <f t="shared" si="144"/>
        <v>10.479480456505378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7.9421005926267775E-5</v>
      </c>
      <c r="CC91" s="52">
        <f t="shared" si="145"/>
        <v>2.4083557255507812E-4</v>
      </c>
      <c r="CD91" s="52">
        <f t="shared" si="145"/>
        <v>4.8661752423012302E-4</v>
      </c>
      <c r="CE91" s="52">
        <f t="shared" si="145"/>
        <v>8.1891126813701863E-4</v>
      </c>
      <c r="CF91" s="52">
        <f t="shared" si="145"/>
        <v>1.2394918539905654E-3</v>
      </c>
      <c r="CG91" s="52">
        <f t="shared" si="145"/>
        <v>1.7498539540399879E-3</v>
      </c>
      <c r="CH91" s="52">
        <f t="shared" si="145"/>
        <v>2.3536223575962838E-3</v>
      </c>
      <c r="CI91" s="52">
        <f t="shared" si="145"/>
        <v>3.0506929592084312E-3</v>
      </c>
      <c r="CJ91" s="52">
        <f t="shared" si="145"/>
        <v>3.8420378825596187E-3</v>
      </c>
      <c r="CK91" s="52">
        <f t="shared" si="145"/>
        <v>4.7274838392985042E-3</v>
      </c>
      <c r="CL91" s="52">
        <f t="shared" si="145"/>
        <v>5.7070089565902822E-3</v>
      </c>
      <c r="CM91" s="52">
        <f t="shared" si="145"/>
        <v>6.7993570056557439E-3</v>
      </c>
      <c r="CN91" s="52">
        <f t="shared" si="145"/>
        <v>7.9894377640802455E-3</v>
      </c>
      <c r="CO91" s="52">
        <f t="shared" si="145"/>
        <v>9.2784913243537069E-3</v>
      </c>
      <c r="CP91" s="52">
        <f t="shared" si="145"/>
        <v>1.0665186545425595E-2</v>
      </c>
      <c r="CQ91" s="52">
        <f t="shared" si="145"/>
        <v>1.2147253400753254E-2</v>
      </c>
      <c r="CR91" s="52">
        <f t="shared" si="145"/>
        <v>1.3724087428775514E-2</v>
      </c>
      <c r="CS91" s="52">
        <f t="shared" si="145"/>
        <v>1.5393934081970331E-2</v>
      </c>
      <c r="CT91" s="52">
        <f t="shared" si="145"/>
        <v>1.7066627614929764E-2</v>
      </c>
      <c r="CU91" s="52">
        <f t="shared" si="145"/>
        <v>1.8737810291974927E-2</v>
      </c>
      <c r="CV91" s="70">
        <f t="shared" si="145"/>
        <v>2.040748661065634E-2</v>
      </c>
      <c r="CW91" s="52">
        <f t="shared" ref="CW91:DP91" si="146">CW$50*CW16</f>
        <v>2.1761444505113518E-2</v>
      </c>
      <c r="CX91" s="52">
        <f t="shared" si="146"/>
        <v>2.3071322058711465E-2</v>
      </c>
      <c r="CY91" s="52">
        <f t="shared" si="146"/>
        <v>2.4336614887387472E-2</v>
      </c>
      <c r="CZ91" s="52">
        <f t="shared" si="146"/>
        <v>2.5556836977535517E-2</v>
      </c>
      <c r="DA91" s="52">
        <f t="shared" si="146"/>
        <v>2.6731520400415126E-2</v>
      </c>
      <c r="DB91" s="52">
        <f t="shared" si="146"/>
        <v>2.7860215029890917E-2</v>
      </c>
      <c r="DC91" s="52">
        <f t="shared" si="146"/>
        <v>2.89424882634698E-2</v>
      </c>
      <c r="DD91" s="52">
        <f t="shared" si="146"/>
        <v>2.9977924746602866E-2</v>
      </c>
      <c r="DE91" s="52">
        <f t="shared" si="146"/>
        <v>3.0966126100219041E-2</v>
      </c>
      <c r="DF91" s="52">
        <f t="shared" si="146"/>
        <v>3.190671065145903E-2</v>
      </c>
      <c r="DG91" s="52">
        <f t="shared" si="146"/>
        <v>3.2799313167576075E-2</v>
      </c>
      <c r="DH91" s="52">
        <f t="shared" si="146"/>
        <v>3.3643584592973251E-2</v>
      </c>
      <c r="DI91" s="52">
        <f t="shared" si="146"/>
        <v>3.4439191789344709E-2</v>
      </c>
      <c r="DJ91" s="52">
        <f t="shared" si="146"/>
        <v>3.5185817278890349E-2</v>
      </c>
      <c r="DK91" s="52">
        <f t="shared" si="146"/>
        <v>3.5883158990572657E-2</v>
      </c>
      <c r="DL91" s="52">
        <f t="shared" si="146"/>
        <v>3.6530930009384947E-2</v>
      </c>
      <c r="DM91" s="52">
        <f t="shared" si="146"/>
        <v>3.7128858328601612E-2</v>
      </c>
      <c r="DN91" s="52">
        <f t="shared" si="146"/>
        <v>3.7676686604978631E-2</v>
      </c>
      <c r="DO91" s="52">
        <f t="shared" si="146"/>
        <v>3.8174171916876248E-2</v>
      </c>
      <c r="DP91" s="52">
        <f t="shared" si="146"/>
        <v>3.8621085525273206E-2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5.3699430143328789E-3</v>
      </c>
      <c r="CC92" s="52">
        <f t="shared" si="147"/>
        <v>1.6283768826167215E-2</v>
      </c>
      <c r="CD92" s="52">
        <f t="shared" si="147"/>
        <v>3.2901980331468551E-2</v>
      </c>
      <c r="CE92" s="52">
        <f t="shared" si="147"/>
        <v>5.5369568697900697E-2</v>
      </c>
      <c r="CF92" s="52">
        <f t="shared" si="147"/>
        <v>8.3806551491407574E-2</v>
      </c>
      <c r="CG92" s="52">
        <f t="shared" si="147"/>
        <v>0.11831398893793102</v>
      </c>
      <c r="CH92" s="52">
        <f t="shared" si="147"/>
        <v>0.15913696622383966</v>
      </c>
      <c r="CI92" s="52">
        <f t="shared" si="147"/>
        <v>0.2062684444010246</v>
      </c>
      <c r="CJ92" s="52">
        <f t="shared" si="147"/>
        <v>0.25977415228670148</v>
      </c>
      <c r="CK92" s="52">
        <f t="shared" si="147"/>
        <v>0.31964237322529659</v>
      </c>
      <c r="CL92" s="52">
        <f t="shared" si="147"/>
        <v>0.38587162831491106</v>
      </c>
      <c r="CM92" s="52">
        <f t="shared" si="147"/>
        <v>0.45972925208695081</v>
      </c>
      <c r="CN92" s="52">
        <f t="shared" si="147"/>
        <v>0.54019493973042554</v>
      </c>
      <c r="CO92" s="52">
        <f t="shared" si="147"/>
        <v>0.62735253840800609</v>
      </c>
      <c r="CP92" s="52">
        <f t="shared" si="147"/>
        <v>0.72111204483275315</v>
      </c>
      <c r="CQ92" s="52">
        <f t="shared" si="147"/>
        <v>0.82131997425547532</v>
      </c>
      <c r="CR92" s="52">
        <f t="shared" si="147"/>
        <v>0.92793545683198042</v>
      </c>
      <c r="CS92" s="52">
        <f t="shared" si="147"/>
        <v>1.0408398612241301</v>
      </c>
      <c r="CT92" s="52">
        <f t="shared" si="147"/>
        <v>1.1539367535094553</v>
      </c>
      <c r="CU92" s="52">
        <f t="shared" si="147"/>
        <v>1.2669314913323952</v>
      </c>
      <c r="CV92" s="70">
        <f t="shared" si="147"/>
        <v>1.379824378788695</v>
      </c>
      <c r="CW92" s="52">
        <f t="shared" ref="CW92:DP92" si="148">CW$50*CW17</f>
        <v>1.4713703955161976</v>
      </c>
      <c r="CX92" s="52">
        <f t="shared" si="148"/>
        <v>1.5599359801060588</v>
      </c>
      <c r="CY92" s="52">
        <f t="shared" si="148"/>
        <v>1.6454870293176753</v>
      </c>
      <c r="CZ92" s="52">
        <f t="shared" si="148"/>
        <v>1.7279906820038213</v>
      </c>
      <c r="DA92" s="52">
        <f t="shared" si="148"/>
        <v>1.8074152998007946</v>
      </c>
      <c r="DB92" s="52">
        <f t="shared" si="148"/>
        <v>1.8837304480437604</v>
      </c>
      <c r="DC92" s="52">
        <f t="shared" si="148"/>
        <v>1.9569068769050595</v>
      </c>
      <c r="DD92" s="52">
        <f t="shared" si="148"/>
        <v>2.0269165027532612</v>
      </c>
      <c r="DE92" s="52">
        <f t="shared" si="148"/>
        <v>2.0937323897307181</v>
      </c>
      <c r="DF92" s="52">
        <f t="shared" si="148"/>
        <v>2.1573287315475129</v>
      </c>
      <c r="DG92" s="52">
        <f t="shared" si="148"/>
        <v>2.2176808334895179</v>
      </c>
      <c r="DH92" s="52">
        <f t="shared" si="148"/>
        <v>2.2747650946385316</v>
      </c>
      <c r="DI92" s="52">
        <f t="shared" si="148"/>
        <v>2.3285589903022843</v>
      </c>
      <c r="DJ92" s="52">
        <f t="shared" si="148"/>
        <v>2.3790410546522449</v>
      </c>
      <c r="DK92" s="52">
        <f t="shared" si="148"/>
        <v>2.4261908635671281</v>
      </c>
      <c r="DL92" s="52">
        <f t="shared" si="148"/>
        <v>2.4699890176800041</v>
      </c>
      <c r="DM92" s="52">
        <f t="shared" si="148"/>
        <v>2.5104171256270398</v>
      </c>
      <c r="DN92" s="52">
        <f t="shared" si="148"/>
        <v>2.5474577874957136</v>
      </c>
      <c r="DO92" s="52">
        <f t="shared" si="148"/>
        <v>2.5810945784706094</v>
      </c>
      <c r="DP92" s="52">
        <f t="shared" si="148"/>
        <v>2.6113120326747219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0.26310193738224363</v>
      </c>
      <c r="CC93" s="52">
        <f t="shared" si="149"/>
        <v>0.79782804298183529</v>
      </c>
      <c r="CD93" s="52">
        <f t="shared" si="149"/>
        <v>1.6120422033933401</v>
      </c>
      <c r="CE93" s="52">
        <f t="shared" si="149"/>
        <v>2.7128483035209086</v>
      </c>
      <c r="CF93" s="52">
        <f t="shared" si="149"/>
        <v>4.106126639307246</v>
      </c>
      <c r="CG93" s="52">
        <f t="shared" si="149"/>
        <v>5.7968286862459699</v>
      </c>
      <c r="CH93" s="52">
        <f t="shared" si="149"/>
        <v>7.7969624651270903</v>
      </c>
      <c r="CI93" s="52">
        <f t="shared" si="149"/>
        <v>10.106183100617731</v>
      </c>
      <c r="CJ93" s="52">
        <f t="shared" si="149"/>
        <v>12.727710995449378</v>
      </c>
      <c r="CK93" s="52">
        <f t="shared" si="149"/>
        <v>15.66097208863612</v>
      </c>
      <c r="CL93" s="52">
        <f t="shared" si="149"/>
        <v>18.905893920944454</v>
      </c>
      <c r="CM93" s="52">
        <f t="shared" si="149"/>
        <v>22.524569920486062</v>
      </c>
      <c r="CN93" s="52">
        <f t="shared" si="149"/>
        <v>26.467009952956829</v>
      </c>
      <c r="CO93" s="52">
        <f t="shared" si="149"/>
        <v>30.737322134752741</v>
      </c>
      <c r="CP93" s="52">
        <f t="shared" si="149"/>
        <v>35.331096728358638</v>
      </c>
      <c r="CQ93" s="52">
        <f t="shared" si="149"/>
        <v>40.240813703345324</v>
      </c>
      <c r="CR93" s="52">
        <f t="shared" si="149"/>
        <v>45.464470629676072</v>
      </c>
      <c r="CS93" s="52">
        <f t="shared" si="149"/>
        <v>50.996255130047196</v>
      </c>
      <c r="CT93" s="52">
        <f t="shared" si="149"/>
        <v>56.537470631358552</v>
      </c>
      <c r="CU93" s="52">
        <f t="shared" si="149"/>
        <v>62.073681044739914</v>
      </c>
      <c r="CV93" s="70">
        <f t="shared" si="149"/>
        <v>67.604901269451744</v>
      </c>
      <c r="CW93" s="52">
        <f t="shared" ref="CW93:DP93" si="150">CW$50*CW18</f>
        <v>72.090225284314755</v>
      </c>
      <c r="CX93" s="52">
        <f t="shared" si="150"/>
        <v>76.429522149996345</v>
      </c>
      <c r="CY93" s="52">
        <f t="shared" si="150"/>
        <v>80.621120968192784</v>
      </c>
      <c r="CZ93" s="52">
        <f t="shared" si="150"/>
        <v>84.663411697330687</v>
      </c>
      <c r="DA93" s="52">
        <f t="shared" si="150"/>
        <v>88.55484420647511</v>
      </c>
      <c r="DB93" s="52">
        <f t="shared" si="150"/>
        <v>92.293927340271026</v>
      </c>
      <c r="DC93" s="52">
        <f t="shared" si="150"/>
        <v>95.879227994809469</v>
      </c>
      <c r="DD93" s="52">
        <f t="shared" si="150"/>
        <v>99.309370204308507</v>
      </c>
      <c r="DE93" s="52">
        <f t="shared" si="150"/>
        <v>102.58303423850047</v>
      </c>
      <c r="DF93" s="52">
        <f t="shared" si="150"/>
        <v>105.69895571062075</v>
      </c>
      <c r="DG93" s="52">
        <f t="shared" si="150"/>
        <v>108.65592469588751</v>
      </c>
      <c r="DH93" s="52">
        <f t="shared" si="150"/>
        <v>111.45278486037198</v>
      </c>
      <c r="DI93" s="52">
        <f t="shared" si="150"/>
        <v>114.08843260015155</v>
      </c>
      <c r="DJ93" s="52">
        <f t="shared" si="150"/>
        <v>116.56181619064388</v>
      </c>
      <c r="DK93" s="52">
        <f t="shared" si="150"/>
        <v>118.87193494601942</v>
      </c>
      <c r="DL93" s="52">
        <f t="shared" si="150"/>
        <v>121.01783838858981</v>
      </c>
      <c r="DM93" s="52">
        <f t="shared" si="150"/>
        <v>122.9986254280748</v>
      </c>
      <c r="DN93" s="52">
        <f t="shared" si="150"/>
        <v>124.81344355064276</v>
      </c>
      <c r="DO93" s="52">
        <f t="shared" si="150"/>
        <v>126.46148801763162</v>
      </c>
      <c r="DP93" s="52">
        <f t="shared" si="150"/>
        <v>127.94200107384864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3.6196725125183855E-4</v>
      </c>
      <c r="CC96" s="52">
        <f t="shared" si="155"/>
        <v>1.0976263670389012E-3</v>
      </c>
      <c r="CD96" s="52">
        <f t="shared" si="155"/>
        <v>2.2177962316427421E-3</v>
      </c>
      <c r="CE96" s="52">
        <f t="shared" si="155"/>
        <v>3.7322501432668956E-3</v>
      </c>
      <c r="CF96" s="52">
        <f t="shared" si="155"/>
        <v>5.6490780254600309E-3</v>
      </c>
      <c r="CG96" s="52">
        <f t="shared" si="155"/>
        <v>7.9750919602307319E-3</v>
      </c>
      <c r="CH96" s="52">
        <f t="shared" si="155"/>
        <v>1.0726812199469122E-2</v>
      </c>
      <c r="CI96" s="52">
        <f t="shared" si="155"/>
        <v>1.3903764274695392E-2</v>
      </c>
      <c r="CJ96" s="52">
        <f t="shared" si="155"/>
        <v>1.7510378713241414E-2</v>
      </c>
      <c r="CK96" s="52">
        <f t="shared" si="155"/>
        <v>2.154586574031803E-2</v>
      </c>
      <c r="CL96" s="52">
        <f t="shared" si="155"/>
        <v>2.6010125668823585E-2</v>
      </c>
      <c r="CM96" s="52">
        <f t="shared" si="155"/>
        <v>3.0988584656079506E-2</v>
      </c>
      <c r="CN96" s="52">
        <f t="shared" si="155"/>
        <v>3.6412467870232383E-2</v>
      </c>
      <c r="CO96" s="52">
        <f t="shared" si="155"/>
        <v>4.2287427126751431E-2</v>
      </c>
      <c r="CP96" s="52">
        <f t="shared" si="155"/>
        <v>4.8607395649454821E-2</v>
      </c>
      <c r="CQ96" s="52">
        <f t="shared" si="155"/>
        <v>5.5362027620402682E-2</v>
      </c>
      <c r="CR96" s="52">
        <f t="shared" si="155"/>
        <v>6.2548568160237475E-2</v>
      </c>
      <c r="CS96" s="52">
        <f t="shared" si="155"/>
        <v>7.0159020785707182E-2</v>
      </c>
      <c r="CT96" s="52">
        <f t="shared" si="155"/>
        <v>7.7782448281376829E-2</v>
      </c>
      <c r="CU96" s="52">
        <f t="shared" si="155"/>
        <v>8.5398989936758429E-2</v>
      </c>
      <c r="CV96" s="70">
        <f t="shared" si="155"/>
        <v>9.3008666249779146E-2</v>
      </c>
      <c r="CW96" s="52">
        <f t="shared" ref="CW96:DP96" si="156">CW$50*CW21</f>
        <v>9.9179431926335521E-2</v>
      </c>
      <c r="CX96" s="52">
        <f t="shared" si="156"/>
        <v>0.10514929811000615</v>
      </c>
      <c r="CY96" s="52">
        <f t="shared" si="156"/>
        <v>0.11091596603221437</v>
      </c>
      <c r="CZ96" s="52">
        <f t="shared" si="156"/>
        <v>0.1164772206491315</v>
      </c>
      <c r="DA96" s="52">
        <f t="shared" si="156"/>
        <v>0.12183092934007372</v>
      </c>
      <c r="DB96" s="52">
        <f t="shared" si="156"/>
        <v>0.12697504062107853</v>
      </c>
      <c r="DC96" s="52">
        <f t="shared" si="156"/>
        <v>0.13190758287351076</v>
      </c>
      <c r="DD96" s="52">
        <f t="shared" si="156"/>
        <v>0.13662666308754753</v>
      </c>
      <c r="DE96" s="52">
        <f t="shared" si="156"/>
        <v>0.14113046562039211</v>
      </c>
      <c r="DF96" s="52">
        <f t="shared" si="156"/>
        <v>0.14541725096907376</v>
      </c>
      <c r="DG96" s="52">
        <f t="shared" si="156"/>
        <v>0.14948535455767997</v>
      </c>
      <c r="DH96" s="52">
        <f t="shared" si="156"/>
        <v>0.15333318553888403</v>
      </c>
      <c r="DI96" s="52">
        <f t="shared" si="156"/>
        <v>0.15695922560961945</v>
      </c>
      <c r="DJ96" s="52">
        <f t="shared" si="156"/>
        <v>0.16036202784076081</v>
      </c>
      <c r="DK96" s="52">
        <f t="shared" si="156"/>
        <v>0.16354021552067047</v>
      </c>
      <c r="DL96" s="52">
        <f t="shared" si="156"/>
        <v>0.16649248101246952</v>
      </c>
      <c r="DM96" s="52">
        <f t="shared" si="156"/>
        <v>0.16921758462489939</v>
      </c>
      <c r="DN96" s="52">
        <f t="shared" si="156"/>
        <v>0.17171435349662978</v>
      </c>
      <c r="DO96" s="52">
        <f t="shared" si="156"/>
        <v>0.17398168049388441</v>
      </c>
      <c r="DP96" s="52">
        <f t="shared" si="156"/>
        <v>0.17601852312124508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9.9456759694030797E-3</v>
      </c>
      <c r="CC101" s="52">
        <f t="shared" si="165"/>
        <v>3.0159181926783653E-2</v>
      </c>
      <c r="CD101" s="52">
        <f t="shared" si="165"/>
        <v>6.0937785420635861E-2</v>
      </c>
      <c r="CE101" s="52">
        <f t="shared" si="165"/>
        <v>0.1025500247144312</v>
      </c>
      <c r="CF101" s="52">
        <f t="shared" si="165"/>
        <v>0.15521818444290947</v>
      </c>
      <c r="CG101" s="52">
        <f t="shared" si="165"/>
        <v>0.21912943833546208</v>
      </c>
      <c r="CH101" s="52">
        <f t="shared" si="165"/>
        <v>0.29473770887171646</v>
      </c>
      <c r="CI101" s="52">
        <f t="shared" si="165"/>
        <v>0.3820299592099648</v>
      </c>
      <c r="CJ101" s="52">
        <f t="shared" si="165"/>
        <v>0.48112792574780677</v>
      </c>
      <c r="CK101" s="52">
        <f t="shared" si="165"/>
        <v>0.59200990805760811</v>
      </c>
      <c r="CL101" s="52">
        <f t="shared" si="165"/>
        <v>0.71467316706391926</v>
      </c>
      <c r="CM101" s="52">
        <f t="shared" si="165"/>
        <v>0.85146493411734425</v>
      </c>
      <c r="CN101" s="52">
        <f t="shared" si="165"/>
        <v>1.0004955018200488</v>
      </c>
      <c r="CO101" s="52">
        <f t="shared" si="165"/>
        <v>1.1619201635724752</v>
      </c>
      <c r="CP101" s="52">
        <f t="shared" si="165"/>
        <v>1.33557222421125</v>
      </c>
      <c r="CQ101" s="52">
        <f t="shared" si="165"/>
        <v>1.521167414503418</v>
      </c>
      <c r="CR101" s="52">
        <f t="shared" si="165"/>
        <v>1.7186300393762055</v>
      </c>
      <c r="CS101" s="52">
        <f t="shared" si="165"/>
        <v>1.9277403816285565</v>
      </c>
      <c r="CT101" s="52">
        <f t="shared" si="165"/>
        <v>2.1372072308696128</v>
      </c>
      <c r="CU101" s="52">
        <f t="shared" si="165"/>
        <v>2.3464848797450411</v>
      </c>
      <c r="CV101" s="70">
        <f t="shared" si="165"/>
        <v>2.5555738914708264</v>
      </c>
      <c r="CW101" s="52">
        <f t="shared" ref="CW101:DP101" si="166">CW$50*CW26</f>
        <v>2.7251263459812591</v>
      </c>
      <c r="CX101" s="52">
        <f t="shared" si="166"/>
        <v>2.8891587396250022</v>
      </c>
      <c r="CY101" s="52">
        <f t="shared" si="166"/>
        <v>3.0476079097614748</v>
      </c>
      <c r="CZ101" s="52">
        <f t="shared" si="166"/>
        <v>3.2004129942322863</v>
      </c>
      <c r="DA101" s="52">
        <f t="shared" si="166"/>
        <v>3.3475153955974366</v>
      </c>
      <c r="DB101" s="52">
        <f t="shared" si="166"/>
        <v>3.48885874578861</v>
      </c>
      <c r="DC101" s="52">
        <f t="shared" si="166"/>
        <v>3.62438887117542</v>
      </c>
      <c r="DD101" s="52">
        <f t="shared" si="166"/>
        <v>3.754053758040492</v>
      </c>
      <c r="DE101" s="52">
        <f t="shared" si="166"/>
        <v>3.8778035184592436</v>
      </c>
      <c r="DF101" s="52">
        <f t="shared" si="166"/>
        <v>3.9955903565804336</v>
      </c>
      <c r="DG101" s="52">
        <f t="shared" si="166"/>
        <v>4.1073685353032729</v>
      </c>
      <c r="DH101" s="52">
        <f t="shared" si="166"/>
        <v>4.2130943433473282</v>
      </c>
      <c r="DI101" s="52">
        <f t="shared" si="166"/>
        <v>4.3127260627111186</v>
      </c>
      <c r="DJ101" s="52">
        <f t="shared" si="166"/>
        <v>4.406223936515584</v>
      </c>
      <c r="DK101" s="52">
        <f t="shared" si="166"/>
        <v>4.4935501372285271</v>
      </c>
      <c r="DL101" s="52">
        <f t="shared" si="166"/>
        <v>4.5746687352661564</v>
      </c>
      <c r="DM101" s="52">
        <f t="shared" si="166"/>
        <v>4.6495456679680602</v>
      </c>
      <c r="DN101" s="52">
        <f t="shared" si="166"/>
        <v>4.7181487089416381</v>
      </c>
      <c r="DO101" s="52">
        <f t="shared" si="166"/>
        <v>4.7804474377724535</v>
      </c>
      <c r="DP101" s="52">
        <f t="shared" si="166"/>
        <v>4.8364132100967083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2.5721575782938991E-3</v>
      </c>
      <c r="CC102" s="52">
        <f t="shared" si="167"/>
        <v>7.799788429340598E-3</v>
      </c>
      <c r="CD102" s="52">
        <f t="shared" si="167"/>
        <v>1.5759772091543757E-2</v>
      </c>
      <c r="CE102" s="52">
        <f t="shared" si="167"/>
        <v>2.6521558115801164E-2</v>
      </c>
      <c r="CF102" s="52">
        <f t="shared" si="167"/>
        <v>4.0142633907648995E-2</v>
      </c>
      <c r="CG102" s="52">
        <f t="shared" si="167"/>
        <v>5.6671406466067782E-2</v>
      </c>
      <c r="CH102" s="52">
        <f t="shared" si="167"/>
        <v>7.6225269535788745E-2</v>
      </c>
      <c r="CI102" s="52">
        <f t="shared" si="167"/>
        <v>9.8800851519818503E-2</v>
      </c>
      <c r="CJ102" s="52">
        <f t="shared" si="167"/>
        <v>0.12442963596926039</v>
      </c>
      <c r="CK102" s="52">
        <f t="shared" si="167"/>
        <v>0.15310601070455382</v>
      </c>
      <c r="CL102" s="52">
        <f t="shared" si="167"/>
        <v>0.18482926734411706</v>
      </c>
      <c r="CM102" s="52">
        <f t="shared" si="167"/>
        <v>0.2202064484786235</v>
      </c>
      <c r="CN102" s="52">
        <f t="shared" si="167"/>
        <v>0.25874883667759885</v>
      </c>
      <c r="CO102" s="52">
        <f t="shared" si="167"/>
        <v>0.30049659402736434</v>
      </c>
      <c r="CP102" s="52">
        <f t="shared" si="167"/>
        <v>0.34540660970980613</v>
      </c>
      <c r="CQ102" s="52">
        <f t="shared" si="167"/>
        <v>0.39340536581984958</v>
      </c>
      <c r="CR102" s="52">
        <f t="shared" si="167"/>
        <v>0.44447328604557057</v>
      </c>
      <c r="CS102" s="52">
        <f t="shared" si="167"/>
        <v>0.49855354697290272</v>
      </c>
      <c r="CT102" s="52">
        <f t="shared" si="167"/>
        <v>0.55272600798352078</v>
      </c>
      <c r="CU102" s="52">
        <f t="shared" si="167"/>
        <v>0.6068495378650971</v>
      </c>
      <c r="CV102" s="70">
        <f t="shared" si="167"/>
        <v>0.66092428227693822</v>
      </c>
      <c r="CW102" s="52">
        <f t="shared" ref="CW102:DP102" si="168">CW$50*CW27</f>
        <v>0.70477405499515378</v>
      </c>
      <c r="CX102" s="52">
        <f t="shared" si="168"/>
        <v>0.74719622576508726</v>
      </c>
      <c r="CY102" s="52">
        <f t="shared" si="168"/>
        <v>0.78817445942107156</v>
      </c>
      <c r="CZ102" s="52">
        <f t="shared" si="168"/>
        <v>0.82769301574972964</v>
      </c>
      <c r="DA102" s="52">
        <f t="shared" si="168"/>
        <v>0.86573674024071712</v>
      </c>
      <c r="DB102" s="52">
        <f t="shared" si="168"/>
        <v>0.90229105494533079</v>
      </c>
      <c r="DC102" s="52">
        <f t="shared" si="168"/>
        <v>0.93734194944191973</v>
      </c>
      <c r="DD102" s="52">
        <f t="shared" si="168"/>
        <v>0.97087597190702457</v>
      </c>
      <c r="DE102" s="52">
        <f t="shared" si="168"/>
        <v>1.0028802202911846</v>
      </c>
      <c r="DF102" s="52">
        <f t="shared" si="168"/>
        <v>1.0333423335983889</v>
      </c>
      <c r="DG102" s="52">
        <f t="shared" si="168"/>
        <v>1.0622504832680888</v>
      </c>
      <c r="DH102" s="52">
        <f t="shared" si="168"/>
        <v>1.0895933646587928</v>
      </c>
      <c r="DI102" s="52">
        <f t="shared" si="168"/>
        <v>1.1153601886321869</v>
      </c>
      <c r="DJ102" s="52">
        <f t="shared" si="168"/>
        <v>1.1395406732367899</v>
      </c>
      <c r="DK102" s="52">
        <f t="shared" si="168"/>
        <v>1.1621250354901373</v>
      </c>
      <c r="DL102" s="52">
        <f t="shared" si="168"/>
        <v>1.1831039832584898</v>
      </c>
      <c r="DM102" s="52">
        <f t="shared" si="168"/>
        <v>1.2024687072331202</v>
      </c>
      <c r="DN102" s="52">
        <f t="shared" si="168"/>
        <v>1.2202108730021486</v>
      </c>
      <c r="DO102" s="52">
        <f t="shared" si="168"/>
        <v>1.2363226132170149</v>
      </c>
      <c r="DP102" s="52">
        <f t="shared" si="168"/>
        <v>1.2507965198525981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2.9465193198645345E-3</v>
      </c>
      <c r="CC103" s="52">
        <f t="shared" si="169"/>
        <v>8.9349997417933983E-3</v>
      </c>
      <c r="CD103" s="52">
        <f t="shared" si="169"/>
        <v>1.8053510148937565E-2</v>
      </c>
      <c r="CE103" s="52">
        <f t="shared" si="169"/>
        <v>3.0381608047883386E-2</v>
      </c>
      <c r="CF103" s="52">
        <f t="shared" si="169"/>
        <v>4.5985147783049976E-2</v>
      </c>
      <c r="CG103" s="52">
        <f t="shared" si="169"/>
        <v>6.4919581694883544E-2</v>
      </c>
      <c r="CH103" s="52">
        <f t="shared" si="169"/>
        <v>8.7319389466822148E-2</v>
      </c>
      <c r="CI103" s="52">
        <f t="shared" si="169"/>
        <v>0.11318070878663279</v>
      </c>
      <c r="CJ103" s="52">
        <f t="shared" si="169"/>
        <v>0.14253960544296185</v>
      </c>
      <c r="CK103" s="52">
        <f t="shared" si="169"/>
        <v>0.1753896504379745</v>
      </c>
      <c r="CL103" s="52">
        <f t="shared" si="169"/>
        <v>0.21173003228949944</v>
      </c>
      <c r="CM103" s="52">
        <f t="shared" si="169"/>
        <v>0.25225614490982806</v>
      </c>
      <c r="CN103" s="52">
        <f t="shared" si="169"/>
        <v>0.29640814104737706</v>
      </c>
      <c r="CO103" s="52">
        <f t="shared" si="169"/>
        <v>0.34423202813352244</v>
      </c>
      <c r="CP103" s="52">
        <f t="shared" si="169"/>
        <v>0.39567842083528953</v>
      </c>
      <c r="CQ103" s="52">
        <f t="shared" si="169"/>
        <v>0.45066310116794556</v>
      </c>
      <c r="CR103" s="52">
        <f t="shared" si="169"/>
        <v>0.50916364360757149</v>
      </c>
      <c r="CS103" s="52">
        <f t="shared" si="169"/>
        <v>0.57111495444109905</v>
      </c>
      <c r="CT103" s="52">
        <f t="shared" si="169"/>
        <v>0.63317188451389406</v>
      </c>
      <c r="CU103" s="52">
        <f t="shared" si="169"/>
        <v>0.69517276183226961</v>
      </c>
      <c r="CV103" s="70">
        <f t="shared" si="169"/>
        <v>0.7571177532553498</v>
      </c>
      <c r="CW103" s="52">
        <f t="shared" ref="CW103:DP103" si="170">CW$50*CW28</f>
        <v>0.80734959113971139</v>
      </c>
      <c r="CX103" s="52">
        <f t="shared" si="170"/>
        <v>0.8559460483781951</v>
      </c>
      <c r="CY103" s="52">
        <f t="shared" si="170"/>
        <v>0.90288841232207484</v>
      </c>
      <c r="CZ103" s="52">
        <f t="shared" si="170"/>
        <v>0.94815865186656723</v>
      </c>
      <c r="DA103" s="52">
        <f t="shared" si="170"/>
        <v>0.99173940685540074</v>
      </c>
      <c r="DB103" s="52">
        <f t="shared" si="170"/>
        <v>1.0336139776089526</v>
      </c>
      <c r="DC103" s="52">
        <f t="shared" si="170"/>
        <v>1.0737663145747289</v>
      </c>
      <c r="DD103" s="52">
        <f t="shared" si="170"/>
        <v>1.1121810080989656</v>
      </c>
      <c r="DE103" s="52">
        <f t="shared" si="170"/>
        <v>1.1488432783181255</v>
      </c>
      <c r="DF103" s="52">
        <f t="shared" si="170"/>
        <v>1.183738965169129</v>
      </c>
      <c r="DG103" s="52">
        <f t="shared" si="170"/>
        <v>1.2168545185170716</v>
      </c>
      <c r="DH103" s="52">
        <f t="shared" si="170"/>
        <v>1.248176988399307</v>
      </c>
      <c r="DI103" s="52">
        <f t="shared" si="170"/>
        <v>1.2776940153846881</v>
      </c>
      <c r="DJ103" s="52">
        <f t="shared" si="170"/>
        <v>1.3053938210468314</v>
      </c>
      <c r="DK103" s="52">
        <f t="shared" si="170"/>
        <v>1.3312651985502448</v>
      </c>
      <c r="DL103" s="52">
        <f t="shared" si="170"/>
        <v>1.3552975033481807</v>
      </c>
      <c r="DM103" s="52">
        <f t="shared" si="170"/>
        <v>1.3774806439911189</v>
      </c>
      <c r="DN103" s="52">
        <f t="shared" si="170"/>
        <v>1.3978050730447065</v>
      </c>
      <c r="DO103" s="52">
        <f t="shared" si="170"/>
        <v>1.4162617781161082</v>
      </c>
      <c r="DP103" s="52">
        <f t="shared" si="170"/>
        <v>1.4328422729876353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5.2277293072125211E-2</v>
      </c>
      <c r="CC107" s="52">
        <f t="shared" si="177"/>
        <v>0.15852521208738291</v>
      </c>
      <c r="CD107" s="52">
        <f t="shared" si="177"/>
        <v>0.32030627957327845</v>
      </c>
      <c r="CE107" s="52">
        <f t="shared" si="177"/>
        <v>0.53903200878881663</v>
      </c>
      <c r="CF107" s="52">
        <f t="shared" si="177"/>
        <v>0.81587079080479785</v>
      </c>
      <c r="CG107" s="52">
        <f t="shared" si="177"/>
        <v>1.1518064638175298</v>
      </c>
      <c r="CH107" s="52">
        <f t="shared" si="177"/>
        <v>1.5492249730933279</v>
      </c>
      <c r="CI107" s="52">
        <f t="shared" si="177"/>
        <v>2.0080577932954742</v>
      </c>
      <c r="CJ107" s="52">
        <f t="shared" si="177"/>
        <v>2.5289448054490937</v>
      </c>
      <c r="CK107" s="52">
        <f t="shared" si="177"/>
        <v>3.1117719459532083</v>
      </c>
      <c r="CL107" s="52">
        <f t="shared" si="177"/>
        <v>3.7565248174505692</v>
      </c>
      <c r="CM107" s="52">
        <f t="shared" si="177"/>
        <v>4.475541133496403</v>
      </c>
      <c r="CN107" s="52">
        <f t="shared" si="177"/>
        <v>5.2588880561658611</v>
      </c>
      <c r="CO107" s="52">
        <f t="shared" si="177"/>
        <v>6.1073818516063705</v>
      </c>
      <c r="CP107" s="52">
        <f t="shared" si="177"/>
        <v>7.0201463227714758</v>
      </c>
      <c r="CQ107" s="52">
        <f t="shared" si="177"/>
        <v>7.9956872699659209</v>
      </c>
      <c r="CR107" s="52">
        <f t="shared" si="177"/>
        <v>9.0336068184232587</v>
      </c>
      <c r="CS107" s="52">
        <f t="shared" si="177"/>
        <v>10.132750072232145</v>
      </c>
      <c r="CT107" s="52">
        <f t="shared" si="177"/>
        <v>11.233767227864112</v>
      </c>
      <c r="CU107" s="52">
        <f t="shared" si="177"/>
        <v>12.333789892725042</v>
      </c>
      <c r="CV107" s="70">
        <f t="shared" si="177"/>
        <v>13.432821027237855</v>
      </c>
      <c r="CW107" s="52">
        <f t="shared" ref="CW107:DP107" si="178">CW$50*CW32</f>
        <v>14.324036806115888</v>
      </c>
      <c r="CX107" s="52">
        <f t="shared" si="178"/>
        <v>15.186237579820645</v>
      </c>
      <c r="CY107" s="52">
        <f t="shared" si="178"/>
        <v>16.019091347602963</v>
      </c>
      <c r="CZ107" s="52">
        <f t="shared" si="178"/>
        <v>16.822278200700378</v>
      </c>
      <c r="DA107" s="52">
        <f t="shared" si="178"/>
        <v>17.595490134352477</v>
      </c>
      <c r="DB107" s="52">
        <f t="shared" si="178"/>
        <v>18.338430862008565</v>
      </c>
      <c r="DC107" s="52">
        <f t="shared" si="178"/>
        <v>19.050815631705962</v>
      </c>
      <c r="DD107" s="52">
        <f t="shared" si="178"/>
        <v>19.732371044597237</v>
      </c>
      <c r="DE107" s="52">
        <f t="shared" si="178"/>
        <v>20.382834875604658</v>
      </c>
      <c r="DF107" s="52">
        <f t="shared" si="178"/>
        <v>21.001955896181201</v>
      </c>
      <c r="DG107" s="52">
        <f t="shared" si="178"/>
        <v>21.589493699155991</v>
      </c>
      <c r="DH107" s="52">
        <f t="shared" si="178"/>
        <v>22.145218525644385</v>
      </c>
      <c r="DI107" s="52">
        <f t="shared" si="178"/>
        <v>22.668911094001125</v>
      </c>
      <c r="DJ107" s="52">
        <f t="shared" si="178"/>
        <v>23.160362430796486</v>
      </c>
      <c r="DK107" s="52">
        <f t="shared" si="178"/>
        <v>23.619373703794928</v>
      </c>
      <c r="DL107" s="52">
        <f t="shared" si="178"/>
        <v>24.045756056915931</v>
      </c>
      <c r="DM107" s="52">
        <f t="shared" si="178"/>
        <v>24.439330447157626</v>
      </c>
      <c r="DN107" s="52">
        <f t="shared" si="178"/>
        <v>24.799927483462429</v>
      </c>
      <c r="DO107" s="52">
        <f t="shared" si="178"/>
        <v>25.12738726750614</v>
      </c>
      <c r="DP107" s="52">
        <f t="shared" si="178"/>
        <v>25.421559236390273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9.6532622657654558E-4</v>
      </c>
      <c r="CC108" s="52">
        <f t="shared" si="179"/>
        <v>2.9272469136921771E-3</v>
      </c>
      <c r="CD108" s="52">
        <f t="shared" si="179"/>
        <v>5.9146148172334054E-3</v>
      </c>
      <c r="CE108" s="52">
        <f t="shared" si="179"/>
        <v>9.953494231810852E-3</v>
      </c>
      <c r="CF108" s="52">
        <f t="shared" si="179"/>
        <v>1.5065460079867147E-2</v>
      </c>
      <c r="CG108" s="52">
        <f t="shared" si="179"/>
        <v>2.1268679423195123E-2</v>
      </c>
      <c r="CH108" s="52">
        <f t="shared" si="179"/>
        <v>2.8607209928238467E-2</v>
      </c>
      <c r="CI108" s="52">
        <f t="shared" si="179"/>
        <v>3.7079786240560651E-2</v>
      </c>
      <c r="CJ108" s="52">
        <f t="shared" si="179"/>
        <v>4.6698224081656456E-2</v>
      </c>
      <c r="CK108" s="52">
        <f t="shared" si="179"/>
        <v>5.7460417210382711E-2</v>
      </c>
      <c r="CL108" s="52">
        <f t="shared" si="179"/>
        <v>6.9366099772374595E-2</v>
      </c>
      <c r="CM108" s="52">
        <f t="shared" si="179"/>
        <v>8.2643093786924804E-2</v>
      </c>
      <c r="CN108" s="52">
        <f t="shared" si="179"/>
        <v>9.7107984459775337E-2</v>
      </c>
      <c r="CO108" s="52">
        <f t="shared" si="179"/>
        <v>0.11277584455146276</v>
      </c>
      <c r="CP108" s="52">
        <f t="shared" si="179"/>
        <v>0.12963049464758195</v>
      </c>
      <c r="CQ108" s="52">
        <f t="shared" si="179"/>
        <v>0.14764434360733722</v>
      </c>
      <c r="CR108" s="52">
        <f t="shared" si="179"/>
        <v>0.16681004447520781</v>
      </c>
      <c r="CS108" s="52">
        <f t="shared" si="179"/>
        <v>0.18710627152358481</v>
      </c>
      <c r="CT108" s="52">
        <f t="shared" si="179"/>
        <v>0.20743710110146443</v>
      </c>
      <c r="CU108" s="52">
        <f t="shared" si="179"/>
        <v>0.22774956691245882</v>
      </c>
      <c r="CV108" s="70">
        <f t="shared" si="179"/>
        <v>0.24804372362225011</v>
      </c>
      <c r="CW108" s="52">
        <f t="shared" ref="CW108:DP108" si="180">CW$50*CW33</f>
        <v>0.26450046639397062</v>
      </c>
      <c r="CX108" s="52">
        <f t="shared" si="180"/>
        <v>0.28042143265906561</v>
      </c>
      <c r="CY108" s="52">
        <f t="shared" si="180"/>
        <v>0.29580049185851848</v>
      </c>
      <c r="CZ108" s="52">
        <f t="shared" si="180"/>
        <v>0.31063173671786332</v>
      </c>
      <c r="DA108" s="52">
        <f t="shared" si="180"/>
        <v>0.32490947977595458</v>
      </c>
      <c r="DB108" s="52">
        <f t="shared" si="180"/>
        <v>0.33862824995421942</v>
      </c>
      <c r="DC108" s="52">
        <f t="shared" si="180"/>
        <v>0.35178278916599182</v>
      </c>
      <c r="DD108" s="52">
        <f t="shared" si="180"/>
        <v>0.36436804896552732</v>
      </c>
      <c r="DE108" s="52">
        <f t="shared" si="180"/>
        <v>0.37637918723629843</v>
      </c>
      <c r="DF108" s="52">
        <f t="shared" si="180"/>
        <v>0.38781156491818808</v>
      </c>
      <c r="DG108" s="52">
        <f t="shared" si="180"/>
        <v>0.39866074277317437</v>
      </c>
      <c r="DH108" s="52">
        <f t="shared" si="180"/>
        <v>0.40892247818913824</v>
      </c>
      <c r="DI108" s="52">
        <f t="shared" si="180"/>
        <v>0.41859272202139874</v>
      </c>
      <c r="DJ108" s="52">
        <f t="shared" si="180"/>
        <v>0.42766761547160342</v>
      </c>
      <c r="DK108" s="52">
        <f t="shared" si="180"/>
        <v>0.43614348700359656</v>
      </c>
      <c r="DL108" s="52">
        <f t="shared" si="180"/>
        <v>0.44401684929588764</v>
      </c>
      <c r="DM108" s="52">
        <f t="shared" si="180"/>
        <v>0.45128439623036654</v>
      </c>
      <c r="DN108" s="52">
        <f t="shared" si="180"/>
        <v>0.45794299991687631</v>
      </c>
      <c r="DO108" s="52">
        <f t="shared" si="180"/>
        <v>0.46398970775330467</v>
      </c>
      <c r="DP108" s="52">
        <f t="shared" si="180"/>
        <v>0.4694217395208205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8.4612251677266565E-3</v>
      </c>
      <c r="CC112" s="52">
        <f t="shared" si="187"/>
        <v>2.5657746134299646E-2</v>
      </c>
      <c r="CD112" s="52">
        <f t="shared" si="187"/>
        <v>5.1842461513207386E-2</v>
      </c>
      <c r="CE112" s="52">
        <f t="shared" si="187"/>
        <v>8.7243828648161104E-2</v>
      </c>
      <c r="CF112" s="52">
        <f t="shared" si="187"/>
        <v>0.13205095488104945</v>
      </c>
      <c r="CG112" s="52">
        <f t="shared" si="187"/>
        <v>0.18642307715813294</v>
      </c>
      <c r="CH112" s="52">
        <f t="shared" si="187"/>
        <v>0.25074636735155326</v>
      </c>
      <c r="CI112" s="52">
        <f t="shared" si="187"/>
        <v>0.32500973444512377</v>
      </c>
      <c r="CJ112" s="52">
        <f t="shared" si="187"/>
        <v>0.40931674496105619</v>
      </c>
      <c r="CK112" s="52">
        <f t="shared" si="187"/>
        <v>0.503648937388538</v>
      </c>
      <c r="CL112" s="52">
        <f t="shared" si="187"/>
        <v>0.60800398147528656</v>
      </c>
      <c r="CM112" s="52">
        <f t="shared" si="187"/>
        <v>0.72437877044799714</v>
      </c>
      <c r="CN112" s="52">
        <f t="shared" si="187"/>
        <v>0.85116564688414931</v>
      </c>
      <c r="CO112" s="52">
        <f t="shared" si="187"/>
        <v>0.98849672572819203</v>
      </c>
      <c r="CP112" s="52">
        <f t="shared" si="187"/>
        <v>1.1362301920531144</v>
      </c>
      <c r="CQ112" s="52">
        <f t="shared" si="187"/>
        <v>1.2941242054857034</v>
      </c>
      <c r="CR112" s="52">
        <f t="shared" si="187"/>
        <v>1.4621143688892753</v>
      </c>
      <c r="CS112" s="52">
        <f t="shared" si="187"/>
        <v>1.6400137591510029</v>
      </c>
      <c r="CT112" s="52">
        <f t="shared" si="187"/>
        <v>1.8182164456305629</v>
      </c>
      <c r="CU112" s="52">
        <f t="shared" si="187"/>
        <v>1.9962581710150384</v>
      </c>
      <c r="CV112" s="70">
        <f t="shared" si="187"/>
        <v>2.1741394144571058</v>
      </c>
      <c r="CW112" s="52">
        <f t="shared" ref="CW112:DP112" si="188">CW$50*CW37</f>
        <v>2.3183851650493215</v>
      </c>
      <c r="CX112" s="52">
        <f t="shared" si="188"/>
        <v>2.4579347564185428</v>
      </c>
      <c r="CY112" s="52">
        <f t="shared" si="188"/>
        <v>2.5927344533208529</v>
      </c>
      <c r="CZ112" s="52">
        <f t="shared" si="188"/>
        <v>2.7227324776339885</v>
      </c>
      <c r="DA112" s="52">
        <f t="shared" si="188"/>
        <v>2.8478789779314986</v>
      </c>
      <c r="DB112" s="52">
        <f t="shared" si="188"/>
        <v>2.9681259994117424</v>
      </c>
      <c r="DC112" s="52">
        <f t="shared" si="188"/>
        <v>3.0834274541782052</v>
      </c>
      <c r="DD112" s="52">
        <f t="shared" si="188"/>
        <v>3.1937390918676272</v>
      </c>
      <c r="DE112" s="52">
        <f t="shared" si="188"/>
        <v>3.2990184706224266</v>
      </c>
      <c r="DF112" s="52">
        <f t="shared" si="188"/>
        <v>3.3992249284040756</v>
      </c>
      <c r="DG112" s="52">
        <f t="shared" si="188"/>
        <v>3.4943195546438548</v>
      </c>
      <c r="DH112" s="52">
        <f t="shared" si="188"/>
        <v>3.5842651622277599</v>
      </c>
      <c r="DI112" s="52">
        <f t="shared" si="188"/>
        <v>3.6690262598120982</v>
      </c>
      <c r="DJ112" s="52">
        <f t="shared" si="188"/>
        <v>3.7485690244665109</v>
      </c>
      <c r="DK112" s="52">
        <f t="shared" si="188"/>
        <v>3.822861274641101</v>
      </c>
      <c r="DL112" s="52">
        <f t="shared" si="188"/>
        <v>3.8918724434543845</v>
      </c>
      <c r="DM112" s="52">
        <f t="shared" si="188"/>
        <v>3.9555735522989317</v>
      </c>
      <c r="DN112" s="52">
        <f t="shared" si="188"/>
        <v>4.0139371847613159</v>
      </c>
      <c r="DO112" s="52">
        <f t="shared" si="188"/>
        <v>4.0669374608533904</v>
      </c>
      <c r="DP112" s="52">
        <f t="shared" si="188"/>
        <v>4.1145500115516089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3.8152118425031578E-8</v>
      </c>
      <c r="CC113" s="52">
        <f t="shared" si="189"/>
        <v>1.156921544611493E-7</v>
      </c>
      <c r="CD113" s="52">
        <f t="shared" si="189"/>
        <v>2.3376044153053163E-7</v>
      </c>
      <c r="CE113" s="52">
        <f t="shared" si="189"/>
        <v>3.9338710605808268E-7</v>
      </c>
      <c r="CF113" s="52">
        <f t="shared" si="189"/>
        <v>5.9542484319843543E-7</v>
      </c>
      <c r="CG113" s="52">
        <f t="shared" si="189"/>
        <v>8.4059166088908578E-7</v>
      </c>
      <c r="CH113" s="52">
        <f t="shared" si="189"/>
        <v>1.1306288288287258E-6</v>
      </c>
      <c r="CI113" s="52">
        <f t="shared" si="189"/>
        <v>1.4654863370300753E-6</v>
      </c>
      <c r="CJ113" s="52">
        <f t="shared" si="189"/>
        <v>1.8456311725005674E-6</v>
      </c>
      <c r="CK113" s="52">
        <f t="shared" si="189"/>
        <v>2.2709800912970534E-6</v>
      </c>
      <c r="CL113" s="52">
        <f t="shared" si="189"/>
        <v>2.7415225861869185E-6</v>
      </c>
      <c r="CM113" s="52">
        <f t="shared" si="189"/>
        <v>3.2662627559096232E-6</v>
      </c>
      <c r="CN113" s="52">
        <f t="shared" si="189"/>
        <v>3.8379515868583881E-6</v>
      </c>
      <c r="CO113" s="52">
        <f t="shared" si="189"/>
        <v>4.4571847924088071E-6</v>
      </c>
      <c r="CP113" s="52">
        <f t="shared" si="189"/>
        <v>5.1233229214432822E-6</v>
      </c>
      <c r="CQ113" s="52">
        <f t="shared" si="189"/>
        <v>5.8352755027385731E-6</v>
      </c>
      <c r="CR113" s="52">
        <f t="shared" si="189"/>
        <v>6.5927521661489458E-6</v>
      </c>
      <c r="CS113" s="52">
        <f t="shared" si="189"/>
        <v>7.3949100653258473E-6</v>
      </c>
      <c r="CT113" s="52">
        <f t="shared" si="189"/>
        <v>8.1984355434279312E-6</v>
      </c>
      <c r="CU113" s="52">
        <f t="shared" si="189"/>
        <v>9.0012352393129269E-6</v>
      </c>
      <c r="CV113" s="70">
        <f t="shared" si="189"/>
        <v>9.803311313505979E-6</v>
      </c>
      <c r="CW113" s="52">
        <f t="shared" ref="CW113:DP113" si="190">CW$50*CW38</f>
        <v>1.0453723145103694E-5</v>
      </c>
      <c r="CX113" s="52">
        <f t="shared" si="190"/>
        <v>1.1082959742705522E-5</v>
      </c>
      <c r="CY113" s="52">
        <f t="shared" si="190"/>
        <v>1.1690778811212484E-5</v>
      </c>
      <c r="CZ113" s="52">
        <f t="shared" si="190"/>
        <v>1.2276946880292182E-5</v>
      </c>
      <c r="DA113" s="52">
        <f t="shared" si="190"/>
        <v>1.2841239167187046E-5</v>
      </c>
      <c r="DB113" s="52">
        <f t="shared" si="190"/>
        <v>1.3383439441122571E-5</v>
      </c>
      <c r="DC113" s="52">
        <f t="shared" si="190"/>
        <v>1.3903339889299679E-5</v>
      </c>
      <c r="DD113" s="52">
        <f t="shared" si="190"/>
        <v>1.4400740984455351E-5</v>
      </c>
      <c r="DE113" s="52">
        <f t="shared" si="190"/>
        <v>1.4875451353975756E-5</v>
      </c>
      <c r="DF113" s="52">
        <f t="shared" si="190"/>
        <v>1.532728765054669E-5</v>
      </c>
      <c r="DG113" s="52">
        <f t="shared" si="190"/>
        <v>1.5756074424325335E-5</v>
      </c>
      <c r="DH113" s="52">
        <f t="shared" si="190"/>
        <v>1.6161643996618673E-5</v>
      </c>
      <c r="DI113" s="52">
        <f t="shared" si="190"/>
        <v>1.6543836335053058E-5</v>
      </c>
      <c r="DJ113" s="52">
        <f t="shared" si="190"/>
        <v>1.6902498930220101E-5</v>
      </c>
      <c r="DK113" s="52">
        <f t="shared" si="190"/>
        <v>1.7237486673784027E-5</v>
      </c>
      <c r="DL113" s="52">
        <f t="shared" si="190"/>
        <v>1.7548661738035582E-5</v>
      </c>
      <c r="DM113" s="52">
        <f t="shared" si="190"/>
        <v>1.7835893456878483E-5</v>
      </c>
      <c r="DN113" s="52">
        <f t="shared" si="190"/>
        <v>1.8099058208233065E-5</v>
      </c>
      <c r="DO113" s="52">
        <f t="shared" si="190"/>
        <v>1.8338039297843696E-5</v>
      </c>
      <c r="DP113" s="52">
        <f t="shared" si="190"/>
        <v>1.855272684447523E-5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7.2865162891626771E-3</v>
      </c>
      <c r="CC116" s="52">
        <f t="shared" si="195"/>
        <v>2.2095569074780441E-2</v>
      </c>
      <c r="CD116" s="52">
        <f t="shared" si="195"/>
        <v>4.4644945950276384E-2</v>
      </c>
      <c r="CE116" s="52">
        <f t="shared" si="195"/>
        <v>7.5131386527625396E-2</v>
      </c>
      <c r="CF116" s="52">
        <f t="shared" si="195"/>
        <v>0.11371774354975264</v>
      </c>
      <c r="CG116" s="52">
        <f t="shared" si="195"/>
        <v>0.16054114640155964</v>
      </c>
      <c r="CH116" s="52">
        <f t="shared" si="195"/>
        <v>0.21593415302601546</v>
      </c>
      <c r="CI116" s="52">
        <f t="shared" si="195"/>
        <v>0.27988721222119534</v>
      </c>
      <c r="CJ116" s="52">
        <f t="shared" si="195"/>
        <v>0.35248951191628797</v>
      </c>
      <c r="CK116" s="52">
        <f t="shared" si="195"/>
        <v>0.4337251536927319</v>
      </c>
      <c r="CL116" s="52">
        <f t="shared" si="195"/>
        <v>0.52359213081735567</v>
      </c>
      <c r="CM116" s="52">
        <f t="shared" si="195"/>
        <v>0.62381009910070706</v>
      </c>
      <c r="CN116" s="52">
        <f t="shared" si="195"/>
        <v>0.73299459922816224</v>
      </c>
      <c r="CO116" s="52">
        <f t="shared" si="195"/>
        <v>0.85125940404888745</v>
      </c>
      <c r="CP116" s="52">
        <f t="shared" si="195"/>
        <v>0.97848238742213733</v>
      </c>
      <c r="CQ116" s="52">
        <f t="shared" si="195"/>
        <v>1.1144552847309257</v>
      </c>
      <c r="CR116" s="52">
        <f t="shared" si="195"/>
        <v>1.259122639374568</v>
      </c>
      <c r="CS116" s="52">
        <f t="shared" si="195"/>
        <v>1.4123234795931325</v>
      </c>
      <c r="CT116" s="52">
        <f t="shared" si="195"/>
        <v>1.565785508089738</v>
      </c>
      <c r="CU116" s="52">
        <f t="shared" si="195"/>
        <v>1.7191089224237359</v>
      </c>
      <c r="CV116" s="70">
        <f t="shared" si="195"/>
        <v>1.8722941352249429</v>
      </c>
      <c r="CW116" s="52">
        <f t="shared" ref="CW116:DP116" si="196">CW$50*CW41</f>
        <v>1.9965136176873237</v>
      </c>
      <c r="CX116" s="52">
        <f t="shared" si="196"/>
        <v>2.1166889292410551</v>
      </c>
      <c r="CY116" s="52">
        <f t="shared" si="196"/>
        <v>2.2327737949410396</v>
      </c>
      <c r="CZ116" s="52">
        <f t="shared" si="196"/>
        <v>2.3447236252480761</v>
      </c>
      <c r="DA116" s="52">
        <f t="shared" si="196"/>
        <v>2.452495489827176</v>
      </c>
      <c r="DB116" s="52">
        <f t="shared" si="196"/>
        <v>2.5560480916514461</v>
      </c>
      <c r="DC116" s="52">
        <f t="shared" si="196"/>
        <v>2.6553417414085194</v>
      </c>
      <c r="DD116" s="52">
        <f t="shared" si="196"/>
        <v>2.7503383322065091</v>
      </c>
      <c r="DE116" s="52">
        <f t="shared" si="196"/>
        <v>2.8410013145764581</v>
      </c>
      <c r="DF116" s="52">
        <f t="shared" si="196"/>
        <v>2.9272956717684031</v>
      </c>
      <c r="DG116" s="52">
        <f t="shared" si="196"/>
        <v>3.0091878953379787</v>
      </c>
      <c r="DH116" s="52">
        <f t="shared" si="196"/>
        <v>3.0866459610207806</v>
      </c>
      <c r="DI116" s="52">
        <f t="shared" si="196"/>
        <v>3.1596393048915155</v>
      </c>
      <c r="DJ116" s="52">
        <f t="shared" si="196"/>
        <v>3.228138799805103</v>
      </c>
      <c r="DK116" s="52">
        <f t="shared" si="196"/>
        <v>3.2921167321169014</v>
      </c>
      <c r="DL116" s="52">
        <f t="shared" si="196"/>
        <v>3.3515467786792064</v>
      </c>
      <c r="DM116" s="52">
        <f t="shared" si="196"/>
        <v>3.4064039841113392</v>
      </c>
      <c r="DN116" s="52">
        <f t="shared" si="196"/>
        <v>3.4566647383404012</v>
      </c>
      <c r="DO116" s="52">
        <f t="shared" si="196"/>
        <v>3.5023067544101361</v>
      </c>
      <c r="DP116" s="52">
        <f t="shared" si="196"/>
        <v>3.5433090465550645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8.2798279063305252E-2</v>
      </c>
      <c r="CC120" s="54">
        <f t="shared" si="204"/>
        <v>0.25227352379105106</v>
      </c>
      <c r="CD120" s="54">
        <f t="shared" si="204"/>
        <v>0.51223287224916569</v>
      </c>
      <c r="CE120" s="54">
        <f t="shared" si="204"/>
        <v>0.86638261066852928</v>
      </c>
      <c r="CF120" s="54">
        <f t="shared" si="204"/>
        <v>1.3181817024859717</v>
      </c>
      <c r="CG120" s="54">
        <f t="shared" si="204"/>
        <v>1.8709352471675249</v>
      </c>
      <c r="CH120" s="54">
        <f t="shared" si="204"/>
        <v>2.5303865160328698</v>
      </c>
      <c r="CI120" s="54">
        <f t="shared" si="204"/>
        <v>3.2984560813267363</v>
      </c>
      <c r="CJ120" s="54">
        <f t="shared" si="204"/>
        <v>4.1783637444691601</v>
      </c>
      <c r="CK120" s="54">
        <f t="shared" si="204"/>
        <v>5.172240070717006</v>
      </c>
      <c r="CL120" s="54">
        <f t="shared" si="204"/>
        <v>6.2825252599645189</v>
      </c>
      <c r="CM120" s="54">
        <f t="shared" si="204"/>
        <v>7.5326042117442471</v>
      </c>
      <c r="CN120" s="54">
        <f t="shared" si="204"/>
        <v>8.9088421105374334</v>
      </c>
      <c r="CO120" s="54">
        <f t="shared" si="204"/>
        <v>10.415687378553109</v>
      </c>
      <c r="CP120" s="54">
        <f t="shared" si="204"/>
        <v>12.054913154254788</v>
      </c>
      <c r="CQ120" s="54">
        <f t="shared" si="204"/>
        <v>13.827388071406231</v>
      </c>
      <c r="CR120" s="54">
        <f t="shared" si="204"/>
        <v>15.736033458867039</v>
      </c>
      <c r="CS120" s="54">
        <f t="shared" si="204"/>
        <v>17.782650222511808</v>
      </c>
      <c r="CT120" s="54">
        <f t="shared" si="204"/>
        <v>19.866305867314328</v>
      </c>
      <c r="CU120" s="54">
        <f t="shared" si="204"/>
        <v>21.983685567671209</v>
      </c>
      <c r="CV120" s="71">
        <f t="shared" ref="CV120:DP120" si="205">CV127</f>
        <v>24.13656867451953</v>
      </c>
      <c r="CW120" s="58">
        <f t="shared" si="205"/>
        <v>25.952108071771221</v>
      </c>
      <c r="CX120" s="58">
        <f t="shared" si="205"/>
        <v>27.749393666296307</v>
      </c>
      <c r="CY120" s="58">
        <f t="shared" si="205"/>
        <v>29.528216591125997</v>
      </c>
      <c r="CZ120" s="58">
        <f t="shared" si="205"/>
        <v>31.288375586553251</v>
      </c>
      <c r="DA120" s="58">
        <f t="shared" si="205"/>
        <v>33.029676881868696</v>
      </c>
      <c r="DB120" s="58">
        <f t="shared" si="205"/>
        <v>34.751934078475635</v>
      </c>
      <c r="DC120" s="58">
        <f t="shared" si="205"/>
        <v>36.454968034370765</v>
      </c>
      <c r="DD120" s="58">
        <f t="shared" si="205"/>
        <v>38.138606749976745</v>
      </c>
      <c r="DE120" s="58">
        <f t="shared" si="205"/>
        <v>39.802685255313008</v>
      </c>
      <c r="DF120" s="58">
        <f t="shared" si="205"/>
        <v>41.44704549849196</v>
      </c>
      <c r="DG120" s="58">
        <f t="shared" si="205"/>
        <v>43.071536235526395</v>
      </c>
      <c r="DH120" s="58">
        <f t="shared" si="205"/>
        <v>44.676012921435891</v>
      </c>
      <c r="DI120" s="58">
        <f t="shared" si="205"/>
        <v>46.260337602638465</v>
      </c>
      <c r="DJ120" s="58">
        <f t="shared" si="205"/>
        <v>47.824378810615052</v>
      </c>
      <c r="DK120" s="58">
        <f t="shared" si="205"/>
        <v>49.368011456833656</v>
      </c>
      <c r="DL120" s="58">
        <f t="shared" si="205"/>
        <v>50.891116728920565</v>
      </c>
      <c r="DM120" s="58">
        <f t="shared" si="205"/>
        <v>52.39358198806643</v>
      </c>
      <c r="DN120" s="58">
        <f t="shared" si="205"/>
        <v>53.875300667654102</v>
      </c>
      <c r="DO120" s="58">
        <f t="shared" si="205"/>
        <v>55.336172173096408</v>
      </c>
      <c r="DP120" s="58">
        <f t="shared" si="205"/>
        <v>56.7761017828715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3.2888479223782414E-2</v>
      </c>
      <c r="CC124" s="58">
        <f t="shared" si="209"/>
        <v>9.9730740399823159E-2</v>
      </c>
      <c r="CD124" s="58">
        <f t="shared" si="209"/>
        <v>0.2015097913822522</v>
      </c>
      <c r="CE124" s="58">
        <f t="shared" si="209"/>
        <v>0.33911363768483671</v>
      </c>
      <c r="CF124" s="58">
        <f t="shared" si="209"/>
        <v>0.51327733277341425</v>
      </c>
      <c r="CG124" s="58">
        <f t="shared" si="209"/>
        <v>0.72461982495569832</v>
      </c>
      <c r="CH124" s="58">
        <f t="shared" si="209"/>
        <v>0.97464215046958358</v>
      </c>
      <c r="CI124" s="58">
        <f t="shared" si="209"/>
        <v>1.2633011989323299</v>
      </c>
      <c r="CJ124" s="58">
        <f t="shared" si="209"/>
        <v>1.5909995297069761</v>
      </c>
      <c r="CK124" s="58">
        <f t="shared" si="209"/>
        <v>1.9576653835621143</v>
      </c>
      <c r="CL124" s="58">
        <f t="shared" si="209"/>
        <v>2.3632897028905702</v>
      </c>
      <c r="CM124" s="58">
        <f t="shared" si="209"/>
        <v>2.8156343401541815</v>
      </c>
      <c r="CN124" s="58">
        <f t="shared" si="209"/>
        <v>3.3084503885230956</v>
      </c>
      <c r="CO124" s="58">
        <f t="shared" si="209"/>
        <v>3.8422513740552455</v>
      </c>
      <c r="CP124" s="58">
        <f t="shared" si="209"/>
        <v>4.4164860672078454</v>
      </c>
      <c r="CQ124" s="58">
        <f t="shared" si="209"/>
        <v>5.0302144431107099</v>
      </c>
      <c r="CR124" s="58">
        <f t="shared" si="209"/>
        <v>5.6831861923996616</v>
      </c>
      <c r="CS124" s="58">
        <f t="shared" si="209"/>
        <v>6.3746747516290085</v>
      </c>
      <c r="CT124" s="58">
        <f t="shared" si="209"/>
        <v>7.0673422123957925</v>
      </c>
      <c r="CU124" s="58">
        <f t="shared" si="209"/>
        <v>7.7593840231501234</v>
      </c>
      <c r="CV124" s="71">
        <f t="shared" ref="CV124:DP124" si="210">CV50*CV45</f>
        <v>8.4508020463413018</v>
      </c>
      <c r="CW124" s="58">
        <f t="shared" si="210"/>
        <v>9.011480113338731</v>
      </c>
      <c r="CX124" s="58">
        <f t="shared" si="210"/>
        <v>9.5539043776095607</v>
      </c>
      <c r="CY124" s="58">
        <f t="shared" si="210"/>
        <v>10.077865972184986</v>
      </c>
      <c r="CZ124" s="58">
        <f t="shared" si="210"/>
        <v>10.583163637357986</v>
      </c>
      <c r="DA124" s="58">
        <f t="shared" si="210"/>
        <v>11.069603602419166</v>
      </c>
      <c r="DB124" s="58">
        <f t="shared" si="210"/>
        <v>11.53699946877185</v>
      </c>
      <c r="DC124" s="58">
        <f t="shared" si="210"/>
        <v>11.985172094412723</v>
      </c>
      <c r="DD124" s="58">
        <f t="shared" si="210"/>
        <v>12.413949479764437</v>
      </c>
      <c r="DE124" s="58">
        <f t="shared" si="210"/>
        <v>12.823166654846448</v>
      </c>
      <c r="DF124" s="58">
        <f t="shared" si="210"/>
        <v>13.212665567771143</v>
      </c>
      <c r="DG124" s="58">
        <f t="shared" si="210"/>
        <v>13.582294974551324</v>
      </c>
      <c r="DH124" s="58">
        <f t="shared" si="210"/>
        <v>13.931910330206554</v>
      </c>
      <c r="DI124" s="58">
        <f t="shared" si="210"/>
        <v>14.261373681154875</v>
      </c>
      <c r="DJ124" s="58">
        <f t="shared" si="210"/>
        <v>14.57055355887721</v>
      </c>
      <c r="DK124" s="58">
        <f t="shared" si="210"/>
        <v>14.859324874841555</v>
      </c>
      <c r="DL124" s="58">
        <f t="shared" si="210"/>
        <v>15.127568816674202</v>
      </c>
      <c r="DM124" s="58">
        <f t="shared" si="210"/>
        <v>15.375172745565822</v>
      </c>
      <c r="DN124" s="58">
        <f t="shared" si="210"/>
        <v>15.602030094899231</v>
      </c>
      <c r="DO124" s="58">
        <f t="shared" si="210"/>
        <v>15.808040270087284</v>
      </c>
      <c r="DP124" s="58">
        <f t="shared" si="210"/>
        <v>15.993108549608124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1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1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8.2798279063305252E-2</v>
      </c>
      <c r="CC127" s="59">
        <f t="shared" si="213"/>
        <v>0.25227352379105106</v>
      </c>
      <c r="CD127" s="59">
        <f t="shared" si="213"/>
        <v>0.51223287224916569</v>
      </c>
      <c r="CE127" s="59">
        <f t="shared" si="213"/>
        <v>0.86638261066852928</v>
      </c>
      <c r="CF127" s="59">
        <f t="shared" si="213"/>
        <v>1.3181817024859717</v>
      </c>
      <c r="CG127" s="59">
        <f t="shared" si="213"/>
        <v>1.8709352471675249</v>
      </c>
      <c r="CH127" s="59">
        <f t="shared" si="213"/>
        <v>2.5303865160328698</v>
      </c>
      <c r="CI127" s="59">
        <f t="shared" si="213"/>
        <v>3.2984560813267363</v>
      </c>
      <c r="CJ127" s="59">
        <f t="shared" si="213"/>
        <v>4.1783637444691601</v>
      </c>
      <c r="CK127" s="59">
        <f t="shared" si="213"/>
        <v>5.172240070717006</v>
      </c>
      <c r="CL127" s="59">
        <f t="shared" si="213"/>
        <v>6.2825252599645189</v>
      </c>
      <c r="CM127" s="59">
        <f t="shared" si="213"/>
        <v>7.5326042117442471</v>
      </c>
      <c r="CN127" s="59">
        <f t="shared" si="213"/>
        <v>8.9088421105374334</v>
      </c>
      <c r="CO127" s="59">
        <f t="shared" si="213"/>
        <v>10.415687378553109</v>
      </c>
      <c r="CP127" s="59">
        <f t="shared" si="213"/>
        <v>12.054913154254788</v>
      </c>
      <c r="CQ127" s="59">
        <f t="shared" si="213"/>
        <v>13.827388071406231</v>
      </c>
      <c r="CR127" s="59">
        <f t="shared" si="213"/>
        <v>15.736033458867039</v>
      </c>
      <c r="CS127" s="59">
        <f t="shared" si="213"/>
        <v>17.782650222511808</v>
      </c>
      <c r="CT127" s="59">
        <f t="shared" si="213"/>
        <v>19.866305867314328</v>
      </c>
      <c r="CU127" s="59">
        <f t="shared" si="213"/>
        <v>21.983685567671209</v>
      </c>
      <c r="CV127" s="72">
        <f t="shared" ref="CV127:DP127" si="214">CV124+CV126</f>
        <v>24.13656867451953</v>
      </c>
      <c r="CW127" s="59">
        <f t="shared" si="214"/>
        <v>25.952108071771221</v>
      </c>
      <c r="CX127" s="59">
        <f t="shared" si="214"/>
        <v>27.749393666296307</v>
      </c>
      <c r="CY127" s="59">
        <f t="shared" si="214"/>
        <v>29.528216591125997</v>
      </c>
      <c r="CZ127" s="59">
        <f t="shared" si="214"/>
        <v>31.288375586553251</v>
      </c>
      <c r="DA127" s="59">
        <f t="shared" si="214"/>
        <v>33.029676881868696</v>
      </c>
      <c r="DB127" s="59">
        <f t="shared" si="214"/>
        <v>34.751934078475635</v>
      </c>
      <c r="DC127" s="59">
        <f t="shared" si="214"/>
        <v>36.454968034370765</v>
      </c>
      <c r="DD127" s="59">
        <f t="shared" si="214"/>
        <v>38.138606749976745</v>
      </c>
      <c r="DE127" s="59">
        <f t="shared" si="214"/>
        <v>39.802685255313008</v>
      </c>
      <c r="DF127" s="59">
        <f t="shared" si="214"/>
        <v>41.44704549849196</v>
      </c>
      <c r="DG127" s="59">
        <f t="shared" si="214"/>
        <v>43.071536235526395</v>
      </c>
      <c r="DH127" s="59">
        <f t="shared" si="214"/>
        <v>44.676012921435891</v>
      </c>
      <c r="DI127" s="59">
        <f t="shared" si="214"/>
        <v>46.260337602638465</v>
      </c>
      <c r="DJ127" s="59">
        <f t="shared" si="214"/>
        <v>47.824378810615052</v>
      </c>
      <c r="DK127" s="59">
        <f t="shared" si="214"/>
        <v>49.368011456833656</v>
      </c>
      <c r="DL127" s="59">
        <f t="shared" si="214"/>
        <v>50.891116728920565</v>
      </c>
      <c r="DM127" s="59">
        <f t="shared" si="214"/>
        <v>52.39358198806643</v>
      </c>
      <c r="DN127" s="59">
        <f t="shared" si="214"/>
        <v>53.875300667654102</v>
      </c>
      <c r="DO127" s="59">
        <f t="shared" si="214"/>
        <v>55.336172173096408</v>
      </c>
      <c r="DP127" s="59">
        <f t="shared" si="214"/>
        <v>56.7761017828715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8.7322029510742954E-3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L46" si="2">K15</f>
        <v>2.2775293138983048E-3</v>
      </c>
      <c r="M15" s="42">
        <f t="shared" ref="M15:AO15" si="3">L15*(1-$F$4)</f>
        <v>2.2576414657023238E-3</v>
      </c>
      <c r="N15" s="42">
        <f t="shared" si="3"/>
        <v>2.2379272822330505E-3</v>
      </c>
      <c r="O15" s="42">
        <f t="shared" si="3"/>
        <v>2.2183852470148454E-3</v>
      </c>
      <c r="P15" s="42">
        <f t="shared" si="3"/>
        <v>2.1990138568142429E-3</v>
      </c>
      <c r="Q15" s="42">
        <f t="shared" si="3"/>
        <v>2.1798116215243166E-3</v>
      </c>
      <c r="R15" s="42">
        <f t="shared" si="3"/>
        <v>2.1607770640500561E-3</v>
      </c>
      <c r="S15" s="42">
        <f t="shared" si="3"/>
        <v>2.1419087201947446E-3</v>
      </c>
      <c r="T15" s="42">
        <f t="shared" si="3"/>
        <v>2.1232051385473285E-3</v>
      </c>
      <c r="U15" s="42">
        <f t="shared" si="3"/>
        <v>2.1046648803707694E-3</v>
      </c>
      <c r="V15" s="42">
        <f t="shared" si="3"/>
        <v>2.0862865194913732E-3</v>
      </c>
      <c r="W15" s="42">
        <f t="shared" si="3"/>
        <v>2.0680686421890842E-3</v>
      </c>
      <c r="X15" s="42">
        <f t="shared" si="3"/>
        <v>2.0500098470887366E-3</v>
      </c>
      <c r="Y15" s="42">
        <f t="shared" si="3"/>
        <v>2.0321087450522572E-3</v>
      </c>
      <c r="Z15" s="42">
        <f t="shared" si="3"/>
        <v>2.014363959071808E-3</v>
      </c>
      <c r="AA15" s="42">
        <f t="shared" si="3"/>
        <v>1.9967741241638634E-3</v>
      </c>
      <c r="AB15" s="42">
        <f t="shared" si="3"/>
        <v>1.9793378872642112E-3</v>
      </c>
      <c r="AC15" s="42">
        <f t="shared" si="3"/>
        <v>1.9620539071238696E-3</v>
      </c>
      <c r="AD15" s="42">
        <f t="shared" si="3"/>
        <v>1.9449208542059158E-3</v>
      </c>
      <c r="AE15" s="42">
        <f t="shared" si="3"/>
        <v>1.9279374105832131E-3</v>
      </c>
      <c r="AF15" s="42">
        <f t="shared" si="3"/>
        <v>1.9111022698370319E-3</v>
      </c>
      <c r="AG15" s="42">
        <f t="shared" si="3"/>
        <v>1.8944141369565562E-3</v>
      </c>
      <c r="AH15" s="42">
        <f t="shared" si="3"/>
        <v>1.8778717282392674E-3</v>
      </c>
      <c r="AI15" s="42">
        <f t="shared" si="3"/>
        <v>1.8614737711921975E-3</v>
      </c>
      <c r="AJ15" s="42">
        <f t="shared" si="3"/>
        <v>1.8452190044340457E-3</v>
      </c>
      <c r="AK15" s="42">
        <f t="shared" si="3"/>
        <v>1.8291061775981485E-3</v>
      </c>
      <c r="AL15" s="42">
        <f t="shared" si="3"/>
        <v>1.8131340512362979E-3</v>
      </c>
      <c r="AM15" s="42">
        <f t="shared" si="3"/>
        <v>1.797301396723399E-3</v>
      </c>
      <c r="AN15" s="42">
        <f t="shared" si="3"/>
        <v>1.781606996162961E-3</v>
      </c>
      <c r="AO15" s="42">
        <f t="shared" si="3"/>
        <v>1.7660496422934123E-3</v>
      </c>
      <c r="AP15" s="42">
        <f t="shared" ref="AP15:BJ15" si="4">AO15*(1-$F$4)</f>
        <v>1.750628138395234E-3</v>
      </c>
      <c r="AQ15" s="42">
        <f t="shared" si="4"/>
        <v>1.7353412981989055E-3</v>
      </c>
      <c r="AR15" s="42">
        <f t="shared" si="4"/>
        <v>1.7201879457936519E-3</v>
      </c>
      <c r="AS15" s="42">
        <f t="shared" si="4"/>
        <v>1.7051669155369903E-3</v>
      </c>
      <c r="AT15" s="42">
        <f t="shared" si="4"/>
        <v>1.690277051965064E-3</v>
      </c>
      <c r="AU15" s="42">
        <f t="shared" si="4"/>
        <v>1.6755172097037616E-3</v>
      </c>
      <c r="AV15" s="42">
        <f t="shared" si="4"/>
        <v>1.6608862533806106E-3</v>
      </c>
      <c r="AW15" s="42">
        <f t="shared" si="4"/>
        <v>1.6463830575374418E-3</v>
      </c>
      <c r="AX15" s="42">
        <f t="shared" si="4"/>
        <v>1.6320065065438148E-3</v>
      </c>
      <c r="AY15" s="42">
        <f t="shared" si="4"/>
        <v>1.6177554945112005E-3</v>
      </c>
      <c r="AZ15" s="42">
        <f t="shared" si="4"/>
        <v>1.6036289252079133E-3</v>
      </c>
      <c r="BA15" s="42">
        <f t="shared" si="4"/>
        <v>1.5896257119747848E-3</v>
      </c>
      <c r="BB15" s="42">
        <f t="shared" si="4"/>
        <v>1.5757447776415751E-3</v>
      </c>
      <c r="BC15" s="42">
        <f t="shared" si="4"/>
        <v>1.5619850544441134E-3</v>
      </c>
      <c r="BD15" s="42">
        <f t="shared" si="4"/>
        <v>1.5483454839421626E-3</v>
      </c>
      <c r="BE15" s="42">
        <f t="shared" si="4"/>
        <v>1.5348250169380003E-3</v>
      </c>
      <c r="BF15" s="42">
        <f t="shared" si="4"/>
        <v>1.5214226133957117E-3</v>
      </c>
      <c r="BG15" s="42">
        <f t="shared" si="4"/>
        <v>1.5081372423611866E-3</v>
      </c>
      <c r="BH15" s="42">
        <f t="shared" si="4"/>
        <v>1.4949678818828153E-3</v>
      </c>
      <c r="BI15" s="42">
        <f t="shared" si="4"/>
        <v>1.481913518932877E-3</v>
      </c>
      <c r="BJ15" s="42">
        <f t="shared" si="4"/>
        <v>1.4689731493296146E-3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199.20179070876029</v>
      </c>
      <c r="BT15" s="8" cm="1">
        <f t="array" ref="BT15">N15*INDEX(prod_est,$G15+$H15,MATCH(BT$14,$BP$14:$DP$14,0))</f>
        <v>203.43783316204343</v>
      </c>
      <c r="BU15" s="8" cm="1">
        <f t="array" ref="BU15">O15*INDEX(prod_est,$G15+$H15,MATCH(BU$14,$BP$14:$DP$14,0))</f>
        <v>207.58693228111002</v>
      </c>
      <c r="BV15" s="8" cm="1">
        <f t="array" ref="BV15">P15*INDEX(prod_est,$G15+$H15,MATCH(BV$14,$BP$14:$DP$14,0))</f>
        <v>211.66018902650512</v>
      </c>
      <c r="BW15" s="8" cm="1">
        <f t="array" ref="BW15">Q15*INDEX(prod_est,$G15+$H15,MATCH(BW$14,$BP$14:$DP$14,0))</f>
        <v>215.6658732818367</v>
      </c>
      <c r="BX15" s="8" cm="1">
        <f t="array" ref="BX15">R15*INDEX(prod_est,$G15+$H15,MATCH(BX$14,$BP$14:$DP$14,0))</f>
        <v>219.61317294760184</v>
      </c>
      <c r="BY15" s="8" cm="1">
        <f t="array" ref="BY15">S15*INDEX(prod_est,$G15+$H15,MATCH(BY$14,$BP$14:$DP$14,0))</f>
        <v>223.51086645681022</v>
      </c>
      <c r="BZ15" s="8" cm="1">
        <f t="array" ref="BZ15">T15*INDEX(prod_est,$G15+$H15,MATCH(BZ$14,$BP$14:$DP$14,0))</f>
        <v>225.45853652756719</v>
      </c>
      <c r="CA15" s="8" cm="1">
        <f t="array" ref="CA15">U15*INDEX(prod_est,$G15+$H15,MATCH(CA$14,$BP$14:$DP$14,0))</f>
        <v>227.27939232261829</v>
      </c>
      <c r="CB15" s="8" cm="1">
        <f t="array" ref="CB15">V15*INDEX(prod_est,$G15+$H15,MATCH(CB$14,$BP$14:$DP$14,0))</f>
        <v>228.92179756519772</v>
      </c>
      <c r="CC15" s="8" cm="1">
        <f t="array" ref="CC15">W15*INDEX(prod_est,$G15+$H15,MATCH(CC$14,$BP$14:$DP$14,0))</f>
        <v>229.50998854415778</v>
      </c>
      <c r="CD15" s="8" cm="1">
        <f t="array" ref="CD15">X15*INDEX(prod_est,$G15+$H15,MATCH(CD$14,$BP$14:$DP$14,0))</f>
        <v>229.93161658417128</v>
      </c>
      <c r="CE15" s="8" cm="1">
        <f t="array" ref="CE15">Y15*INDEX(prod_est,$G15+$H15,MATCH(CE$14,$BP$14:$DP$14,0))</f>
        <v>230.18981195548102</v>
      </c>
      <c r="CF15" s="8" cm="1">
        <f t="array" ref="CF15">Z15*INDEX(prod_est,$G15+$H15,MATCH(CF$14,$BP$14:$DP$14,0))</f>
        <v>230.28547947129141</v>
      </c>
      <c r="CG15" s="8" cm="1">
        <f t="array" ref="CG15">AA15*INDEX(prod_est,$G15+$H15,MATCH(CG$14,$BP$14:$DP$14,0))</f>
        <v>230.22022066175248</v>
      </c>
      <c r="CH15" s="8" cm="1">
        <f t="array" ref="CH15">AB15*INDEX(prod_est,$G15+$H15,MATCH(CH$14,$BP$14:$DP$14,0))</f>
        <v>229.99723274298717</v>
      </c>
      <c r="CI15" s="8" cm="1">
        <f t="array" ref="CI15">AC15*INDEX(prod_est,$G15+$H15,MATCH(CI$14,$BP$14:$DP$14,0))</f>
        <v>229.62227483559374</v>
      </c>
      <c r="CJ15" s="8" cm="1">
        <f t="array" ref="CJ15">AD15*INDEX(prod_est,$G15+$H15,MATCH(CJ$14,$BP$14:$DP$14,0))</f>
        <v>229.10197236307999</v>
      </c>
      <c r="CK15" s="8" cm="1">
        <f t="array" ref="CK15">AE15*INDEX(prod_est,$G15+$H15,MATCH(CK$14,$BP$14:$DP$14,0))</f>
        <v>228.44216733498979</v>
      </c>
      <c r="CL15" s="8" cm="1">
        <f t="array" ref="CL15">AF15*INDEX(prod_est,$G15+$H15,MATCH(CL$14,$BP$14:$DP$14,0))</f>
        <v>227.64913171776217</v>
      </c>
      <c r="CM15" s="8" cm="1">
        <f t="array" ref="CM15">AG15*INDEX(prod_est,$G15+$H15,MATCH(CM$14,$BP$14:$DP$14,0))</f>
        <v>226.73159748484235</v>
      </c>
      <c r="CN15" s="8" cm="1">
        <f t="array" ref="CN15">AH15*INDEX(prod_est,$G15+$H15,MATCH(CN$14,$BP$14:$DP$14,0))</f>
        <v>225.70028889829314</v>
      </c>
      <c r="CO15" s="8" cm="1">
        <f t="array" ref="CO15">AI15*INDEX(prod_est,$G15+$H15,MATCH(CO$14,$BP$14:$DP$14,0))</f>
        <v>224.56486812165235</v>
      </c>
      <c r="CP15" s="8" cm="1">
        <f t="array" ref="CP15">AJ15*INDEX(prod_est,$G15+$H15,MATCH(CP$14,$BP$14:$DP$14,0))</f>
        <v>223.33324199761532</v>
      </c>
      <c r="CQ15" s="8" cm="1">
        <f t="array" ref="CQ15">AK15*INDEX(prod_est,$G15+$H15,MATCH(CQ$14,$BP$14:$DP$14,0))</f>
        <v>222.01166975478924</v>
      </c>
      <c r="CR15" s="8" cm="1">
        <f t="array" ref="CR15">AL15*INDEX(prod_est,$G15+$H15,MATCH(CR$14,$BP$14:$DP$14,0))</f>
        <v>220.60640554134065</v>
      </c>
      <c r="CS15" s="8" cm="1">
        <f t="array" ref="CS15">AM15*INDEX(prod_est,$G15+$H15,MATCH(CS$14,$BP$14:$DP$14,0))</f>
        <v>219.12357560945426</v>
      </c>
      <c r="CT15" s="8" cm="1">
        <f t="array" ref="CT15">AN15*INDEX(prod_est,$G15+$H15,MATCH(CT$14,$BP$14:$DP$14,0))</f>
        <v>217.56773257659358</v>
      </c>
      <c r="CU15" s="8" cm="1">
        <f t="array" ref="CU15">AO15*INDEX(prod_est,$G15+$H15,MATCH(CU$14,$BP$14:$DP$14,0))</f>
        <v>215.94204375201352</v>
      </c>
      <c r="CV15" s="8" cm="1">
        <f t="array" ref="CV15">AP15*INDEX(prod_est,$G15+$H15,MATCH(CV$14,$BP$14:$DP$14,0))</f>
        <v>214.24843262998266</v>
      </c>
      <c r="CW15" cm="1">
        <f t="array" ref="CW15">AQ15*INDEX(prod_est,$G15+$H15,MATCH(CW$14,$BP$14:$DP$14,0))</f>
        <v>210.8615296511673</v>
      </c>
      <c r="CX15" cm="1">
        <f t="array" ref="CX15">AR15*INDEX(prod_est,$G15+$H15,MATCH(CX$14,$BP$14:$DP$14,0))</f>
        <v>207.46896264278669</v>
      </c>
      <c r="CY15" cm="1">
        <f t="array" ref="CY15">AS15*INDEX(prod_est,$G15+$H15,MATCH(CY$14,$BP$14:$DP$14,0))</f>
        <v>204.07151209547055</v>
      </c>
      <c r="CZ15" cm="1">
        <f t="array" ref="CZ15">AT15*INDEX(prod_est,$G15+$H15,MATCH(CZ$14,$BP$14:$DP$14,0))</f>
        <v>200.66994160445793</v>
      </c>
      <c r="DA15" cm="1">
        <f t="array" ref="DA15">AU15*INDEX(prod_est,$G15+$H15,MATCH(DA$14,$BP$14:$DP$14,0))</f>
        <v>197.2649981374251</v>
      </c>
      <c r="DB15" cm="1">
        <f t="array" ref="DB15">AV15*INDEX(prod_est,$G15+$H15,MATCH(DB$14,$BP$14:$DP$14,0))</f>
        <v>193.85741229864729</v>
      </c>
      <c r="DC15" cm="1">
        <f t="array" ref="DC15">AW15*INDEX(prod_est,$G15+$H15,MATCH(DC$14,$BP$14:$DP$14,0))</f>
        <v>190.44789858954238</v>
      </c>
      <c r="DD15" cm="1">
        <f t="array" ref="DD15">AX15*INDEX(prod_est,$G15+$H15,MATCH(DD$14,$BP$14:$DP$14,0))</f>
        <v>187.03715566561667</v>
      </c>
      <c r="DE15" cm="1">
        <f t="array" ref="DE15">AY15*INDEX(prod_est,$G15+$H15,MATCH(DE$14,$BP$14:$DP$14,0))</f>
        <v>183.62586658989815</v>
      </c>
      <c r="DF15" cm="1">
        <f t="array" ref="DF15">AZ15*INDEX(prod_est,$G15+$H15,MATCH(DF$14,$BP$14:$DP$14,0))</f>
        <v>180.21469908286994</v>
      </c>
      <c r="DG15" cm="1">
        <f t="array" ref="DG15">BA15*INDEX(prod_est,$G15+$H15,MATCH(DG$14,$BP$14:$DP$14,0))</f>
        <v>176.80430576894821</v>
      </c>
      <c r="DH15" cm="1">
        <f t="array" ref="DH15">BB15*INDEX(prod_est,$G15+$H15,MATCH(DH$14,$BP$14:$DP$14,0))</f>
        <v>173.39532441957891</v>
      </c>
      <c r="DI15" cm="1">
        <f t="array" ref="DI15">BC15*INDEX(prod_est,$G15+$H15,MATCH(DI$14,$BP$14:$DP$14,0))</f>
        <v>169.98837819295758</v>
      </c>
      <c r="DJ15" cm="1">
        <f t="array" ref="DJ15">BD15*INDEX(prod_est,$G15+$H15,MATCH(DJ$14,$BP$14:$DP$14,0))</f>
        <v>166.58407587043857</v>
      </c>
      <c r="DK15" cm="1">
        <f t="array" ref="DK15">BE15*INDEX(prod_est,$G15+$H15,MATCH(DK$14,$BP$14:$DP$14,0))</f>
        <v>163.18301208967401</v>
      </c>
      <c r="DL15" cm="1">
        <f t="array" ref="DL15">BF15*INDEX(prod_est,$G15+$H15,MATCH(DL$14,$BP$14:$DP$14,0))</f>
        <v>159.78576757450992</v>
      </c>
      <c r="DM15" cm="1">
        <f t="array" ref="DM15">BG15*INDEX(prod_est,$G15+$H15,MATCH(DM$14,$BP$14:$DP$14,0))</f>
        <v>156.39290936169607</v>
      </c>
      <c r="DN15" cm="1">
        <f t="array" ref="DN15">BH15*INDEX(prod_est,$G15+$H15,MATCH(DN$14,$BP$14:$DP$14,0))</f>
        <v>153.00499102444061</v>
      </c>
      <c r="DO15" cm="1">
        <f t="array" ref="DO15">BI15*INDEX(prod_est,$G15+$H15,MATCH(DO$14,$BP$14:$DP$14,0))</f>
        <v>149.62255289285878</v>
      </c>
      <c r="DP15" cm="1">
        <f t="array" ref="DP15">BJ15*INDEX(prod_est,$G15+$H15,MATCH(DP$14,$BP$14:$DP$14,0))</f>
        <v>146.24612227134085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ref="M26:AP26" si="29">L26*(1-$F$4)</f>
        <v>1.9171342031927002E-4</v>
      </c>
      <c r="N26" s="42">
        <f t="shared" si="29"/>
        <v>1.9003933982459755E-4</v>
      </c>
      <c r="O26" s="42">
        <f t="shared" si="29"/>
        <v>1.88379877740561E-4</v>
      </c>
      <c r="P26" s="42">
        <f t="shared" si="29"/>
        <v>1.8673490641623187E-4</v>
      </c>
      <c r="Q26" s="42">
        <f t="shared" si="29"/>
        <v>1.8510429931535547E-4</v>
      </c>
      <c r="R26" s="42">
        <f t="shared" si="29"/>
        <v>1.8348793100661739E-4</v>
      </c>
      <c r="S26" s="42">
        <f t="shared" si="29"/>
        <v>1.8188567715399492E-4</v>
      </c>
      <c r="T26" s="42">
        <f t="shared" si="29"/>
        <v>1.8029741450719267E-4</v>
      </c>
      <c r="U26" s="42">
        <f t="shared" si="29"/>
        <v>1.787230208921619E-4</v>
      </c>
      <c r="V26" s="42">
        <f t="shared" si="29"/>
        <v>1.7716237520170247E-4</v>
      </c>
      <c r="W26" s="42">
        <f t="shared" si="29"/>
        <v>1.7561535738614683E-4</v>
      </c>
      <c r="X26" s="42">
        <f t="shared" si="29"/>
        <v>1.7408184844412556E-4</v>
      </c>
      <c r="Y26" s="42">
        <f t="shared" si="29"/>
        <v>1.725617304134133E-4</v>
      </c>
      <c r="Z26" s="42">
        <f t="shared" si="29"/>
        <v>1.7105488636185481E-4</v>
      </c>
      <c r="AA26" s="42">
        <f t="shared" si="29"/>
        <v>1.6956120037837016E-4</v>
      </c>
      <c r="AB26" s="42">
        <f t="shared" si="29"/>
        <v>1.6808055756403845E-4</v>
      </c>
      <c r="AC26" s="42">
        <f t="shared" si="29"/>
        <v>1.6661284402325955E-4</v>
      </c>
      <c r="AD26" s="42">
        <f t="shared" si="29"/>
        <v>1.6515794685499277E-4</v>
      </c>
      <c r="AE26" s="42">
        <f t="shared" si="29"/>
        <v>1.6371575414407224E-4</v>
      </c>
      <c r="AF26" s="42">
        <f t="shared" si="29"/>
        <v>1.6228615495259802E-4</v>
      </c>
      <c r="AG26" s="42">
        <f t="shared" si="29"/>
        <v>1.6086903931140245E-4</v>
      </c>
      <c r="AH26" s="42">
        <f t="shared" si="29"/>
        <v>1.5946429821159095E-4</v>
      </c>
      <c r="AI26" s="42">
        <f t="shared" si="29"/>
        <v>1.5807182359615671E-4</v>
      </c>
      <c r="AJ26" s="42">
        <f t="shared" si="29"/>
        <v>1.5669150835166866E-4</v>
      </c>
      <c r="AK26" s="42">
        <f t="shared" si="29"/>
        <v>1.5532324630003195E-4</v>
      </c>
      <c r="AL26" s="42">
        <f t="shared" si="29"/>
        <v>1.5396693219032039E-4</v>
      </c>
      <c r="AM26" s="42">
        <f t="shared" si="29"/>
        <v>1.5262246169068022E-4</v>
      </c>
      <c r="AN26" s="42">
        <f t="shared" si="29"/>
        <v>1.5128973138030466E-4</v>
      </c>
      <c r="AO26" s="42">
        <f t="shared" si="29"/>
        <v>1.4996863874147833E-4</v>
      </c>
      <c r="AP26" s="42">
        <f t="shared" si="29"/>
        <v>1.4865908215169142E-4</v>
      </c>
      <c r="AQ26" s="42">
        <f t="shared" ref="AQ26:BJ26" si="30">AP26*(1-$F$4)</f>
        <v>1.4736096087582243E-4</v>
      </c>
      <c r="AR26" s="42">
        <f t="shared" si="30"/>
        <v>1.4607417505838944E-4</v>
      </c>
      <c r="AS26" s="42">
        <f t="shared" si="30"/>
        <v>1.4479862571586884E-4</v>
      </c>
      <c r="AT26" s="42">
        <f t="shared" si="30"/>
        <v>1.4353421472908123E-4</v>
      </c>
      <c r="AU26" s="42">
        <f t="shared" si="30"/>
        <v>1.4228084483564383E-4</v>
      </c>
      <c r="AV26" s="42">
        <f t="shared" si="30"/>
        <v>1.4103841962248868E-4</v>
      </c>
      <c r="AW26" s="42">
        <f t="shared" si="30"/>
        <v>1.3980684351844633E-4</v>
      </c>
      <c r="AX26" s="42">
        <f t="shared" si="30"/>
        <v>1.3858602178689418E-4</v>
      </c>
      <c r="AY26" s="42">
        <f t="shared" si="30"/>
        <v>1.3737586051846903E-4</v>
      </c>
      <c r="AZ26" s="42">
        <f t="shared" si="30"/>
        <v>1.3617626662384329E-4</v>
      </c>
      <c r="BA26" s="42">
        <f t="shared" si="30"/>
        <v>1.3498714782656429E-4</v>
      </c>
      <c r="BB26" s="42">
        <f t="shared" si="30"/>
        <v>1.3380841265595608E-4</v>
      </c>
      <c r="BC26" s="42">
        <f t="shared" si="30"/>
        <v>1.3263997044008318E-4</v>
      </c>
      <c r="BD26" s="42">
        <f t="shared" si="30"/>
        <v>1.3148173129877587E-4</v>
      </c>
      <c r="BE26" s="42">
        <f t="shared" si="30"/>
        <v>1.3033360613671634E-4</v>
      </c>
      <c r="BF26" s="42">
        <f t="shared" si="30"/>
        <v>1.2919550663658517E-4</v>
      </c>
      <c r="BG26" s="42">
        <f t="shared" si="30"/>
        <v>1.2806734525226766E-4</v>
      </c>
      <c r="BH26" s="42">
        <f t="shared" si="30"/>
        <v>1.2694903520211957E-4</v>
      </c>
      <c r="BI26" s="42">
        <f t="shared" si="30"/>
        <v>1.258404904622916E-4</v>
      </c>
      <c r="BJ26" s="42">
        <f t="shared" si="30"/>
        <v>1.2474162576011215E-4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16.915731399635458</v>
      </c>
      <c r="BT26" s="8" cm="1">
        <f t="array" ref="BT26">N26*INDEX(prod_est,$G26+$H26,MATCH(BT$14,$BP$14:$DP$14,0))</f>
        <v>17.275445818277174</v>
      </c>
      <c r="BU26" s="8" cm="1">
        <f t="array" ref="BU26">O26*INDEX(prod_est,$G26+$H26,MATCH(BU$14,$BP$14:$DP$14,0))</f>
        <v>17.627777220514453</v>
      </c>
      <c r="BV26" s="8" cm="1">
        <f t="array" ref="BV26">P26*INDEX(prod_est,$G26+$H26,MATCH(BV$14,$BP$14:$DP$14,0))</f>
        <v>17.973668272907624</v>
      </c>
      <c r="BW26" s="8" cm="1">
        <f t="array" ref="BW26">Q26*INDEX(prod_est,$G26+$H26,MATCH(BW$14,$BP$14:$DP$14,0))</f>
        <v>18.313821233851648</v>
      </c>
      <c r="BX26" s="8" cm="1">
        <f t="array" ref="BX26">R26*INDEX(prod_est,$G26+$H26,MATCH(BX$14,$BP$14:$DP$14,0))</f>
        <v>18.649016317502156</v>
      </c>
      <c r="BY26" s="8" cm="1">
        <f t="array" ref="BY26">S26*INDEX(prod_est,$G26+$H26,MATCH(BY$14,$BP$14:$DP$14,0))</f>
        <v>18.979998967031985</v>
      </c>
      <c r="BZ26" s="8" cm="1">
        <f t="array" ref="BZ26">T26*INDEX(prod_est,$G26+$H26,MATCH(BZ$14,$BP$14:$DP$14,0))</f>
        <v>19.145390370667521</v>
      </c>
      <c r="CA26" s="8" cm="1">
        <f t="array" ref="CA26">U26*INDEX(prod_est,$G26+$H26,MATCH(CA$14,$BP$14:$DP$14,0))</f>
        <v>19.30001301455523</v>
      </c>
      <c r="CB26" s="8" cm="1">
        <f t="array" ref="CB26">V26*INDEX(prod_est,$G26+$H26,MATCH(CB$14,$BP$14:$DP$14,0))</f>
        <v>19.439482071705655</v>
      </c>
      <c r="CC26" s="8" cm="1">
        <f t="array" ref="CC26">W26*INDEX(prod_est,$G26+$H26,MATCH(CC$14,$BP$14:$DP$14,0))</f>
        <v>19.489429818542547</v>
      </c>
      <c r="CD26" s="8" cm="1">
        <f t="array" ref="CD26">X26*INDEX(prod_est,$G26+$H26,MATCH(CD$14,$BP$14:$DP$14,0))</f>
        <v>19.525233445859584</v>
      </c>
      <c r="CE26" s="8" cm="1">
        <f t="array" ref="CE26">Y26*INDEX(prod_est,$G26+$H26,MATCH(CE$14,$BP$14:$DP$14,0))</f>
        <v>19.547158768589689</v>
      </c>
      <c r="CF26" s="8" cm="1">
        <f t="array" ref="CF26">Z26*INDEX(prod_est,$G26+$H26,MATCH(CF$14,$BP$14:$DP$14,0))</f>
        <v>19.555282621268727</v>
      </c>
      <c r="CG26" s="8" cm="1">
        <f t="array" ref="CG26">AA26*INDEX(prod_est,$G26+$H26,MATCH(CG$14,$BP$14:$DP$14,0))</f>
        <v>19.549741001940447</v>
      </c>
      <c r="CH26" s="8" cm="1">
        <f t="array" ref="CH26">AB26*INDEX(prod_est,$G26+$H26,MATCH(CH$14,$BP$14:$DP$14,0))</f>
        <v>19.530805410419017</v>
      </c>
      <c r="CI26" s="8" cm="1">
        <f t="array" ref="CI26">AC26*INDEX(prod_est,$G26+$H26,MATCH(CI$14,$BP$14:$DP$14,0))</f>
        <v>19.49896489721344</v>
      </c>
      <c r="CJ26" s="8" cm="1">
        <f t="array" ref="CJ26">AD26*INDEX(prod_est,$G26+$H26,MATCH(CJ$14,$BP$14:$DP$14,0))</f>
        <v>19.454782077168034</v>
      </c>
      <c r="CK26" s="8" cm="1">
        <f t="array" ref="CK26">AE26*INDEX(prod_est,$G26+$H26,MATCH(CK$14,$BP$14:$DP$14,0))</f>
        <v>19.398753039519363</v>
      </c>
      <c r="CL26" s="8" cm="1">
        <f t="array" ref="CL26">AF26*INDEX(prod_est,$G26+$H26,MATCH(CL$14,$BP$14:$DP$14,0))</f>
        <v>19.331410384397458</v>
      </c>
      <c r="CM26" s="8" cm="1">
        <f t="array" ref="CM26">AG26*INDEX(prod_est,$G26+$H26,MATCH(CM$14,$BP$14:$DP$14,0))</f>
        <v>19.253495609741972</v>
      </c>
      <c r="CN26" s="8" cm="1">
        <f t="array" ref="CN26">AH26*INDEX(prod_est,$G26+$H26,MATCH(CN$14,$BP$14:$DP$14,0))</f>
        <v>19.165919393794645</v>
      </c>
      <c r="CO26" s="8" cm="1">
        <f t="array" ref="CO26">AI26*INDEX(prod_est,$G26+$H26,MATCH(CO$14,$BP$14:$DP$14,0))</f>
        <v>19.069502223974617</v>
      </c>
      <c r="CP26" s="8" cm="1">
        <f t="array" ref="CP26">AJ26*INDEX(prod_est,$G26+$H26,MATCH(CP$14,$BP$14:$DP$14,0))</f>
        <v>18.964915530125843</v>
      </c>
      <c r="CQ26" s="8" cm="1">
        <f t="array" ref="CQ26">AK26*INDEX(prod_est,$G26+$H26,MATCH(CQ$14,$BP$14:$DP$14,0))</f>
        <v>18.852690830712653</v>
      </c>
      <c r="CR26" s="8" cm="1">
        <f t="array" ref="CR26">AL26*INDEX(prod_est,$G26+$H26,MATCH(CR$14,$BP$14:$DP$14,0))</f>
        <v>18.733359212780712</v>
      </c>
      <c r="CS26" s="8" cm="1">
        <f t="array" ref="CS26">AM26*INDEX(prod_est,$G26+$H26,MATCH(CS$14,$BP$14:$DP$14,0))</f>
        <v>18.607440902760086</v>
      </c>
      <c r="CT26" s="8" cm="1">
        <f t="array" ref="CT26">AN26*INDEX(prod_est,$G26+$H26,MATCH(CT$14,$BP$14:$DP$14,0))</f>
        <v>18.475322497849042</v>
      </c>
      <c r="CU26" s="8" cm="1">
        <f t="array" ref="CU26">AO26*INDEX(prod_est,$G26+$H26,MATCH(CU$14,$BP$14:$DP$14,0))</f>
        <v>18.33727295824329</v>
      </c>
      <c r="CV26" s="8" cm="1">
        <f t="array" ref="CV26">AP26*INDEX(prod_est,$G26+$H26,MATCH(CV$14,$BP$14:$DP$14,0))</f>
        <v>18.193455622396172</v>
      </c>
      <c r="CW26" cm="1">
        <f t="array" ref="CW26">AQ26*INDEX(prod_est,$G26+$H26,MATCH(CW$14,$BP$14:$DP$14,0))</f>
        <v>17.90584806192987</v>
      </c>
      <c r="CX26" cm="1">
        <f t="array" ref="CX26">AR26*INDEX(prod_est,$G26+$H26,MATCH(CX$14,$BP$14:$DP$14,0))</f>
        <v>17.617759525853739</v>
      </c>
      <c r="CY26" cm="1">
        <f t="array" ref="CY26">AS26*INDEX(prod_est,$G26+$H26,MATCH(CY$14,$BP$14:$DP$14,0))</f>
        <v>17.329256291533078</v>
      </c>
      <c r="CZ26" cm="1">
        <f t="array" ref="CZ26">AT26*INDEX(prod_est,$G26+$H26,MATCH(CZ$14,$BP$14:$DP$14,0))</f>
        <v>17.040403201617732</v>
      </c>
      <c r="DA26" cm="1">
        <f t="array" ref="DA26">AU26*INDEX(prod_est,$G26+$H26,MATCH(DA$14,$BP$14:$DP$14,0))</f>
        <v>16.751263686785357</v>
      </c>
      <c r="DB26" cm="1">
        <f t="array" ref="DB26">AV26*INDEX(prod_est,$G26+$H26,MATCH(DB$14,$BP$14:$DP$14,0))</f>
        <v>16.461899788173419</v>
      </c>
      <c r="DC26" cm="1">
        <f t="array" ref="DC26">AW26*INDEX(prod_est,$G26+$H26,MATCH(DC$14,$BP$14:$DP$14,0))</f>
        <v>16.172372179503895</v>
      </c>
      <c r="DD26" cm="1">
        <f t="array" ref="DD26">AX26*INDEX(prod_est,$G26+$H26,MATCH(DD$14,$BP$14:$DP$14,0))</f>
        <v>15.882740188902533</v>
      </c>
      <c r="DE26" cm="1">
        <f t="array" ref="DE26">AY26*INDEX(prod_est,$G26+$H26,MATCH(DE$14,$BP$14:$DP$14,0))</f>
        <v>15.593061820419738</v>
      </c>
      <c r="DF26" cm="1">
        <f t="array" ref="DF26">AZ26*INDEX(prod_est,$G26+$H26,MATCH(DF$14,$BP$14:$DP$14,0))</f>
        <v>15.303393775254339</v>
      </c>
      <c r="DG26" cm="1">
        <f t="array" ref="DG26">BA26*INDEX(prod_est,$G26+$H26,MATCH(DG$14,$BP$14:$DP$14,0))</f>
        <v>15.013791472683891</v>
      </c>
      <c r="DH26" cm="1">
        <f t="array" ref="DH26">BB26*INDEX(prod_est,$G26+$H26,MATCH(DH$14,$BP$14:$DP$14,0))</f>
        <v>14.724309070707866</v>
      </c>
      <c r="DI26" cm="1">
        <f t="array" ref="DI26">BC26*INDEX(prod_est,$G26+$H26,MATCH(DI$14,$BP$14:$DP$14,0))</f>
        <v>14.434999486404045</v>
      </c>
      <c r="DJ26" cm="1">
        <f t="array" ref="DJ26">BD26*INDEX(prod_est,$G26+$H26,MATCH(DJ$14,$BP$14:$DP$14,0))</f>
        <v>14.145914416003851</v>
      </c>
      <c r="DK26" cm="1">
        <f t="array" ref="DK26">BE26*INDEX(prod_est,$G26+$H26,MATCH(DK$14,$BP$14:$DP$14,0))</f>
        <v>13.85710435468992</v>
      </c>
      <c r="DL26" cm="1">
        <f t="array" ref="DL26">BF26*INDEX(prod_est,$G26+$H26,MATCH(DL$14,$BP$14:$DP$14,0))</f>
        <v>13.568618616118329</v>
      </c>
      <c r="DM26" cm="1">
        <f t="array" ref="DM26">BG26*INDEX(prod_est,$G26+$H26,MATCH(DM$14,$BP$14:$DP$14,0))</f>
        <v>13.280505351670238</v>
      </c>
      <c r="DN26" cm="1">
        <f t="array" ref="DN26">BH26*INDEX(prod_est,$G26+$H26,MATCH(DN$14,$BP$14:$DP$14,0))</f>
        <v>12.992811569435617</v>
      </c>
      <c r="DO26" cm="1">
        <f t="array" ref="DO26">BI26*INDEX(prod_est,$G26+$H26,MATCH(DO$14,$BP$14:$DP$14,0))</f>
        <v>12.705583152933201</v>
      </c>
      <c r="DP26" cm="1">
        <f t="array" ref="DP26">BJ26*INDEX(prod_est,$G26+$H26,MATCH(DP$14,$BP$14:$DP$14,0))</f>
        <v>12.418864879568853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ref="M27:AP27" si="31">L27*(1-$F$4)</f>
        <v>3.2419705373661128E-5</v>
      </c>
      <c r="N27" s="42">
        <f t="shared" si="31"/>
        <v>3.2136609926724285E-5</v>
      </c>
      <c r="O27" s="42">
        <f t="shared" si="31"/>
        <v>3.1855986526684622E-5</v>
      </c>
      <c r="P27" s="42">
        <f t="shared" si="31"/>
        <v>3.1577813587126928E-5</v>
      </c>
      <c r="Q27" s="42">
        <f t="shared" si="31"/>
        <v>3.130206971013295E-5</v>
      </c>
      <c r="R27" s="42">
        <f t="shared" si="31"/>
        <v>3.1028733684635393E-5</v>
      </c>
      <c r="S27" s="42">
        <f t="shared" si="31"/>
        <v>3.0757784484786326E-5</v>
      </c>
      <c r="T27" s="42">
        <f t="shared" si="31"/>
        <v>3.0489201268339769E-5</v>
      </c>
      <c r="U27" s="42">
        <f t="shared" si="31"/>
        <v>3.0222963375048477E-5</v>
      </c>
      <c r="V27" s="42">
        <f t="shared" si="31"/>
        <v>2.9959050325074669E-5</v>
      </c>
      <c r="W27" s="42">
        <f t="shared" si="31"/>
        <v>2.9697441817414672E-5</v>
      </c>
      <c r="X27" s="42">
        <f t="shared" si="31"/>
        <v>2.9438117728337287E-5</v>
      </c>
      <c r="Y27" s="42">
        <f t="shared" si="31"/>
        <v>2.9181058109835829E-5</v>
      </c>
      <c r="Z27" s="42">
        <f t="shared" si="31"/>
        <v>2.8926243188093653E-5</v>
      </c>
      <c r="AA27" s="42">
        <f t="shared" si="31"/>
        <v>2.8673653361963092E-5</v>
      </c>
      <c r="AB27" s="42">
        <f t="shared" si="31"/>
        <v>2.8423269201457677E-5</v>
      </c>
      <c r="AC27" s="42">
        <f t="shared" si="31"/>
        <v>2.8175071446257531E-5</v>
      </c>
      <c r="AD27" s="42">
        <f t="shared" si="31"/>
        <v>2.7929041004227794E-5</v>
      </c>
      <c r="AE27" s="42">
        <f t="shared" si="31"/>
        <v>2.7685158949950004E-5</v>
      </c>
      <c r="AF27" s="42">
        <f t="shared" si="31"/>
        <v>2.7443406523266291E-5</v>
      </c>
      <c r="AG27" s="42">
        <f t="shared" si="31"/>
        <v>2.7203765127836296E-5</v>
      </c>
      <c r="AH27" s="42">
        <f t="shared" si="31"/>
        <v>2.6966216329706673E-5</v>
      </c>
      <c r="AI27" s="42">
        <f t="shared" si="31"/>
        <v>2.6730741855893102E-5</v>
      </c>
      <c r="AJ27" s="42">
        <f t="shared" si="31"/>
        <v>2.6497323592974669E-5</v>
      </c>
      <c r="AK27" s="42">
        <f t="shared" si="31"/>
        <v>2.6265943585700525E-5</v>
      </c>
      <c r="AL27" s="42">
        <f t="shared" si="31"/>
        <v>2.603658403560872E-5</v>
      </c>
      <c r="AM27" s="42">
        <f t="shared" si="31"/>
        <v>2.5809227299657086E-5</v>
      </c>
      <c r="AN27" s="42">
        <f t="shared" si="31"/>
        <v>2.5583855888866076E-5</v>
      </c>
      <c r="AO27" s="42">
        <f t="shared" si="31"/>
        <v>2.5360452466973463E-5</v>
      </c>
      <c r="AP27" s="42">
        <f t="shared" si="31"/>
        <v>2.513899984910078E-5</v>
      </c>
      <c r="AQ27" s="42">
        <f t="shared" ref="AQ27:BJ27" si="32">AP27*(1-$F$4)</f>
        <v>2.4919481000431406E-5</v>
      </c>
      <c r="AR27" s="42">
        <f t="shared" si="32"/>
        <v>2.4701879034900201E-5</v>
      </c>
      <c r="AS27" s="42">
        <f t="shared" si="32"/>
        <v>2.4486177213894566E-5</v>
      </c>
      <c r="AT27" s="42">
        <f t="shared" si="32"/>
        <v>2.427235894496687E-5</v>
      </c>
      <c r="AU27" s="42">
        <f t="shared" si="32"/>
        <v>2.4060407780558096E-5</v>
      </c>
      <c r="AV27" s="42">
        <f t="shared" si="32"/>
        <v>2.3850307416732658E-5</v>
      </c>
      <c r="AW27" s="42">
        <f t="shared" si="32"/>
        <v>2.3642041691924237E-5</v>
      </c>
      <c r="AX27" s="42">
        <f t="shared" si="32"/>
        <v>2.3435594585692597E-5</v>
      </c>
      <c r="AY27" s="42">
        <f t="shared" si="32"/>
        <v>2.3230950217491232E-5</v>
      </c>
      <c r="AZ27" s="42">
        <f t="shared" si="32"/>
        <v>2.3028092845445796E-5</v>
      </c>
      <c r="BA27" s="42">
        <f t="shared" si="32"/>
        <v>2.2827006865143182E-5</v>
      </c>
      <c r="BB27" s="42">
        <f t="shared" si="32"/>
        <v>2.2627676808431187E-5</v>
      </c>
      <c r="BC27" s="42">
        <f t="shared" si="32"/>
        <v>2.2430087342228651E-5</v>
      </c>
      <c r="BD27" s="42">
        <f t="shared" si="32"/>
        <v>2.2234223267345988E-5</v>
      </c>
      <c r="BE27" s="42">
        <f t="shared" si="32"/>
        <v>2.2040069517316026E-5</v>
      </c>
      <c r="BF27" s="42">
        <f t="shared" si="32"/>
        <v>2.1847611157235038E-5</v>
      </c>
      <c r="BG27" s="42">
        <f t="shared" si="32"/>
        <v>2.1656833382613909E-5</v>
      </c>
      <c r="BH27" s="42">
        <f t="shared" si="32"/>
        <v>2.1467721518239326E-5</v>
      </c>
      <c r="BI27" s="42">
        <f t="shared" si="32"/>
        <v>2.1280261017044915E-5</v>
      </c>
      <c r="BJ27" s="42">
        <f t="shared" si="32"/>
        <v>2.1094437458992247E-5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2.860535413967821</v>
      </c>
      <c r="BT27" s="8" cm="1">
        <f t="array" ref="BT27">N27*INDEX(prod_est,$G27+$H27,MATCH(BT$14,$BP$14:$DP$14,0))</f>
        <v>2.9213649346743065</v>
      </c>
      <c r="BU27" s="8" cm="1">
        <f t="array" ref="BU27">O27*INDEX(prod_est,$G27+$H27,MATCH(BU$14,$BP$14:$DP$14,0))</f>
        <v>2.9809459501055633</v>
      </c>
      <c r="BV27" s="8" cm="1">
        <f t="array" ref="BV27">P27*INDEX(prod_est,$G27+$H27,MATCH(BV$14,$BP$14:$DP$14,0))</f>
        <v>3.0394378699268128</v>
      </c>
      <c r="BW27" s="8" cm="1">
        <f t="array" ref="BW27">Q27*INDEX(prod_est,$G27+$H27,MATCH(BW$14,$BP$14:$DP$14,0))</f>
        <v>3.0969594495711537</v>
      </c>
      <c r="BX27" s="8" cm="1">
        <f t="array" ref="BX27">R27*INDEX(prod_est,$G27+$H27,MATCH(BX$14,$BP$14:$DP$14,0))</f>
        <v>3.1536426271836122</v>
      </c>
      <c r="BY27" s="8" cm="1">
        <f t="array" ref="BY27">S27*INDEX(prod_est,$G27+$H27,MATCH(BY$14,$BP$14:$DP$14,0))</f>
        <v>3.2096134609608251</v>
      </c>
      <c r="BZ27" s="8" cm="1">
        <f t="array" ref="BZ27">T27*INDEX(prod_est,$G27+$H27,MATCH(BZ$14,$BP$14:$DP$14,0))</f>
        <v>3.2375819806829744</v>
      </c>
      <c r="CA27" s="8" cm="1">
        <f t="array" ref="CA27">U27*INDEX(prod_est,$G27+$H27,MATCH(CA$14,$BP$14:$DP$14,0))</f>
        <v>3.2637294488705848</v>
      </c>
      <c r="CB27" s="8" cm="1">
        <f t="array" ref="CB27">V27*INDEX(prod_est,$G27+$H27,MATCH(CB$14,$BP$14:$DP$14,0))</f>
        <v>3.287314369185653</v>
      </c>
      <c r="CC27" s="8" cm="1">
        <f t="array" ref="CC27">W27*INDEX(prod_est,$G27+$H27,MATCH(CC$14,$BP$14:$DP$14,0))</f>
        <v>3.2957607848504176</v>
      </c>
      <c r="CD27" s="8" cm="1">
        <f t="array" ref="CD27">X27*INDEX(prod_est,$G27+$H27,MATCH(CD$14,$BP$14:$DP$14,0))</f>
        <v>3.3018153586355687</v>
      </c>
      <c r="CE27" s="8" cm="1">
        <f t="array" ref="CE27">Y27*INDEX(prod_est,$G27+$H27,MATCH(CE$14,$BP$14:$DP$14,0))</f>
        <v>3.3055230411856411</v>
      </c>
      <c r="CF27" s="8" cm="1">
        <f t="array" ref="CF27">Z27*INDEX(prod_est,$G27+$H27,MATCH(CF$14,$BP$14:$DP$14,0))</f>
        <v>3.3068968256078008</v>
      </c>
      <c r="CG27" s="8" cm="1">
        <f t="array" ref="CG27">AA27*INDEX(prod_est,$G27+$H27,MATCH(CG$14,$BP$14:$DP$14,0))</f>
        <v>3.3059597098565057</v>
      </c>
      <c r="CH27" s="8" cm="1">
        <f t="array" ref="CH27">AB27*INDEX(prod_est,$G27+$H27,MATCH(CH$14,$BP$14:$DP$14,0))</f>
        <v>3.3027576059183548</v>
      </c>
      <c r="CI27" s="8" cm="1">
        <f t="array" ref="CI27">AC27*INDEX(prod_est,$G27+$H27,MATCH(CI$14,$BP$14:$DP$14,0))</f>
        <v>3.2973732146986277</v>
      </c>
      <c r="CJ27" s="8" cm="1">
        <f t="array" ref="CJ27">AD27*INDEX(prod_est,$G27+$H27,MATCH(CJ$14,$BP$14:$DP$14,0))</f>
        <v>3.2899016772023781</v>
      </c>
      <c r="CK27" s="8" cm="1">
        <f t="array" ref="CK27">AE27*INDEX(prod_est,$G27+$H27,MATCH(CK$14,$BP$14:$DP$14,0))</f>
        <v>3.2804268846191853</v>
      </c>
      <c r="CL27" s="8" cm="1">
        <f t="array" ref="CL27">AF27*INDEX(prod_est,$G27+$H27,MATCH(CL$14,$BP$14:$DP$14,0))</f>
        <v>3.2690389023146786</v>
      </c>
      <c r="CM27" s="8" cm="1">
        <f t="array" ref="CM27">AG27*INDEX(prod_est,$G27+$H27,MATCH(CM$14,$BP$14:$DP$14,0))</f>
        <v>3.2558631213266844</v>
      </c>
      <c r="CN27" s="8" cm="1">
        <f t="array" ref="CN27">AH27*INDEX(prod_est,$G27+$H27,MATCH(CN$14,$BP$14:$DP$14,0))</f>
        <v>3.2410535419345678</v>
      </c>
      <c r="CO27" s="8" cm="1">
        <f t="array" ref="CO27">AI27*INDEX(prod_est,$G27+$H27,MATCH(CO$14,$BP$14:$DP$14,0))</f>
        <v>3.2247489126951434</v>
      </c>
      <c r="CP27" s="8" cm="1">
        <f t="array" ref="CP27">AJ27*INDEX(prod_est,$G27+$H27,MATCH(CP$14,$BP$14:$DP$14,0))</f>
        <v>3.2070627757781978</v>
      </c>
      <c r="CQ27" s="8" cm="1">
        <f t="array" ref="CQ27">AK27*INDEX(prod_est,$G27+$H27,MATCH(CQ$14,$BP$14:$DP$14,0))</f>
        <v>3.1880850136342418</v>
      </c>
      <c r="CR27" s="8" cm="1">
        <f t="array" ref="CR27">AL27*INDEX(prod_est,$G27+$H27,MATCH(CR$14,$BP$14:$DP$14,0))</f>
        <v>3.1679054357587173</v>
      </c>
      <c r="CS27" s="8" cm="1">
        <f t="array" ref="CS27">AM27*INDEX(prod_est,$G27+$H27,MATCH(CS$14,$BP$14:$DP$14,0))</f>
        <v>3.1466120150622441</v>
      </c>
      <c r="CT27" s="8" cm="1">
        <f t="array" ref="CT27">AN27*INDEX(prod_est,$G27+$H27,MATCH(CT$14,$BP$14:$DP$14,0))</f>
        <v>3.124270127079019</v>
      </c>
      <c r="CU27" s="8" cm="1">
        <f t="array" ref="CU27">AO27*INDEX(prod_est,$G27+$H27,MATCH(CU$14,$BP$14:$DP$14,0))</f>
        <v>3.1009252543333621</v>
      </c>
      <c r="CV27" s="8" cm="1">
        <f t="array" ref="CV27">AP27*INDEX(prod_est,$G27+$H27,MATCH(CV$14,$BP$14:$DP$14,0))</f>
        <v>3.0766050181807563</v>
      </c>
      <c r="CW27" cm="1">
        <f t="array" ref="CW27">AQ27*INDEX(prod_est,$G27+$H27,MATCH(CW$14,$BP$14:$DP$14,0))</f>
        <v>3.0279691305207947</v>
      </c>
      <c r="CX27" cm="1">
        <f t="array" ref="CX27">AR27*INDEX(prod_est,$G27+$H27,MATCH(CX$14,$BP$14:$DP$14,0))</f>
        <v>2.9792519074616912</v>
      </c>
      <c r="CY27" cm="1">
        <f t="array" ref="CY27">AS27*INDEX(prod_est,$G27+$H27,MATCH(CY$14,$BP$14:$DP$14,0))</f>
        <v>2.9304645568398735</v>
      </c>
      <c r="CZ27" cm="1">
        <f t="array" ref="CZ27">AT27*INDEX(prod_est,$G27+$H27,MATCH(CZ$14,$BP$14:$DP$14,0))</f>
        <v>2.8816180438741568</v>
      </c>
      <c r="DA27" cm="1">
        <f t="array" ref="DA27">AU27*INDEX(prod_est,$G27+$H27,MATCH(DA$14,$BP$14:$DP$14,0))</f>
        <v>2.8327230950117444</v>
      </c>
      <c r="DB27" cm="1">
        <f t="array" ref="DB27">AV27*INDEX(prod_est,$G27+$H27,MATCH(DB$14,$BP$14:$DP$14,0))</f>
        <v>2.7837902017215916</v>
      </c>
      <c r="DC27" cm="1">
        <f t="array" ref="DC27">AW27*INDEX(prod_est,$G27+$H27,MATCH(DC$14,$BP$14:$DP$14,0))</f>
        <v>2.7348296242358066</v>
      </c>
      <c r="DD27" cm="1">
        <f t="array" ref="DD27">AX27*INDEX(prod_est,$G27+$H27,MATCH(DD$14,$BP$14:$DP$14,0))</f>
        <v>2.685851395239391</v>
      </c>
      <c r="DE27" cm="1">
        <f t="array" ref="DE27">AY27*INDEX(prod_est,$G27+$H27,MATCH(DE$14,$BP$14:$DP$14,0))</f>
        <v>2.6368653235095389</v>
      </c>
      <c r="DF27" cm="1">
        <f t="array" ref="DF27">AZ27*INDEX(prod_est,$G27+$H27,MATCH(DF$14,$BP$14:$DP$14,0))</f>
        <v>2.587880997504675</v>
      </c>
      <c r="DG27" cm="1">
        <f t="array" ref="DG27">BA27*INDEX(prod_est,$G27+$H27,MATCH(DG$14,$BP$14:$DP$14,0))</f>
        <v>2.5389077889038787</v>
      </c>
      <c r="DH27" cm="1">
        <f t="array" ref="DH27">BB27*INDEX(prod_est,$G27+$H27,MATCH(DH$14,$BP$14:$DP$14,0))</f>
        <v>2.4899548560977491</v>
      </c>
      <c r="DI27" cm="1">
        <f t="array" ref="DI27">BC27*INDEX(prod_est,$G27+$H27,MATCH(DI$14,$BP$14:$DP$14,0))</f>
        <v>2.4410311476307762</v>
      </c>
      <c r="DJ27" cm="1">
        <f t="array" ref="DJ27">BD27*INDEX(prod_est,$G27+$H27,MATCH(DJ$14,$BP$14:$DP$14,0))</f>
        <v>2.3921454055961777</v>
      </c>
      <c r="DK27" cm="1">
        <f t="array" ref="DK27">BE27*INDEX(prod_est,$G27+$H27,MATCH(DK$14,$BP$14:$DP$14,0))</f>
        <v>2.3433061689837711</v>
      </c>
      <c r="DL27" cm="1">
        <f t="array" ref="DL27">BF27*INDEX(prod_est,$G27+$H27,MATCH(DL$14,$BP$14:$DP$14,0))</f>
        <v>2.2945217769812776</v>
      </c>
      <c r="DM27" cm="1">
        <f t="array" ref="DM27">BG27*INDEX(prod_est,$G27+$H27,MATCH(DM$14,$BP$14:$DP$14,0))</f>
        <v>2.2458003722298754</v>
      </c>
      <c r="DN27" cm="1">
        <f t="array" ref="DN27">BH27*INDEX(prod_est,$G27+$H27,MATCH(DN$14,$BP$14:$DP$14,0))</f>
        <v>2.1971499040344407</v>
      </c>
      <c r="DO27" cm="1">
        <f t="array" ref="DO27">BI27*INDEX(prod_est,$G27+$H27,MATCH(DO$14,$BP$14:$DP$14,0))</f>
        <v>2.1485781315291872</v>
      </c>
      <c r="DP27" cm="1">
        <f t="array" ref="DP27">BJ27*INDEX(prod_est,$G27+$H27,MATCH(DP$14,$BP$14:$DP$14,0))</f>
        <v>2.1000926267990696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ref="M28:AP28" si="33">L28*(1-$F$4)</f>
        <v>1.748353086473462E-5</v>
      </c>
      <c r="N28" s="42">
        <f t="shared" si="33"/>
        <v>1.7330861124922388E-5</v>
      </c>
      <c r="O28" s="42">
        <f t="shared" si="33"/>
        <v>1.7179524528262681E-5</v>
      </c>
      <c r="P28" s="42">
        <f t="shared" si="33"/>
        <v>1.7029509433478934E-5</v>
      </c>
      <c r="Q28" s="42">
        <f t="shared" si="33"/>
        <v>1.6880804300948564E-5</v>
      </c>
      <c r="R28" s="42">
        <f t="shared" si="33"/>
        <v>1.6733397691815315E-5</v>
      </c>
      <c r="S28" s="42">
        <f t="shared" si="33"/>
        <v>1.6587278267109346E-5</v>
      </c>
      <c r="T28" s="42">
        <f t="shared" si="33"/>
        <v>1.6442434786875004E-5</v>
      </c>
      <c r="U28" s="42">
        <f t="shared" si="33"/>
        <v>1.6298856109306207E-5</v>
      </c>
      <c r="V28" s="42">
        <f t="shared" si="33"/>
        <v>1.6156531189889389E-5</v>
      </c>
      <c r="W28" s="42">
        <f t="shared" si="33"/>
        <v>1.6015449080553914E-5</v>
      </c>
      <c r="X28" s="42">
        <f t="shared" si="33"/>
        <v>1.5875598928829922E-5</v>
      </c>
      <c r="Y28" s="42">
        <f t="shared" si="33"/>
        <v>1.5736969977013521E-5</v>
      </c>
      <c r="Z28" s="42">
        <f t="shared" si="33"/>
        <v>1.5599551561339276E-5</v>
      </c>
      <c r="AA28" s="42">
        <f t="shared" si="33"/>
        <v>1.5463333111159913E-5</v>
      </c>
      <c r="AB28" s="42">
        <f t="shared" si="33"/>
        <v>1.5328304148133199E-5</v>
      </c>
      <c r="AC28" s="42">
        <f t="shared" si="33"/>
        <v>1.5194454285415906E-5</v>
      </c>
      <c r="AD28" s="42">
        <f t="shared" si="33"/>
        <v>1.5061773226864834E-5</v>
      </c>
      <c r="AE28" s="42">
        <f t="shared" si="33"/>
        <v>1.4930250766244793E-5</v>
      </c>
      <c r="AF28" s="42">
        <f t="shared" si="33"/>
        <v>1.4799876786443511E-5</v>
      </c>
      <c r="AG28" s="42">
        <f t="shared" si="33"/>
        <v>1.4670641258693395E-5</v>
      </c>
      <c r="AH28" s="42">
        <f t="shared" si="33"/>
        <v>1.4542534241800081E-5</v>
      </c>
      <c r="AI28" s="42">
        <f t="shared" si="33"/>
        <v>1.4415545881377737E-5</v>
      </c>
      <c r="AJ28" s="42">
        <f t="shared" si="33"/>
        <v>1.4289666409091025E-5</v>
      </c>
      <c r="AK28" s="42">
        <f t="shared" si="33"/>
        <v>1.4164886141903694E-5</v>
      </c>
      <c r="AL28" s="42">
        <f t="shared" si="33"/>
        <v>1.4041195481333733E-5</v>
      </c>
      <c r="AM28" s="42">
        <f t="shared" si="33"/>
        <v>1.391858491271502E-5</v>
      </c>
      <c r="AN28" s="42">
        <f t="shared" si="33"/>
        <v>1.3797045004465432E-5</v>
      </c>
      <c r="AO28" s="42">
        <f t="shared" si="33"/>
        <v>1.3676566407361335E-5</v>
      </c>
      <c r="AP28" s="42">
        <f t="shared" si="33"/>
        <v>1.3557139853818412E-5</v>
      </c>
      <c r="AQ28" s="42">
        <f t="shared" ref="AQ28:BJ28" si="34">AP28*(1-$F$4)</f>
        <v>1.3438756157178773E-5</v>
      </c>
      <c r="AR28" s="42">
        <f t="shared" si="34"/>
        <v>1.332140621100429E-5</v>
      </c>
      <c r="AS28" s="42">
        <f t="shared" si="34"/>
        <v>1.32050809883761E-5</v>
      </c>
      <c r="AT28" s="42">
        <f t="shared" si="34"/>
        <v>1.3089771541200228E-5</v>
      </c>
      <c r="AU28" s="42">
        <f t="shared" si="34"/>
        <v>1.2975468999519271E-5</v>
      </c>
      <c r="AV28" s="42">
        <f t="shared" si="34"/>
        <v>1.2862164570830098E-5</v>
      </c>
      <c r="AW28" s="42">
        <f t="shared" si="34"/>
        <v>1.2749849539407493E-5</v>
      </c>
      <c r="AX28" s="42">
        <f t="shared" si="34"/>
        <v>1.2638515265633725E-5</v>
      </c>
      <c r="AY28" s="42">
        <f t="shared" si="34"/>
        <v>1.2528153185333961E-5</v>
      </c>
      <c r="AZ28" s="42">
        <f t="shared" si="34"/>
        <v>1.2418754809117477E-5</v>
      </c>
      <c r="BA28" s="42">
        <f t="shared" si="34"/>
        <v>1.2310311721724634E-5</v>
      </c>
      <c r="BB28" s="42">
        <f t="shared" si="34"/>
        <v>1.2202815581379546E-5</v>
      </c>
      <c r="BC28" s="42">
        <f t="shared" si="34"/>
        <v>1.2096258119148409E-5</v>
      </c>
      <c r="BD28" s="42">
        <f t="shared" si="34"/>
        <v>1.1990631138303426E-5</v>
      </c>
      <c r="BE28" s="42">
        <f t="shared" si="34"/>
        <v>1.1885926513692289E-5</v>
      </c>
      <c r="BF28" s="42">
        <f t="shared" si="34"/>
        <v>1.1782136191113175E-5</v>
      </c>
      <c r="BG28" s="42">
        <f t="shared" si="34"/>
        <v>1.1679252186695178E-5</v>
      </c>
      <c r="BH28" s="42">
        <f t="shared" si="34"/>
        <v>1.1577266586284179E-5</v>
      </c>
      <c r="BI28" s="42">
        <f t="shared" si="34"/>
        <v>1.1476171544834054E-5</v>
      </c>
      <c r="BJ28" s="42">
        <f t="shared" si="34"/>
        <v>1.137595928580322E-5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1.5426500217489478</v>
      </c>
      <c r="BT28" s="8" cm="1">
        <f t="array" ref="BT28">N28*INDEX(prod_est,$G28+$H28,MATCH(BT$14,$BP$14:$DP$14,0))</f>
        <v>1.5754546012631989</v>
      </c>
      <c r="BU28" s="8" cm="1">
        <f t="array" ref="BU28">O28*INDEX(prod_est,$G28+$H28,MATCH(BU$14,$BP$14:$DP$14,0))</f>
        <v>1.6075858779123355</v>
      </c>
      <c r="BV28" s="8" cm="1">
        <f t="array" ref="BV28">P28*INDEX(prod_est,$G28+$H28,MATCH(BV$14,$BP$14:$DP$14,0))</f>
        <v>1.6391298192821182</v>
      </c>
      <c r="BW28" s="8" cm="1">
        <f t="array" ref="BW28">Q28*INDEX(prod_est,$G28+$H28,MATCH(BW$14,$BP$14:$DP$14,0))</f>
        <v>1.6701504686528914</v>
      </c>
      <c r="BX28" s="8" cm="1">
        <f t="array" ref="BX28">R28*INDEX(prod_est,$G28+$H28,MATCH(BX$14,$BP$14:$DP$14,0))</f>
        <v>1.7007189785722876</v>
      </c>
      <c r="BY28" s="8" cm="1">
        <f t="array" ref="BY28">S28*INDEX(prod_est,$G28+$H28,MATCH(BY$14,$BP$14:$DP$14,0))</f>
        <v>1.7309033306072648</v>
      </c>
      <c r="BZ28" s="8" cm="1">
        <f t="array" ref="BZ28">T28*INDEX(prod_est,$G28+$H28,MATCH(BZ$14,$BP$14:$DP$14,0))</f>
        <v>1.7459863941998295</v>
      </c>
      <c r="CA28" s="8" cm="1">
        <f t="array" ref="CA28">U28*INDEX(prod_est,$G28+$H28,MATCH(CA$14,$BP$14:$DP$14,0))</f>
        <v>1.7600873880806729</v>
      </c>
      <c r="CB28" s="8" cm="1">
        <f t="array" ref="CB28">V28*INDEX(prod_est,$G28+$H28,MATCH(CB$14,$BP$14:$DP$14,0))</f>
        <v>1.7728064327949351</v>
      </c>
      <c r="CC28" s="8" cm="1">
        <f t="array" ref="CC28">W28*INDEX(prod_est,$G28+$H28,MATCH(CC$14,$BP$14:$DP$14,0))</f>
        <v>1.7773614763176706</v>
      </c>
      <c r="CD28" s="8" cm="1">
        <f t="array" ref="CD28">X28*INDEX(prod_est,$G28+$H28,MATCH(CD$14,$BP$14:$DP$14,0))</f>
        <v>1.7806266302240814</v>
      </c>
      <c r="CE28" s="8" cm="1">
        <f t="array" ref="CE28">Y28*INDEX(prod_est,$G28+$H28,MATCH(CE$14,$BP$14:$DP$14,0))</f>
        <v>1.7826261358196349</v>
      </c>
      <c r="CF28" s="8" cm="1">
        <f t="array" ref="CF28">Z28*INDEX(prod_est,$G28+$H28,MATCH(CF$14,$BP$14:$DP$14,0))</f>
        <v>1.783367000120204</v>
      </c>
      <c r="CG28" s="8" cm="1">
        <f t="array" ref="CG28">AA28*INDEX(prod_est,$G28+$H28,MATCH(CG$14,$BP$14:$DP$14,0))</f>
        <v>1.7828616256273526</v>
      </c>
      <c r="CH28" s="8" cm="1">
        <f t="array" ref="CH28">AB28*INDEX(prod_est,$G28+$H28,MATCH(CH$14,$BP$14:$DP$14,0))</f>
        <v>1.7811347720859805</v>
      </c>
      <c r="CI28" s="8" cm="1">
        <f t="array" ref="CI28">AC28*INDEX(prod_est,$G28+$H28,MATCH(CI$14,$BP$14:$DP$14,0))</f>
        <v>1.7782310390324905</v>
      </c>
      <c r="CJ28" s="8" cm="1">
        <f t="array" ref="CJ28">AD28*INDEX(prod_est,$G28+$H28,MATCH(CJ$14,$BP$14:$DP$14,0))</f>
        <v>1.7742017347893733</v>
      </c>
      <c r="CK28" s="8" cm="1">
        <f t="array" ref="CK28">AE28*INDEX(prod_est,$G28+$H28,MATCH(CK$14,$BP$14:$DP$14,0))</f>
        <v>1.7690921007980724</v>
      </c>
      <c r="CL28" s="8" cm="1">
        <f t="array" ref="CL28">AF28*INDEX(prod_est,$G28+$H28,MATCH(CL$14,$BP$14:$DP$14,0))</f>
        <v>1.7629507081539046</v>
      </c>
      <c r="CM28" s="8" cm="1">
        <f t="array" ref="CM28">AG28*INDEX(prod_est,$G28+$H28,MATCH(CM$14,$BP$14:$DP$14,0))</f>
        <v>1.7558451786336478</v>
      </c>
      <c r="CN28" s="8" cm="1">
        <f t="array" ref="CN28">AH28*INDEX(prod_est,$G28+$H28,MATCH(CN$14,$BP$14:$DP$14,0))</f>
        <v>1.7478585626107221</v>
      </c>
      <c r="CO28" s="8" cm="1">
        <f t="array" ref="CO28">AI28*INDEX(prod_est,$G28+$H28,MATCH(CO$14,$BP$14:$DP$14,0))</f>
        <v>1.7390656854003967</v>
      </c>
      <c r="CP28" s="8" cm="1">
        <f t="array" ref="CP28">AJ28*INDEX(prod_est,$G28+$H28,MATCH(CP$14,$BP$14:$DP$14,0))</f>
        <v>1.729527778837046</v>
      </c>
      <c r="CQ28" s="8" cm="1">
        <f t="array" ref="CQ28">AK28*INDEX(prod_est,$G28+$H28,MATCH(CQ$14,$BP$14:$DP$14,0))</f>
        <v>1.7192933153722114</v>
      </c>
      <c r="CR28" s="8" cm="1">
        <f t="array" ref="CR28">AL28*INDEX(prod_est,$G28+$H28,MATCH(CR$14,$BP$14:$DP$14,0))</f>
        <v>1.7084107281137015</v>
      </c>
      <c r="CS28" s="8" cm="1">
        <f t="array" ref="CS28">AM28*INDEX(prod_est,$G28+$H28,MATCH(CS$14,$BP$14:$DP$14,0))</f>
        <v>1.6969274597227115</v>
      </c>
      <c r="CT28" s="8" cm="1">
        <f t="array" ref="CT28">AN28*INDEX(prod_est,$G28+$H28,MATCH(CT$14,$BP$14:$DP$14,0))</f>
        <v>1.6848787663854639</v>
      </c>
      <c r="CU28" s="8" cm="1">
        <f t="array" ref="CU28">AO28*INDEX(prod_est,$G28+$H28,MATCH(CU$14,$BP$14:$DP$14,0))</f>
        <v>1.6722891762433649</v>
      </c>
      <c r="CV28" s="8" cm="1">
        <f t="array" ref="CV28">AP28*INDEX(prod_est,$G28+$H28,MATCH(CV$14,$BP$14:$DP$14,0))</f>
        <v>1.6591735851387903</v>
      </c>
      <c r="CW28" cm="1">
        <f t="array" ref="CW28">AQ28*INDEX(prod_est,$G28+$H28,MATCH(CW$14,$BP$14:$DP$14,0))</f>
        <v>1.6329448753699616</v>
      </c>
      <c r="CX28" cm="1">
        <f t="array" ref="CX28">AR28*INDEX(prod_est,$G28+$H28,MATCH(CX$14,$BP$14:$DP$14,0))</f>
        <v>1.6066723024646572</v>
      </c>
      <c r="CY28" cm="1">
        <f t="array" ref="CY28">AS28*INDEX(prod_est,$G28+$H28,MATCH(CY$14,$BP$14:$DP$14,0))</f>
        <v>1.5803619106651636</v>
      </c>
      <c r="CZ28" cm="1">
        <f t="array" ref="CZ28">AT28*INDEX(prod_est,$G28+$H28,MATCH(CZ$14,$BP$14:$DP$14,0))</f>
        <v>1.5540196133732025</v>
      </c>
      <c r="DA28" cm="1">
        <f t="array" ref="DA28">AU28*INDEX(prod_est,$G28+$H28,MATCH(DA$14,$BP$14:$DP$14,0))</f>
        <v>1.5276511952240319</v>
      </c>
      <c r="DB28" cm="1">
        <f t="array" ref="DB28">AV28*INDEX(prod_est,$G28+$H28,MATCH(DB$14,$BP$14:$DP$14,0))</f>
        <v>1.5012623141321573</v>
      </c>
      <c r="DC28" cm="1">
        <f t="array" ref="DC28">AW28*INDEX(prod_est,$G28+$H28,MATCH(DC$14,$BP$14:$DP$14,0))</f>
        <v>1.4748585033090214</v>
      </c>
      <c r="DD28" cm="1">
        <f t="array" ref="DD28">AX28*INDEX(prod_est,$G28+$H28,MATCH(DD$14,$BP$14:$DP$14,0))</f>
        <v>1.4484451732528338</v>
      </c>
      <c r="DE28" cm="1">
        <f t="array" ref="DE28">AY28*INDEX(prod_est,$G28+$H28,MATCH(DE$14,$BP$14:$DP$14,0))</f>
        <v>1.422027613711198</v>
      </c>
      <c r="DF28" cm="1">
        <f t="array" ref="DF28">AZ28*INDEX(prod_est,$G28+$H28,MATCH(DF$14,$BP$14:$DP$14,0))</f>
        <v>1.3956109956166349</v>
      </c>
      <c r="DG28" cm="1">
        <f t="array" ref="DG28">BA28*INDEX(prod_est,$G28+$H28,MATCH(DG$14,$BP$14:$DP$14,0))</f>
        <v>1.369200372995347</v>
      </c>
      <c r="DH28" cm="1">
        <f t="array" ref="DH28">BB28*INDEX(prod_est,$G28+$H28,MATCH(DH$14,$BP$14:$DP$14,0))</f>
        <v>1.3428006848497973</v>
      </c>
      <c r="DI28" cm="1">
        <f t="array" ref="DI28">BC28*INDEX(prod_est,$G28+$H28,MATCH(DI$14,$BP$14:$DP$14,0))</f>
        <v>1.3164167570151379</v>
      </c>
      <c r="DJ28" cm="1">
        <f t="array" ref="DJ28">BD28*INDEX(prod_est,$G28+$H28,MATCH(DJ$14,$BP$14:$DP$14,0))</f>
        <v>1.2900533039899993</v>
      </c>
      <c r="DK28" cm="1">
        <f t="array" ref="DK28">BE28*INDEX(prod_est,$G28+$H28,MATCH(DK$14,$BP$14:$DP$14,0))</f>
        <v>1.2637149307419555</v>
      </c>
      <c r="DL28" cm="1">
        <f t="array" ref="DL28">BF28*INDEX(prod_est,$G28+$H28,MATCH(DL$14,$BP$14:$DP$14,0))</f>
        <v>1.2374061344878771</v>
      </c>
      <c r="DM28" cm="1">
        <f t="array" ref="DM28">BG28*INDEX(prod_est,$G28+$H28,MATCH(DM$14,$BP$14:$DP$14,0))</f>
        <v>1.2111313064496056</v>
      </c>
      <c r="DN28" cm="1">
        <f t="array" ref="DN28">BH28*INDEX(prod_est,$G28+$H28,MATCH(DN$14,$BP$14:$DP$14,0))</f>
        <v>1.1848947335851985</v>
      </c>
      <c r="DO28" cm="1">
        <f t="array" ref="DO28">BI28*INDEX(prod_est,$G28+$H28,MATCH(DO$14,$BP$14:$DP$14,0))</f>
        <v>1.158700600296116</v>
      </c>
      <c r="DP28" cm="1">
        <f t="array" ref="DP28">BJ28*INDEX(prod_est,$G28+$H28,MATCH(DP$14,$BP$14:$DP$14,0))</f>
        <v>1.1325529901105544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ref="M31:AP31" si="39">L31*(1-$F$4)</f>
        <v>4.3441054614125492E-4</v>
      </c>
      <c r="N31" s="42">
        <f t="shared" si="39"/>
        <v>4.3061718508826248E-4</v>
      </c>
      <c r="O31" s="42">
        <f t="shared" si="39"/>
        <v>4.2685694843385146E-4</v>
      </c>
      <c r="P31" s="42">
        <f t="shared" si="39"/>
        <v>4.2312954692905083E-4</v>
      </c>
      <c r="Q31" s="42">
        <f t="shared" si="39"/>
        <v>4.1943469385067027E-4</v>
      </c>
      <c r="R31" s="42">
        <f t="shared" si="39"/>
        <v>4.1577210497924455E-4</v>
      </c>
      <c r="S31" s="42">
        <f t="shared" si="39"/>
        <v>4.1214149857717042E-4</v>
      </c>
      <c r="T31" s="42">
        <f t="shared" si="39"/>
        <v>4.0854259536703466E-4</v>
      </c>
      <c r="U31" s="42">
        <f t="shared" si="39"/>
        <v>4.0497511851013109E-4</v>
      </c>
      <c r="V31" s="42">
        <f t="shared" si="39"/>
        <v>4.014387935851653E-4</v>
      </c>
      <c r="W31" s="42">
        <f t="shared" si="39"/>
        <v>3.9793334856714525E-4</v>
      </c>
      <c r="X31" s="42">
        <f t="shared" si="39"/>
        <v>3.9445851380645635E-4</v>
      </c>
      <c r="Y31" s="42">
        <f t="shared" si="39"/>
        <v>3.9101402200811925E-4</v>
      </c>
      <c r="Z31" s="42">
        <f t="shared" si="39"/>
        <v>3.8759960821122853E-4</v>
      </c>
      <c r="AA31" s="42">
        <f t="shared" si="39"/>
        <v>3.8421500976857124E-4</v>
      </c>
      <c r="AB31" s="42">
        <f t="shared" si="39"/>
        <v>3.8085996632642312E-4</v>
      </c>
      <c r="AC31" s="42">
        <f t="shared" si="39"/>
        <v>3.7753421980452149E-4</v>
      </c>
      <c r="AD31" s="42">
        <f t="shared" si="39"/>
        <v>3.7423751437621293E-4</v>
      </c>
      <c r="AE31" s="42">
        <f t="shared" si="39"/>
        <v>3.7096959644877429E-4</v>
      </c>
      <c r="AF31" s="42">
        <f t="shared" si="39"/>
        <v>3.6773021464390549E-4</v>
      </c>
      <c r="AG31" s="42">
        <f t="shared" si="39"/>
        <v>3.6451911977839282E-4</v>
      </c>
      <c r="AH31" s="42">
        <f t="shared" si="39"/>
        <v>3.6133606484494097E-4</v>
      </c>
      <c r="AI31" s="42">
        <f t="shared" si="39"/>
        <v>3.5818080499317242E-4</v>
      </c>
      <c r="AJ31" s="42">
        <f t="shared" si="39"/>
        <v>3.5505309751079287E-4</v>
      </c>
      <c r="AK31" s="42">
        <f t="shared" si="39"/>
        <v>3.5195270180492108E-4</v>
      </c>
      <c r="AL31" s="42">
        <f t="shared" si="39"/>
        <v>3.4887937938358159E-4</v>
      </c>
      <c r="AM31" s="42">
        <f t="shared" si="39"/>
        <v>3.4583289383735934E-4</v>
      </c>
      <c r="AN31" s="42">
        <f t="shared" si="39"/>
        <v>3.4281301082121423E-4</v>
      </c>
      <c r="AO31" s="42">
        <f t="shared" si="39"/>
        <v>3.3981949803645457E-4</v>
      </c>
      <c r="AP31" s="42">
        <f t="shared" si="39"/>
        <v>3.3685212521286808E-4</v>
      </c>
      <c r="AQ31" s="42">
        <f t="shared" ref="AQ31:BJ31" si="40">AP31*(1-$F$4)</f>
        <v>3.3391066409100862E-4</v>
      </c>
      <c r="AR31" s="42">
        <f t="shared" si="40"/>
        <v>3.3099488840463798E-4</v>
      </c>
      <c r="AS31" s="42">
        <f t="shared" si="40"/>
        <v>3.2810457386332049E-4</v>
      </c>
      <c r="AT31" s="42">
        <f t="shared" si="40"/>
        <v>3.2523949813517022E-4</v>
      </c>
      <c r="AU31" s="42">
        <f t="shared" si="40"/>
        <v>3.2239944082974837E-4</v>
      </c>
      <c r="AV31" s="42">
        <f t="shared" si="40"/>
        <v>3.1958418348111017E-4</v>
      </c>
      <c r="AW31" s="42">
        <f t="shared" si="40"/>
        <v>3.1679350953099975E-4</v>
      </c>
      <c r="AX31" s="42">
        <f t="shared" si="40"/>
        <v>3.1402720431219198E-4</v>
      </c>
      <c r="AY31" s="42">
        <f t="shared" si="40"/>
        <v>3.1128505503197947E-4</v>
      </c>
      <c r="AZ31" s="42">
        <f t="shared" si="40"/>
        <v>3.0856685075580394E-4</v>
      </c>
      <c r="BA31" s="42">
        <f t="shared" si="40"/>
        <v>3.0587238239103041E-4</v>
      </c>
      <c r="BB31" s="42">
        <f t="shared" si="40"/>
        <v>3.0320144267086336E-4</v>
      </c>
      <c r="BC31" s="42">
        <f t="shared" si="40"/>
        <v>3.0055382613840287E-4</v>
      </c>
      <c r="BD31" s="42">
        <f t="shared" si="40"/>
        <v>2.9792932913084047E-4</v>
      </c>
      <c r="BE31" s="42">
        <f t="shared" si="40"/>
        <v>2.9532774976379257E-4</v>
      </c>
      <c r="BF31" s="42">
        <f t="shared" si="40"/>
        <v>2.9274888791577108E-4</v>
      </c>
      <c r="BG31" s="42">
        <f t="shared" si="40"/>
        <v>2.9019254521278929E-4</v>
      </c>
      <c r="BH31" s="42">
        <f t="shared" si="40"/>
        <v>2.8765852501310243E-4</v>
      </c>
      <c r="BI31" s="42">
        <f t="shared" si="40"/>
        <v>2.8514663239208137E-4</v>
      </c>
      <c r="BJ31" s="42">
        <f t="shared" si="40"/>
        <v>2.8265667412721835E-4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38.329982864302352</v>
      </c>
      <c r="BT31" s="8" cm="1">
        <f t="array" ref="BT31">N31*INDEX(prod_est,$G31+$H31,MATCH(BT$14,$BP$14:$DP$14,0))</f>
        <v>39.14507310053515</v>
      </c>
      <c r="BU31" s="8" cm="1">
        <f t="array" ref="BU31">O31*INDEX(prod_est,$G31+$H31,MATCH(BU$14,$BP$14:$DP$14,0))</f>
        <v>39.943433886200111</v>
      </c>
      <c r="BV31" s="8" cm="1">
        <f t="array" ref="BV31">P31*INDEX(prod_est,$G31+$H31,MATCH(BV$14,$BP$14:$DP$14,0))</f>
        <v>40.727201244402046</v>
      </c>
      <c r="BW31" s="8" cm="1">
        <f t="array" ref="BW31">Q31*INDEX(prod_est,$G31+$H31,MATCH(BW$14,$BP$14:$DP$14,0))</f>
        <v>41.497966448471622</v>
      </c>
      <c r="BX31" s="8" cm="1">
        <f t="array" ref="BX31">R31*INDEX(prod_est,$G31+$H31,MATCH(BX$14,$BP$14:$DP$14,0))</f>
        <v>42.25749741458754</v>
      </c>
      <c r="BY31" s="8" cm="1">
        <f t="array" ref="BY31">S31*INDEX(prod_est,$G31+$H31,MATCH(BY$14,$BP$14:$DP$14,0))</f>
        <v>43.007483270069557</v>
      </c>
      <c r="BZ31" s="8" cm="1">
        <f t="array" ref="BZ31">T31*INDEX(prod_est,$G31+$H31,MATCH(BZ$14,$BP$14:$DP$14,0))</f>
        <v>43.382249782819308</v>
      </c>
      <c r="CA31" s="8" cm="1">
        <f t="array" ref="CA31">U31*INDEX(prod_est,$G31+$H31,MATCH(CA$14,$BP$14:$DP$14,0))</f>
        <v>43.732614963646</v>
      </c>
      <c r="CB31" s="8" cm="1">
        <f t="array" ref="CB31">V31*INDEX(prod_est,$G31+$H31,MATCH(CB$14,$BP$14:$DP$14,0))</f>
        <v>44.048643070523568</v>
      </c>
      <c r="CC31" s="8" cm="1">
        <f t="array" ref="CC31">W31*INDEX(prod_est,$G31+$H31,MATCH(CC$14,$BP$14:$DP$14,0))</f>
        <v>44.16182152170245</v>
      </c>
      <c r="CD31" s="8" cm="1">
        <f t="array" ref="CD31">X31*INDEX(prod_est,$G31+$H31,MATCH(CD$14,$BP$14:$DP$14,0))</f>
        <v>44.242950288122287</v>
      </c>
      <c r="CE31" s="8" cm="1">
        <f t="array" ref="CE31">Y31*INDEX(prod_est,$G31+$H31,MATCH(CE$14,$BP$14:$DP$14,0))</f>
        <v>44.292631689693692</v>
      </c>
      <c r="CF31" s="8" cm="1">
        <f t="array" ref="CF31">Z31*INDEX(prod_est,$G31+$H31,MATCH(CF$14,$BP$14:$DP$14,0))</f>
        <v>44.311039828639814</v>
      </c>
      <c r="CG31" s="8" cm="1">
        <f t="array" ref="CG31">AA31*INDEX(prod_est,$G31+$H31,MATCH(CG$14,$BP$14:$DP$14,0))</f>
        <v>44.298482867969575</v>
      </c>
      <c r="CH31" s="8" cm="1">
        <f t="array" ref="CH31">AB31*INDEX(prod_est,$G31+$H31,MATCH(CH$14,$BP$14:$DP$14,0))</f>
        <v>44.255576009176735</v>
      </c>
      <c r="CI31" s="8" cm="1">
        <f t="array" ref="CI31">AC31*INDEX(prod_est,$G31+$H31,MATCH(CI$14,$BP$14:$DP$14,0))</f>
        <v>44.183427409939306</v>
      </c>
      <c r="CJ31" s="8" cm="1">
        <f t="array" ref="CJ31">AD31*INDEX(prod_est,$G31+$H31,MATCH(CJ$14,$BP$14:$DP$14,0))</f>
        <v>44.083311920089805</v>
      </c>
      <c r="CK31" s="8" cm="1">
        <f t="array" ref="CK31">AE31*INDEX(prod_est,$G31+$H31,MATCH(CK$14,$BP$14:$DP$14,0))</f>
        <v>43.956353646619995</v>
      </c>
      <c r="CL31" s="8" cm="1">
        <f t="array" ref="CL31">AF31*INDEX(prod_est,$G31+$H31,MATCH(CL$14,$BP$14:$DP$14,0))</f>
        <v>43.803759427908595</v>
      </c>
      <c r="CM31" s="8" cm="1">
        <f t="array" ref="CM31">AG31*INDEX(prod_est,$G31+$H31,MATCH(CM$14,$BP$14:$DP$14,0))</f>
        <v>43.627209451625276</v>
      </c>
      <c r="CN31" s="8" cm="1">
        <f t="array" ref="CN31">AH31*INDEX(prod_est,$G31+$H31,MATCH(CN$14,$BP$14:$DP$14,0))</f>
        <v>43.428767257357883</v>
      </c>
      <c r="CO31" s="8" cm="1">
        <f t="array" ref="CO31">AI31*INDEX(prod_est,$G31+$H31,MATCH(CO$14,$BP$14:$DP$14,0))</f>
        <v>43.21029201796587</v>
      </c>
      <c r="CP31" s="8" cm="1">
        <f t="array" ref="CP31">AJ31*INDEX(prod_est,$G31+$H31,MATCH(CP$14,$BP$14:$DP$14,0))</f>
        <v>42.973305151223357</v>
      </c>
      <c r="CQ31" s="8" cm="1">
        <f t="array" ref="CQ31">AK31*INDEX(prod_est,$G31+$H31,MATCH(CQ$14,$BP$14:$DP$14,0))</f>
        <v>42.719011044522674</v>
      </c>
      <c r="CR31" s="8" cm="1">
        <f t="array" ref="CR31">AL31*INDEX(prod_est,$G31+$H31,MATCH(CR$14,$BP$14:$DP$14,0))</f>
        <v>42.448613107688594</v>
      </c>
      <c r="CS31" s="8" cm="1">
        <f t="array" ref="CS31">AM31*INDEX(prod_est,$G31+$H31,MATCH(CS$14,$BP$14:$DP$14,0))</f>
        <v>42.163290141074427</v>
      </c>
      <c r="CT31" s="8" cm="1">
        <f t="array" ref="CT31">AN31*INDEX(prod_est,$G31+$H31,MATCH(CT$14,$BP$14:$DP$14,0))</f>
        <v>41.863918149603315</v>
      </c>
      <c r="CU31" s="8" cm="1">
        <f t="array" ref="CU31">AO31*INDEX(prod_est,$G31+$H31,MATCH(CU$14,$BP$14:$DP$14,0))</f>
        <v>41.551106580153395</v>
      </c>
      <c r="CV31" s="8" cm="1">
        <f t="array" ref="CV31">AP31*INDEX(prod_est,$G31+$H31,MATCH(CV$14,$BP$14:$DP$14,0))</f>
        <v>41.225225547381228</v>
      </c>
      <c r="CW31" cm="1">
        <f t="array" ref="CW31">AQ31*INDEX(prod_est,$G31+$H31,MATCH(CW$14,$BP$14:$DP$14,0))</f>
        <v>40.573524914173326</v>
      </c>
      <c r="CX31" cm="1">
        <f t="array" ref="CX31">AR31*INDEX(prod_est,$G31+$H31,MATCH(CX$14,$BP$14:$DP$14,0))</f>
        <v>39.920734420500793</v>
      </c>
      <c r="CY31" cm="1">
        <f t="array" ref="CY31">AS31*INDEX(prod_est,$G31+$H31,MATCH(CY$14,$BP$14:$DP$14,0))</f>
        <v>39.267004246702626</v>
      </c>
      <c r="CZ31" cm="1">
        <f t="array" ref="CZ31">AT31*INDEX(prod_est,$G31+$H31,MATCH(CZ$14,$BP$14:$DP$14,0))</f>
        <v>38.612481322142912</v>
      </c>
      <c r="DA31" cm="1">
        <f t="array" ref="DA31">AU31*INDEX(prod_est,$G31+$H31,MATCH(DA$14,$BP$14:$DP$14,0))</f>
        <v>37.957309376745592</v>
      </c>
      <c r="DB31" cm="1">
        <f t="array" ref="DB31">AV31*INDEX(prod_est,$G31+$H31,MATCH(DB$14,$BP$14:$DP$14,0))</f>
        <v>37.301628991823996</v>
      </c>
      <c r="DC31" cm="1">
        <f t="array" ref="DC31">AW31*INDEX(prod_est,$G31+$H31,MATCH(DC$14,$BP$14:$DP$14,0))</f>
        <v>36.645577650214001</v>
      </c>
      <c r="DD31" cm="1">
        <f t="array" ref="DD31">AX31*INDEX(prod_est,$G31+$H31,MATCH(DD$14,$BP$14:$DP$14,0))</f>
        <v>35.98928978571508</v>
      </c>
      <c r="DE31" cm="1">
        <f t="array" ref="DE31">AY31*INDEX(prod_est,$G31+$H31,MATCH(DE$14,$BP$14:$DP$14,0))</f>
        <v>35.332896831855344</v>
      </c>
      <c r="DF31" cm="1">
        <f t="array" ref="DF31">AZ31*INDEX(prod_est,$G31+$H31,MATCH(DF$14,$BP$14:$DP$14,0))</f>
        <v>34.676527269983197</v>
      </c>
      <c r="DG31" cm="1">
        <f t="array" ref="DG31">BA31*INDEX(prod_est,$G31+$H31,MATCH(DG$14,$BP$14:$DP$14,0))</f>
        <v>34.020306676694105</v>
      </c>
      <c r="DH31" cm="1">
        <f t="array" ref="DH31">BB31*INDEX(prod_est,$G31+$H31,MATCH(DH$14,$BP$14:$DP$14,0))</f>
        <v>33.364357770606759</v>
      </c>
      <c r="DI31" cm="1">
        <f t="array" ref="DI31">BC31*INDEX(prod_est,$G31+$H31,MATCH(DI$14,$BP$14:$DP$14,0))</f>
        <v>32.708800458489421</v>
      </c>
      <c r="DJ31" cm="1">
        <f t="array" ref="DJ31">BD31*INDEX(prod_est,$G31+$H31,MATCH(DJ$14,$BP$14:$DP$14,0))</f>
        <v>32.05375188074931</v>
      </c>
      <c r="DK31" cm="1">
        <f t="array" ref="DK31">BE31*INDEX(prod_est,$G31+$H31,MATCH(DK$14,$BP$14:$DP$14,0))</f>
        <v>31.399326456292663</v>
      </c>
      <c r="DL31" cm="1">
        <f t="array" ref="DL31">BF31*INDEX(prod_est,$G31+$H31,MATCH(DL$14,$BP$14:$DP$14,0))</f>
        <v>30.745635926760901</v>
      </c>
      <c r="DM31" cm="1">
        <f t="array" ref="DM31">BG31*INDEX(prod_est,$G31+$H31,MATCH(DM$14,$BP$14:$DP$14,0))</f>
        <v>30.092789400153631</v>
      </c>
      <c r="DN31" cm="1">
        <f t="array" ref="DN31">BH31*INDEX(prod_est,$G31+$H31,MATCH(DN$14,$BP$14:$DP$14,0))</f>
        <v>29.440893393844554</v>
      </c>
      <c r="DO31" cm="1">
        <f t="array" ref="DO31">BI31*INDEX(prod_est,$G31+$H31,MATCH(DO$14,$BP$14:$DP$14,0))</f>
        <v>28.790051876999733</v>
      </c>
      <c r="DP31" cm="1">
        <f t="array" ref="DP31">BJ31*INDEX(prod_est,$G31+$H31,MATCH(DP$14,$BP$14:$DP$14,0))</f>
        <v>28.14036631240306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ref="M32:AP32" si="41">L32*(1-$F$4)</f>
        <v>4.089735609697262E-3</v>
      </c>
      <c r="N32" s="42">
        <f t="shared" si="41"/>
        <v>4.05402320833715E-3</v>
      </c>
      <c r="O32" s="42">
        <f t="shared" si="41"/>
        <v>4.0186226549135846E-3</v>
      </c>
      <c r="P32" s="42">
        <f t="shared" si="41"/>
        <v>3.9835312263070948E-3</v>
      </c>
      <c r="Q32" s="42">
        <f t="shared" si="41"/>
        <v>3.9487462231770397E-3</v>
      </c>
      <c r="R32" s="42">
        <f t="shared" si="41"/>
        <v>3.9142649697539696E-3</v>
      </c>
      <c r="S32" s="42">
        <f t="shared" si="41"/>
        <v>3.8800848136337973E-3</v>
      </c>
      <c r="T32" s="42">
        <f t="shared" si="41"/>
        <v>3.8462031255737661E-3</v>
      </c>
      <c r="U32" s="42">
        <f t="shared" si="41"/>
        <v>3.8126172992901997E-3</v>
      </c>
      <c r="V32" s="42">
        <f t="shared" si="41"/>
        <v>3.7793247512580212E-3</v>
      </c>
      <c r="W32" s="42">
        <f t="shared" si="41"/>
        <v>3.746322920512018E-3</v>
      </c>
      <c r="X32" s="42">
        <f t="shared" si="41"/>
        <v>3.7136092684498458E-3</v>
      </c>
      <c r="Y32" s="42">
        <f t="shared" si="41"/>
        <v>3.6811812786367512E-3</v>
      </c>
      <c r="Z32" s="42">
        <f t="shared" si="41"/>
        <v>3.649036456612E-3</v>
      </c>
      <c r="AA32" s="42">
        <f t="shared" si="41"/>
        <v>3.6171723296969951E-3</v>
      </c>
      <c r="AB32" s="42">
        <f t="shared" si="41"/>
        <v>3.5855864468050708E-3</v>
      </c>
      <c r="AC32" s="42">
        <f t="shared" si="41"/>
        <v>3.5542763782529479E-3</v>
      </c>
      <c r="AD32" s="42">
        <f t="shared" si="41"/>
        <v>3.5232397155738342E-3</v>
      </c>
      <c r="AE32" s="42">
        <f t="shared" si="41"/>
        <v>3.4924740713321582E-3</v>
      </c>
      <c r="AF32" s="42">
        <f t="shared" si="41"/>
        <v>3.4619770789399212E-3</v>
      </c>
      <c r="AG32" s="42">
        <f t="shared" si="41"/>
        <v>3.4317463924746507E-3</v>
      </c>
      <c r="AH32" s="42">
        <f t="shared" si="41"/>
        <v>3.4017796864989451E-3</v>
      </c>
      <c r="AI32" s="42">
        <f t="shared" si="41"/>
        <v>3.3720746558815948E-3</v>
      </c>
      <c r="AJ32" s="42">
        <f t="shared" si="41"/>
        <v>3.3426290156202631E-3</v>
      </c>
      <c r="AK32" s="42">
        <f t="shared" si="41"/>
        <v>3.3134405006657176E-3</v>
      </c>
      <c r="AL32" s="42">
        <f t="shared" si="41"/>
        <v>3.2845068657475955E-3</v>
      </c>
      <c r="AM32" s="42">
        <f t="shared" si="41"/>
        <v>3.255825885201691E-3</v>
      </c>
      <c r="AN32" s="42">
        <f t="shared" si="41"/>
        <v>3.2273953527987491E-3</v>
      </c>
      <c r="AO32" s="42">
        <f t="shared" si="41"/>
        <v>3.1992130815747567E-3</v>
      </c>
      <c r="AP32" s="42">
        <f t="shared" si="41"/>
        <v>3.1712769036627143E-3</v>
      </c>
      <c r="AQ32" s="42">
        <f t="shared" ref="AQ32:BJ32" si="42">AP32*(1-$F$4)</f>
        <v>3.1435846701258771E-3</v>
      </c>
      <c r="AR32" s="42">
        <f t="shared" si="42"/>
        <v>3.1161342507924523E-3</v>
      </c>
      <c r="AS32" s="42">
        <f t="shared" si="42"/>
        <v>3.0889235340917391E-3</v>
      </c>
      <c r="AT32" s="42">
        <f t="shared" si="42"/>
        <v>3.0619504268917007E-3</v>
      </c>
      <c r="AU32" s="42">
        <f t="shared" si="42"/>
        <v>3.0352128543379539E-3</v>
      </c>
      <c r="AV32" s="42">
        <f t="shared" si="42"/>
        <v>3.0087087596941658E-3</v>
      </c>
      <c r="AW32" s="42">
        <f t="shared" si="42"/>
        <v>2.9824361041838414E-3</v>
      </c>
      <c r="AX32" s="42">
        <f t="shared" si="42"/>
        <v>2.9563928668334969E-3</v>
      </c>
      <c r="AY32" s="42">
        <f t="shared" si="42"/>
        <v>2.9305770443171985E-3</v>
      </c>
      <c r="AZ32" s="42">
        <f t="shared" si="42"/>
        <v>2.9049866508024614E-3</v>
      </c>
      <c r="BA32" s="42">
        <f t="shared" si="42"/>
        <v>2.8796197177974928E-3</v>
      </c>
      <c r="BB32" s="42">
        <f t="shared" si="42"/>
        <v>2.8544742939997699E-3</v>
      </c>
      <c r="BC32" s="42">
        <f t="shared" si="42"/>
        <v>2.8295484451459395E-3</v>
      </c>
      <c r="BD32" s="42">
        <f t="shared" si="42"/>
        <v>2.8048402538630285E-3</v>
      </c>
      <c r="BE32" s="42">
        <f t="shared" si="42"/>
        <v>2.780347819520954E-3</v>
      </c>
      <c r="BF32" s="42">
        <f t="shared" si="42"/>
        <v>2.7560692580863204E-3</v>
      </c>
      <c r="BG32" s="42">
        <f t="shared" si="42"/>
        <v>2.7320027019774942E-3</v>
      </c>
      <c r="BH32" s="42">
        <f t="shared" si="42"/>
        <v>2.7081462999209434E-3</v>
      </c>
      <c r="BI32" s="42">
        <f t="shared" si="42"/>
        <v>2.684498216808833E-3</v>
      </c>
      <c r="BJ32" s="42">
        <f t="shared" si="42"/>
        <v>2.6610566335578613E-3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360.85564043431521</v>
      </c>
      <c r="BT32" s="8" cm="1">
        <f t="array" ref="BT32">N32*INDEX(prod_est,$G32+$H32,MATCH(BT$14,$BP$14:$DP$14,0))</f>
        <v>368.52926528953196</v>
      </c>
      <c r="BU32" s="8" cm="1">
        <f t="array" ref="BU32">O32*INDEX(prod_est,$G32+$H32,MATCH(BU$14,$BP$14:$DP$14,0))</f>
        <v>376.04539159798077</v>
      </c>
      <c r="BV32" s="8" cm="1">
        <f t="array" ref="BV32">P32*INDEX(prod_est,$G32+$H32,MATCH(BV$14,$BP$14:$DP$14,0))</f>
        <v>383.42412883866115</v>
      </c>
      <c r="BW32" s="8" cm="1">
        <f t="array" ref="BW32">Q32*INDEX(prod_est,$G32+$H32,MATCH(BW$14,$BP$14:$DP$14,0))</f>
        <v>390.6804579720104</v>
      </c>
      <c r="BX32" s="8" cm="1">
        <f t="array" ref="BX32">R32*INDEX(prod_est,$G32+$H32,MATCH(BX$14,$BP$14:$DP$14,0))</f>
        <v>397.83102295341843</v>
      </c>
      <c r="BY32" s="8" cm="1">
        <f t="array" ref="BY32">S32*INDEX(prod_est,$G32+$H32,MATCH(BY$14,$BP$14:$DP$14,0))</f>
        <v>404.89172598463978</v>
      </c>
      <c r="BZ32" s="8" cm="1">
        <f t="array" ref="BZ32">T32*INDEX(prod_est,$G32+$H32,MATCH(BZ$14,$BP$14:$DP$14,0))</f>
        <v>408.4199459280303</v>
      </c>
      <c r="CA32" s="8" cm="1">
        <f t="array" ref="CA32">U32*INDEX(prod_est,$G32+$H32,MATCH(CA$14,$BP$14:$DP$14,0))</f>
        <v>411.7184407945868</v>
      </c>
      <c r="CB32" s="8" cm="1">
        <f t="array" ref="CB32">V32*INDEX(prod_est,$G32+$H32,MATCH(CB$14,$BP$14:$DP$14,0))</f>
        <v>414.69367105509281</v>
      </c>
      <c r="CC32" s="8" cm="1">
        <f t="array" ref="CC32">W32*INDEX(prod_est,$G32+$H32,MATCH(CC$14,$BP$14:$DP$14,0))</f>
        <v>415.75918372772054</v>
      </c>
      <c r="CD32" s="8" cm="1">
        <f t="array" ref="CD32">X32*INDEX(prod_est,$G32+$H32,MATCH(CD$14,$BP$14:$DP$14,0))</f>
        <v>416.52296630147544</v>
      </c>
      <c r="CE32" s="8" cm="1">
        <f t="array" ref="CE32">Y32*INDEX(prod_est,$G32+$H32,MATCH(CE$14,$BP$14:$DP$14,0))</f>
        <v>416.99068928599104</v>
      </c>
      <c r="CF32" s="8" cm="1">
        <f t="array" ref="CF32">Z32*INDEX(prod_est,$G32+$H32,MATCH(CF$14,$BP$14:$DP$14,0))</f>
        <v>417.16399175763894</v>
      </c>
      <c r="CG32" s="8" cm="1">
        <f t="array" ref="CG32">AA32*INDEX(prod_est,$G32+$H32,MATCH(CG$14,$BP$14:$DP$14,0))</f>
        <v>417.04577490112194</v>
      </c>
      <c r="CH32" s="8" cm="1">
        <f t="array" ref="CH32">AB32*INDEX(prod_est,$G32+$H32,MATCH(CH$14,$BP$14:$DP$14,0))</f>
        <v>416.64183049907172</v>
      </c>
      <c r="CI32" s="8" cm="1">
        <f t="array" ref="CI32">AC32*INDEX(prod_est,$G32+$H32,MATCH(CI$14,$BP$14:$DP$14,0))</f>
        <v>415.96259124461051</v>
      </c>
      <c r="CJ32" s="8" cm="1">
        <f t="array" ref="CJ32">AD32*INDEX(prod_est,$G32+$H32,MATCH(CJ$14,$BP$14:$DP$14,0))</f>
        <v>415.0200591455241</v>
      </c>
      <c r="CK32" s="8" cm="1">
        <f t="array" ref="CK32">AE32*INDEX(prod_est,$G32+$H32,MATCH(CK$14,$BP$14:$DP$14,0))</f>
        <v>413.82481704892376</v>
      </c>
      <c r="CL32" s="8" cm="1">
        <f t="array" ref="CL32">AF32*INDEX(prod_est,$G32+$H32,MATCH(CL$14,$BP$14:$DP$14,0))</f>
        <v>412.3882266722826</v>
      </c>
      <c r="CM32" s="8" cm="1">
        <f t="array" ref="CM32">AG32*INDEX(prod_est,$G32+$H32,MATCH(CM$14,$BP$14:$DP$14,0))</f>
        <v>410.72610605548175</v>
      </c>
      <c r="CN32" s="8" cm="1">
        <f t="array" ref="CN32">AH32*INDEX(prod_est,$G32+$H32,MATCH(CN$14,$BP$14:$DP$14,0))</f>
        <v>408.85788228520079</v>
      </c>
      <c r="CO32" s="8" cm="1">
        <f t="array" ref="CO32">AI32*INDEX(prod_est,$G32+$H32,MATCH(CO$14,$BP$14:$DP$14,0))</f>
        <v>406.80105844812914</v>
      </c>
      <c r="CP32" s="8" cm="1">
        <f t="array" ref="CP32">AJ32*INDEX(prod_est,$G32+$H32,MATCH(CP$14,$BP$14:$DP$14,0))</f>
        <v>404.56995785318122</v>
      </c>
      <c r="CQ32" s="8" cm="1">
        <f t="array" ref="CQ32">AK32*INDEX(prod_est,$G32+$H32,MATCH(CQ$14,$BP$14:$DP$14,0))</f>
        <v>402.17591914314545</v>
      </c>
      <c r="CR32" s="8" cm="1">
        <f t="array" ref="CR32">AL32*INDEX(prod_est,$G32+$H32,MATCH(CR$14,$BP$14:$DP$14,0))</f>
        <v>399.63027175755133</v>
      </c>
      <c r="CS32" s="8" cm="1">
        <f t="array" ref="CS32">AM32*INDEX(prod_est,$G32+$H32,MATCH(CS$14,$BP$14:$DP$14,0))</f>
        <v>396.94411345133238</v>
      </c>
      <c r="CT32" s="8" cm="1">
        <f t="array" ref="CT32">AN32*INDEX(prod_est,$G32+$H32,MATCH(CT$14,$BP$14:$DP$14,0))</f>
        <v>394.12569132751207</v>
      </c>
      <c r="CU32" s="8" cm="1">
        <f t="array" ref="CU32">AO32*INDEX(prod_est,$G32+$H32,MATCH(CU$14,$BP$14:$DP$14,0))</f>
        <v>391.18074299219097</v>
      </c>
      <c r="CV32" s="8" cm="1">
        <f t="array" ref="CV32">AP32*INDEX(prod_est,$G32+$H32,MATCH(CV$14,$BP$14:$DP$14,0))</f>
        <v>388.11275287065314</v>
      </c>
      <c r="CW32" cm="1">
        <f t="array" ref="CW32">AQ32*INDEX(prod_est,$G32+$H32,MATCH(CW$14,$BP$14:$DP$14,0))</f>
        <v>381.97735097913011</v>
      </c>
      <c r="CX32" cm="1">
        <f t="array" ref="CX32">AR32*INDEX(prod_est,$G32+$H32,MATCH(CX$14,$BP$14:$DP$14,0))</f>
        <v>375.8316886526535</v>
      </c>
      <c r="CY32" cm="1">
        <f t="array" ref="CY32">AS32*INDEX(prod_est,$G32+$H32,MATCH(CY$14,$BP$14:$DP$14,0))</f>
        <v>369.67717975625447</v>
      </c>
      <c r="CZ32" cm="1">
        <f t="array" ref="CZ32">AT32*INDEX(prod_est,$G32+$H32,MATCH(CZ$14,$BP$14:$DP$14,0))</f>
        <v>363.51520754882876</v>
      </c>
      <c r="DA32" cm="1">
        <f t="array" ref="DA32">AU32*INDEX(prod_est,$G32+$H32,MATCH(DA$14,$BP$14:$DP$14,0))</f>
        <v>357.34712516830854</v>
      </c>
      <c r="DB32" cm="1">
        <f t="array" ref="DB32">AV32*INDEX(prod_est,$G32+$H32,MATCH(DB$14,$BP$14:$DP$14,0))</f>
        <v>351.17425611019428</v>
      </c>
      <c r="DC32" cm="1">
        <f t="array" ref="DC32">AW32*INDEX(prod_est,$G32+$H32,MATCH(DC$14,$BP$14:$DP$14,0))</f>
        <v>344.99789469953089</v>
      </c>
      <c r="DD32" cm="1">
        <f t="array" ref="DD32">AX32*INDEX(prod_est,$G32+$H32,MATCH(DD$14,$BP$14:$DP$14,0))</f>
        <v>338.81930655636774</v>
      </c>
      <c r="DE32" cm="1">
        <f t="array" ref="DE32">AY32*INDEX(prod_est,$G32+$H32,MATCH(DE$14,$BP$14:$DP$14,0))</f>
        <v>332.63972905485457</v>
      </c>
      <c r="DF32" cm="1">
        <f t="array" ref="DF32">AZ32*INDEX(prod_est,$G32+$H32,MATCH(DF$14,$BP$14:$DP$14,0))</f>
        <v>326.46037177599823</v>
      </c>
      <c r="DG32" cm="1">
        <f t="array" ref="DG32">BA32*INDEX(prod_est,$G32+$H32,MATCH(DG$14,$BP$14:$DP$14,0))</f>
        <v>320.28241695415926</v>
      </c>
      <c r="DH32" cm="1">
        <f t="array" ref="DH32">BB32*INDEX(prod_est,$G32+$H32,MATCH(DH$14,$BP$14:$DP$14,0))</f>
        <v>314.10701991742366</v>
      </c>
      <c r="DI32" cm="1">
        <f t="array" ref="DI32">BC32*INDEX(prod_est,$G32+$H32,MATCH(DI$14,$BP$14:$DP$14,0))</f>
        <v>307.93530952185722</v>
      </c>
      <c r="DJ32" cm="1">
        <f t="array" ref="DJ32">BD32*INDEX(prod_est,$G32+$H32,MATCH(DJ$14,$BP$14:$DP$14,0))</f>
        <v>301.76838857976253</v>
      </c>
      <c r="DK32" cm="1">
        <f t="array" ref="DK32">BE32*INDEX(prod_est,$G32+$H32,MATCH(DK$14,$BP$14:$DP$14,0))</f>
        <v>295.60733428201229</v>
      </c>
      <c r="DL32" cm="1">
        <f t="array" ref="DL32">BF32*INDEX(prod_est,$G32+$H32,MATCH(DL$14,$BP$14:$DP$14,0))</f>
        <v>289.45319861450804</v>
      </c>
      <c r="DM32" cm="1">
        <f t="array" ref="DM32">BG32*INDEX(prod_est,$G32+$H32,MATCH(DM$14,$BP$14:$DP$14,0))</f>
        <v>283.30700876886658</v>
      </c>
      <c r="DN32" cm="1">
        <f t="array" ref="DN32">BH32*INDEX(prod_est,$G32+$H32,MATCH(DN$14,$BP$14:$DP$14,0))</f>
        <v>277.16976754739136</v>
      </c>
      <c r="DO32" cm="1">
        <f t="array" ref="DO32">BI32*INDEX(prod_est,$G32+$H32,MATCH(DO$14,$BP$14:$DP$14,0))</f>
        <v>271.04245376241681</v>
      </c>
      <c r="DP32" cm="1">
        <f t="array" ref="DP32">BJ32*INDEX(prod_est,$G32+$H32,MATCH(DP$14,$BP$14:$DP$14,0))</f>
        <v>264.926022630072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ref="M37:AP37" si="51">L37*(1-$F$4)</f>
        <v>1.9046084505668469E-4</v>
      </c>
      <c r="N37" s="42">
        <f t="shared" si="51"/>
        <v>1.8879770230341661E-4</v>
      </c>
      <c r="O37" s="42">
        <f t="shared" si="51"/>
        <v>1.8714908245020669E-4</v>
      </c>
      <c r="P37" s="42">
        <f t="shared" si="51"/>
        <v>1.8551485868014415E-4</v>
      </c>
      <c r="Q37" s="42">
        <f t="shared" si="51"/>
        <v>1.8389490528370928E-4</v>
      </c>
      <c r="R37" s="42">
        <f t="shared" si="51"/>
        <v>1.8228909764910335E-4</v>
      </c>
      <c r="S37" s="42">
        <f t="shared" si="51"/>
        <v>1.8069731225266319E-4</v>
      </c>
      <c r="T37" s="42">
        <f t="shared" si="51"/>
        <v>1.7911942664935931E-4</v>
      </c>
      <c r="U37" s="42">
        <f t="shared" si="51"/>
        <v>1.7755531946337703E-4</v>
      </c>
      <c r="V37" s="42">
        <f t="shared" si="51"/>
        <v>1.7600487037878001E-4</v>
      </c>
      <c r="W37" s="42">
        <f t="shared" si="51"/>
        <v>1.7446796013025499E-4</v>
      </c>
      <c r="X37" s="42">
        <f t="shared" si="51"/>
        <v>1.7294447049393766E-4</v>
      </c>
      <c r="Y37" s="42">
        <f t="shared" si="51"/>
        <v>1.7143428427831854E-4</v>
      </c>
      <c r="Z37" s="42">
        <f t="shared" si="51"/>
        <v>1.6993728531522809E-4</v>
      </c>
      <c r="AA37" s="42">
        <f t="shared" si="51"/>
        <v>1.684533584509009E-4</v>
      </c>
      <c r="AB37" s="42">
        <f t="shared" si="51"/>
        <v>1.6698238953711758E-4</v>
      </c>
      <c r="AC37" s="42">
        <f t="shared" si="51"/>
        <v>1.6552426542242412E-4</v>
      </c>
      <c r="AD37" s="42">
        <f t="shared" si="51"/>
        <v>1.6407887394342803E-4</v>
      </c>
      <c r="AE37" s="42">
        <f t="shared" si="51"/>
        <v>1.6264610391617028E-4</v>
      </c>
      <c r="AF37" s="42">
        <f t="shared" si="51"/>
        <v>1.6122584512757277E-4</v>
      </c>
      <c r="AG37" s="42">
        <f t="shared" si="51"/>
        <v>1.5981798832696034E-4</v>
      </c>
      <c r="AH37" s="42">
        <f t="shared" si="51"/>
        <v>1.584224252176569E-4</v>
      </c>
      <c r="AI37" s="42">
        <f t="shared" si="51"/>
        <v>1.5703904844865493E-4</v>
      </c>
      <c r="AJ37" s="42">
        <f t="shared" si="51"/>
        <v>1.556677516063577E-4</v>
      </c>
      <c r="AK37" s="42">
        <f t="shared" si="51"/>
        <v>1.5430842920639357E-4</v>
      </c>
      <c r="AL37" s="42">
        <f t="shared" si="51"/>
        <v>1.5296097668550187E-4</v>
      </c>
      <c r="AM37" s="42">
        <f t="shared" si="51"/>
        <v>1.5162529039348954E-4</v>
      </c>
      <c r="AN37" s="42">
        <f t="shared" si="51"/>
        <v>1.5030126758525802E-4</v>
      </c>
      <c r="AO37" s="42">
        <f t="shared" si="51"/>
        <v>1.4898880641289983E-4</v>
      </c>
      <c r="AP37" s="42">
        <f t="shared" si="51"/>
        <v>1.4768780591786407E-4</v>
      </c>
      <c r="AQ37" s="42">
        <f t="shared" ref="AQ37:BJ37" si="52">AP37*(1-$F$4)</f>
        <v>1.4639816602319042E-4</v>
      </c>
      <c r="AR37" s="42">
        <f t="shared" si="52"/>
        <v>1.4511978752581087E-4</v>
      </c>
      <c r="AS37" s="42">
        <f t="shared" si="52"/>
        <v>1.4385257208891872E-4</v>
      </c>
      <c r="AT37" s="42">
        <f t="shared" si="52"/>
        <v>1.4259642223440425E-4</v>
      </c>
      <c r="AU37" s="42">
        <f t="shared" si="52"/>
        <v>1.4135124133535636E-4</v>
      </c>
      <c r="AV37" s="42">
        <f t="shared" si="52"/>
        <v>1.4011693360862975E-4</v>
      </c>
      <c r="AW37" s="42">
        <f t="shared" si="52"/>
        <v>1.3889340410747699E-4</v>
      </c>
      <c r="AX37" s="42">
        <f t="shared" si="52"/>
        <v>1.3768055871424492E-4</v>
      </c>
      <c r="AY37" s="42">
        <f t="shared" si="52"/>
        <v>1.3647830413313484E-4</v>
      </c>
      <c r="AZ37" s="42">
        <f t="shared" si="52"/>
        <v>1.3528654788302587E-4</v>
      </c>
      <c r="BA37" s="42">
        <f t="shared" si="52"/>
        <v>1.3410519829036108E-4</v>
      </c>
      <c r="BB37" s="42">
        <f t="shared" si="52"/>
        <v>1.3293416448209559E-4</v>
      </c>
      <c r="BC37" s="42">
        <f t="shared" si="52"/>
        <v>1.3177335637870645E-4</v>
      </c>
      <c r="BD37" s="42">
        <f t="shared" si="52"/>
        <v>1.3062268468726334E-4</v>
      </c>
      <c r="BE37" s="42">
        <f t="shared" si="52"/>
        <v>1.2948206089455997E-4</v>
      </c>
      <c r="BF37" s="42">
        <f t="shared" si="52"/>
        <v>1.2835139726030532E-4</v>
      </c>
      <c r="BG37" s="42">
        <f t="shared" si="52"/>
        <v>1.2723060681037437E-4</v>
      </c>
      <c r="BH37" s="42">
        <f t="shared" si="52"/>
        <v>1.2611960333011786E-4</v>
      </c>
      <c r="BI37" s="42">
        <f t="shared" si="52"/>
        <v>1.2501830135773029E-4</v>
      </c>
      <c r="BJ37" s="42">
        <f t="shared" si="52"/>
        <v>1.2392661617767603E-4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16.805211089349225</v>
      </c>
      <c r="BT37" s="8" cm="1">
        <f t="array" ref="BT37">N37*INDEX(prod_est,$G37+$H37,MATCH(BT$14,$BP$14:$DP$14,0))</f>
        <v>17.162575284508222</v>
      </c>
      <c r="BU37" s="8" cm="1">
        <f t="array" ref="BU37">O37*INDEX(prod_est,$G37+$H37,MATCH(BU$14,$BP$14:$DP$14,0))</f>
        <v>17.512604700802424</v>
      </c>
      <c r="BV37" s="8" cm="1">
        <f t="array" ref="BV37">P37*INDEX(prod_est,$G37+$H37,MATCH(BV$14,$BP$14:$DP$14,0))</f>
        <v>17.856235845803322</v>
      </c>
      <c r="BW37" s="8" cm="1">
        <f t="array" ref="BW37">Q37*INDEX(prod_est,$G37+$H37,MATCH(BW$14,$BP$14:$DP$14,0))</f>
        <v>18.194166389643403</v>
      </c>
      <c r="BX37" s="8" cm="1">
        <f t="array" ref="BX37">R37*INDEX(prod_est,$G37+$H37,MATCH(BX$14,$BP$14:$DP$14,0))</f>
        <v>18.52717144888549</v>
      </c>
      <c r="BY37" s="8" cm="1">
        <f t="array" ref="BY37">S37*INDEX(prod_est,$G37+$H37,MATCH(BY$14,$BP$14:$DP$14,0))</f>
        <v>18.855991596288678</v>
      </c>
      <c r="BZ37" s="8" cm="1">
        <f t="array" ref="BZ37">T37*INDEX(prod_est,$G37+$H37,MATCH(BZ$14,$BP$14:$DP$14,0))</f>
        <v>19.020302401703734</v>
      </c>
      <c r="CA37" s="8" cm="1">
        <f t="array" ref="CA37">U37*INDEX(prod_est,$G37+$H37,MATCH(CA$14,$BP$14:$DP$14,0))</f>
        <v>19.17391480594079</v>
      </c>
      <c r="CB37" s="8" cm="1">
        <f t="array" ref="CB37">V37*INDEX(prod_est,$G37+$H37,MATCH(CB$14,$BP$14:$DP$14,0))</f>
        <v>19.312472630635021</v>
      </c>
      <c r="CC37" s="8" cm="1">
        <f t="array" ref="CC37">W37*INDEX(prod_est,$G37+$H37,MATCH(CC$14,$BP$14:$DP$14,0))</f>
        <v>19.362094039795579</v>
      </c>
      <c r="CD37" s="8" cm="1">
        <f t="array" ref="CD37">X37*INDEX(prod_est,$G37+$H37,MATCH(CD$14,$BP$14:$DP$14,0))</f>
        <v>19.397663741194368</v>
      </c>
      <c r="CE37" s="8" cm="1">
        <f t="array" ref="CE37">Y37*INDEX(prod_est,$G37+$H37,MATCH(CE$14,$BP$14:$DP$14,0))</f>
        <v>19.419445813040785</v>
      </c>
      <c r="CF37" s="8" cm="1">
        <f t="array" ref="CF37">Z37*INDEX(prod_est,$G37+$H37,MATCH(CF$14,$BP$14:$DP$14,0))</f>
        <v>19.427516587865984</v>
      </c>
      <c r="CG37" s="8" cm="1">
        <f t="array" ref="CG37">AA37*INDEX(prod_est,$G37+$H37,MATCH(CG$14,$BP$14:$DP$14,0))</f>
        <v>19.422011175159408</v>
      </c>
      <c r="CH37" s="8" cm="1">
        <f t="array" ref="CH37">AB37*INDEX(prod_est,$G37+$H37,MATCH(CH$14,$BP$14:$DP$14,0))</f>
        <v>19.403199300869055</v>
      </c>
      <c r="CI37" s="8" cm="1">
        <f t="array" ref="CI37">AC37*INDEX(prod_est,$G37+$H37,MATCH(CI$14,$BP$14:$DP$14,0))</f>
        <v>19.371566820252553</v>
      </c>
      <c r="CJ37" s="8" cm="1">
        <f t="array" ref="CJ37">AD37*INDEX(prod_est,$G37+$H37,MATCH(CJ$14,$BP$14:$DP$14,0))</f>
        <v>19.327672672264256</v>
      </c>
      <c r="CK37" s="8" cm="1">
        <f t="array" ref="CK37">AE37*INDEX(prod_est,$G37+$H37,MATCH(CK$14,$BP$14:$DP$14,0))</f>
        <v>19.272009704901272</v>
      </c>
      <c r="CL37" s="8" cm="1">
        <f t="array" ref="CL37">AF37*INDEX(prod_est,$G37+$H37,MATCH(CL$14,$BP$14:$DP$14,0))</f>
        <v>19.205107038507236</v>
      </c>
      <c r="CM37" s="8" cm="1">
        <f t="array" ref="CM37">AG37*INDEX(prod_est,$G37+$H37,MATCH(CM$14,$BP$14:$DP$14,0))</f>
        <v>19.127701326384575</v>
      </c>
      <c r="CN37" s="8" cm="1">
        <f t="array" ref="CN37">AH37*INDEX(prod_est,$G37+$H37,MATCH(CN$14,$BP$14:$DP$14,0))</f>
        <v>19.040697296784469</v>
      </c>
      <c r="CO37" s="8" cm="1">
        <f t="array" ref="CO37">AI37*INDEX(prod_est,$G37+$H37,MATCH(CO$14,$BP$14:$DP$14,0))</f>
        <v>18.944910076404618</v>
      </c>
      <c r="CP37" s="8" cm="1">
        <f t="array" ref="CP37">AJ37*INDEX(prod_est,$G37+$H37,MATCH(CP$14,$BP$14:$DP$14,0))</f>
        <v>18.841006708247352</v>
      </c>
      <c r="CQ37" s="8" cm="1">
        <f t="array" ref="CQ37">AK37*INDEX(prod_est,$G37+$H37,MATCH(CQ$14,$BP$14:$DP$14,0))</f>
        <v>18.729515238057768</v>
      </c>
      <c r="CR37" s="8" cm="1">
        <f t="array" ref="CR37">AL37*INDEX(prod_est,$G37+$H37,MATCH(CR$14,$BP$14:$DP$14,0))</f>
        <v>18.610963282981025</v>
      </c>
      <c r="CS37" s="8" cm="1">
        <f t="array" ref="CS37">AM37*INDEX(prod_est,$G37+$H37,MATCH(CS$14,$BP$14:$DP$14,0))</f>
        <v>18.485867670505392</v>
      </c>
      <c r="CT37" s="8" cm="1">
        <f t="array" ref="CT37">AN37*INDEX(prod_est,$G37+$H37,MATCH(CT$14,$BP$14:$DP$14,0))</f>
        <v>18.354612471964813</v>
      </c>
      <c r="CU37" s="8" cm="1">
        <f t="array" ref="CU37">AO37*INDEX(prod_est,$G37+$H37,MATCH(CU$14,$BP$14:$DP$14,0))</f>
        <v>18.21746489028164</v>
      </c>
      <c r="CV37" s="8" cm="1">
        <f t="array" ref="CV37">AP37*INDEX(prod_est,$G37+$H37,MATCH(CV$14,$BP$14:$DP$14,0))</f>
        <v>18.074587196724107</v>
      </c>
      <c r="CW37" cm="1">
        <f t="array" ref="CW37">AQ37*INDEX(prod_est,$G37+$H37,MATCH(CW$14,$BP$14:$DP$14,0))</f>
        <v>17.788858743703557</v>
      </c>
      <c r="CX37" cm="1">
        <f t="array" ref="CX37">AR37*INDEX(prod_est,$G37+$H37,MATCH(CX$14,$BP$14:$DP$14,0))</f>
        <v>17.502652457566541</v>
      </c>
      <c r="CY37" cm="1">
        <f t="array" ref="CY37">AS37*INDEX(prod_est,$G37+$H37,MATCH(CY$14,$BP$14:$DP$14,0))</f>
        <v>17.216034182649786</v>
      </c>
      <c r="CZ37" cm="1">
        <f t="array" ref="CZ37">AT37*INDEX(prod_est,$G37+$H37,MATCH(CZ$14,$BP$14:$DP$14,0))</f>
        <v>16.929068337948401</v>
      </c>
      <c r="DA37" cm="1">
        <f t="array" ref="DA37">AU37*INDEX(prod_est,$G37+$H37,MATCH(DA$14,$BP$14:$DP$14,0))</f>
        <v>16.641817939710535</v>
      </c>
      <c r="DB37" cm="1">
        <f t="array" ref="DB37">AV37*INDEX(prod_est,$G37+$H37,MATCH(DB$14,$BP$14:$DP$14,0))</f>
        <v>16.35434462372282</v>
      </c>
      <c r="DC37" cm="1">
        <f t="array" ref="DC37">AW37*INDEX(prod_est,$G37+$H37,MATCH(DC$14,$BP$14:$DP$14,0))</f>
        <v>16.066708667290534</v>
      </c>
      <c r="DD37" cm="1">
        <f t="array" ref="DD37">AX37*INDEX(prod_est,$G37+$H37,MATCH(DD$14,$BP$14:$DP$14,0))</f>
        <v>15.778969010914267</v>
      </c>
      <c r="DE37" cm="1">
        <f t="array" ref="DE37">AY37*INDEX(prod_est,$G37+$H37,MATCH(DE$14,$BP$14:$DP$14,0))</f>
        <v>15.491183279670238</v>
      </c>
      <c r="DF37" cm="1">
        <f t="array" ref="DF37">AZ37*INDEX(prod_est,$G37+$H37,MATCH(DF$14,$BP$14:$DP$14,0))</f>
        <v>15.20340780429537</v>
      </c>
      <c r="DG37" cm="1">
        <f t="array" ref="DG37">BA37*INDEX(prod_est,$G37+$H37,MATCH(DG$14,$BP$14:$DP$14,0))</f>
        <v>14.915697641980852</v>
      </c>
      <c r="DH37" cm="1">
        <f t="array" ref="DH37">BB37*INDEX(prod_est,$G37+$H37,MATCH(DH$14,$BP$14:$DP$14,0))</f>
        <v>14.628106596880441</v>
      </c>
      <c r="DI37" cm="1">
        <f t="array" ref="DI37">BC37*INDEX(prod_est,$G37+$H37,MATCH(DI$14,$BP$14:$DP$14,0))</f>
        <v>14.340687240333889</v>
      </c>
      <c r="DJ37" cm="1">
        <f t="array" ref="DJ37">BD37*INDEX(prod_est,$G37+$H37,MATCH(DJ$14,$BP$14:$DP$14,0))</f>
        <v>14.053490930811066</v>
      </c>
      <c r="DK37" cm="1">
        <f t="array" ref="DK37">BE37*INDEX(prod_est,$G37+$H37,MATCH(DK$14,$BP$14:$DP$14,0))</f>
        <v>13.766567833580217</v>
      </c>
      <c r="DL37" cm="1">
        <f t="array" ref="DL37">BF37*INDEX(prod_est,$G37+$H37,MATCH(DL$14,$BP$14:$DP$14,0))</f>
        <v>13.479966940102628</v>
      </c>
      <c r="DM37" cm="1">
        <f t="array" ref="DM37">BG37*INDEX(prod_est,$G37+$H37,MATCH(DM$14,$BP$14:$DP$14,0))</f>
        <v>13.193736087158484</v>
      </c>
      <c r="DN37" cm="1">
        <f t="array" ref="DN37">BH37*INDEX(prod_est,$G37+$H37,MATCH(DN$14,$BP$14:$DP$14,0))</f>
        <v>12.907921975706568</v>
      </c>
      <c r="DO37" cm="1">
        <f t="array" ref="DO37">BI37*INDEX(prod_est,$G37+$H37,MATCH(DO$14,$BP$14:$DP$14,0))</f>
        <v>12.622570189481904</v>
      </c>
      <c r="DP37" cm="1">
        <f t="array" ref="DP37">BJ37*INDEX(prod_est,$G37+$H37,MATCH(DP$14,$BP$14:$DP$14,0))</f>
        <v>12.337725213333522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ref="M39:AP39" si="55">L39*(1-$F$4)</f>
        <v>6.3543222793078185E-7</v>
      </c>
      <c r="N39" s="42">
        <f t="shared" si="55"/>
        <v>6.2988350475483699E-7</v>
      </c>
      <c r="O39" s="42">
        <f t="shared" si="55"/>
        <v>6.2438323415578383E-7</v>
      </c>
      <c r="P39" s="42">
        <f t="shared" si="55"/>
        <v>6.1893099303588741E-7</v>
      </c>
      <c r="Q39" s="42">
        <f t="shared" si="55"/>
        <v>6.1352636199198807E-7</v>
      </c>
      <c r="R39" s="42">
        <f t="shared" si="55"/>
        <v>6.0816892528323976E-7</v>
      </c>
      <c r="S39" s="42">
        <f t="shared" si="55"/>
        <v>6.0285827079912986E-7</v>
      </c>
      <c r="T39" s="42">
        <f t="shared" si="55"/>
        <v>5.9759399002777814E-7</v>
      </c>
      <c r="U39" s="42">
        <f t="shared" si="55"/>
        <v>5.9237567802451335E-7</v>
      </c>
      <c r="V39" s="42">
        <f t="shared" si="55"/>
        <v>5.8720293338072311E-7</v>
      </c>
      <c r="W39" s="42">
        <f t="shared" si="55"/>
        <v>5.8207535819297653E-7</v>
      </c>
      <c r="X39" s="42">
        <f t="shared" si="55"/>
        <v>5.7699255803241621E-7</v>
      </c>
      <c r="Y39" s="42">
        <f t="shared" si="55"/>
        <v>5.7195414191441767E-7</v>
      </c>
      <c r="Z39" s="42">
        <f t="shared" si="55"/>
        <v>5.6695972226851351E-7</v>
      </c>
      <c r="AA39" s="42">
        <f t="shared" si="55"/>
        <v>5.6200891490858018E-7</v>
      </c>
      <c r="AB39" s="42">
        <f t="shared" si="55"/>
        <v>5.5710133900328545E-7</v>
      </c>
      <c r="AC39" s="42">
        <f t="shared" si="55"/>
        <v>5.5223661704679353E-7</v>
      </c>
      <c r="AD39" s="42">
        <f t="shared" si="55"/>
        <v>5.4741437482972625E-7</v>
      </c>
      <c r="AE39" s="42">
        <f t="shared" si="55"/>
        <v>5.4263424141037763E-7</v>
      </c>
      <c r="AF39" s="42">
        <f t="shared" si="55"/>
        <v>5.3789584908618004E-7</v>
      </c>
      <c r="AG39" s="42">
        <f t="shared" si="55"/>
        <v>5.3319883336541916E-7</v>
      </c>
      <c r="AH39" s="42">
        <f t="shared" si="55"/>
        <v>5.2854283293919632E-7</v>
      </c>
      <c r="AI39" s="42">
        <f t="shared" si="55"/>
        <v>5.2392748965363558E-7</v>
      </c>
      <c r="AJ39" s="42">
        <f t="shared" si="55"/>
        <v>5.1935244848233321E-7</v>
      </c>
      <c r="AK39" s="42">
        <f t="shared" si="55"/>
        <v>5.148173574990482E-7</v>
      </c>
      <c r="AL39" s="42">
        <f t="shared" si="55"/>
        <v>5.1032186785063075E-7</v>
      </c>
      <c r="AM39" s="42">
        <f t="shared" si="55"/>
        <v>5.0586563373018777E-7</v>
      </c>
      <c r="AN39" s="42">
        <f t="shared" si="55"/>
        <v>5.0144831235048201E-7</v>
      </c>
      <c r="AO39" s="42">
        <f t="shared" si="55"/>
        <v>4.9706956391756389E-7</v>
      </c>
      <c r="AP39" s="42">
        <f t="shared" si="55"/>
        <v>4.9272905160463371E-7</v>
      </c>
      <c r="AQ39" s="42">
        <f t="shared" ref="AQ39:BJ39" si="56">AP39*(1-$F$4)</f>
        <v>4.884264415261317E-7</v>
      </c>
      <c r="AR39" s="42">
        <f t="shared" si="56"/>
        <v>4.8416140271205456E-7</v>
      </c>
      <c r="AS39" s="42">
        <f t="shared" si="56"/>
        <v>4.7993360708249613E-7</v>
      </c>
      <c r="AT39" s="42">
        <f t="shared" si="56"/>
        <v>4.7574272942241067E-7</v>
      </c>
      <c r="AU39" s="42">
        <f t="shared" si="56"/>
        <v>4.7158844735659619E-7</v>
      </c>
      <c r="AV39" s="42">
        <f t="shared" si="56"/>
        <v>4.6747044132489643E-7</v>
      </c>
      <c r="AW39" s="42">
        <f t="shared" si="56"/>
        <v>4.6338839455761917E-7</v>
      </c>
      <c r="AX39" s="42">
        <f t="shared" si="56"/>
        <v>4.5934199305116959E-7</v>
      </c>
      <c r="AY39" s="42">
        <f t="shared" si="56"/>
        <v>4.5533092554389585E-7</v>
      </c>
      <c r="AZ39" s="42">
        <f t="shared" si="56"/>
        <v>4.5135488349214605E-7</v>
      </c>
      <c r="BA39" s="42">
        <f t="shared" si="56"/>
        <v>4.4741356104653414E-7</v>
      </c>
      <c r="BB39" s="42">
        <f t="shared" si="56"/>
        <v>4.4350665502841295E-7</v>
      </c>
      <c r="BC39" s="42">
        <f t="shared" si="56"/>
        <v>4.3963386490655275E-7</v>
      </c>
      <c r="BD39" s="42">
        <f t="shared" si="56"/>
        <v>4.3579489277402355E-7</v>
      </c>
      <c r="BE39" s="42">
        <f t="shared" si="56"/>
        <v>4.3198944332527916E-7</v>
      </c>
      <c r="BF39" s="42">
        <f t="shared" si="56"/>
        <v>4.2821722383344124E-7</v>
      </c>
      <c r="BG39" s="42">
        <f t="shared" si="56"/>
        <v>4.2447794412778202E-7</v>
      </c>
      <c r="BH39" s="42">
        <f t="shared" si="56"/>
        <v>4.2077131657140349E-7</v>
      </c>
      <c r="BI39" s="42">
        <f t="shared" si="56"/>
        <v>4.1709705603911128E-7</v>
      </c>
      <c r="BJ39" s="42">
        <f t="shared" si="56"/>
        <v>4.1345487989548218E-7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5.6067023750598799E-2</v>
      </c>
      <c r="BT39" s="8" cm="1">
        <f t="array" ref="BT39">N39*INDEX(prod_est,$G39+$H39,MATCH(BT$14,$BP$14:$DP$14,0))</f>
        <v>5.7259293619216625E-2</v>
      </c>
      <c r="BU39" s="8" cm="1">
        <f t="array" ref="BU39">O39*INDEX(prod_est,$G39+$H39,MATCH(BU$14,$BP$14:$DP$14,0))</f>
        <v>5.8427092553275432E-2</v>
      </c>
      <c r="BV39" s="8" cm="1">
        <f t="array" ref="BV39">P39*INDEX(prod_est,$G39+$H39,MATCH(BV$14,$BP$14:$DP$14,0))</f>
        <v>5.9573545011728714E-2</v>
      </c>
      <c r="BW39" s="8" cm="1">
        <f t="array" ref="BW39">Q39*INDEX(prod_est,$G39+$H39,MATCH(BW$14,$BP$14:$DP$14,0))</f>
        <v>6.0700978623053146E-2</v>
      </c>
      <c r="BX39" s="8" cm="1">
        <f t="array" ref="BX39">R39*INDEX(prod_est,$G39+$H39,MATCH(BX$14,$BP$14:$DP$14,0))</f>
        <v>6.1811979399320024E-2</v>
      </c>
      <c r="BY39" s="8" cm="1">
        <f t="array" ref="BY39">S39*INDEX(prod_est,$G39+$H39,MATCH(BY$14,$BP$14:$DP$14,0))</f>
        <v>6.2909018104523456E-2</v>
      </c>
      <c r="BZ39" s="8" cm="1">
        <f t="array" ref="BZ39">T39*INDEX(prod_est,$G39+$H39,MATCH(BZ$14,$BP$14:$DP$14,0))</f>
        <v>6.345720626953405E-2</v>
      </c>
      <c r="CA39" s="8" cm="1">
        <f t="array" ref="CA39">U39*INDEX(prod_est,$G39+$H39,MATCH(CA$14,$BP$14:$DP$14,0))</f>
        <v>6.3969701487294445E-2</v>
      </c>
      <c r="CB39" s="8" cm="1">
        <f t="array" ref="CB39">V39*INDEX(prod_est,$G39+$H39,MATCH(CB$14,$BP$14:$DP$14,0))</f>
        <v>6.4431970292289489E-2</v>
      </c>
      <c r="CC39" s="8" cm="1">
        <f t="array" ref="CC39">W39*INDEX(prod_est,$G39+$H39,MATCH(CC$14,$BP$14:$DP$14,0))</f>
        <v>6.4597521603198413E-2</v>
      </c>
      <c r="CD39" s="8" cm="1">
        <f t="array" ref="CD39">X39*INDEX(prod_est,$G39+$H39,MATCH(CD$14,$BP$14:$DP$14,0))</f>
        <v>6.4716192370410125E-2</v>
      </c>
      <c r="CE39" s="8" cm="1">
        <f t="array" ref="CE39">Y39*INDEX(prod_est,$G39+$H39,MATCH(CE$14,$BP$14:$DP$14,0))</f>
        <v>6.4788863634880248E-2</v>
      </c>
      <c r="CF39" s="8" cm="1">
        <f t="array" ref="CF39">Z39*INDEX(prod_est,$G39+$H39,MATCH(CF$14,$BP$14:$DP$14,0))</f>
        <v>6.4815790063914941E-2</v>
      </c>
      <c r="CG39" s="8" cm="1">
        <f t="array" ref="CG39">AA39*INDEX(prod_est,$G39+$H39,MATCH(CG$14,$BP$14:$DP$14,0))</f>
        <v>6.4797422421679712E-2</v>
      </c>
      <c r="CH39" s="8" cm="1">
        <f t="array" ref="CH39">AB39*INDEX(prod_est,$G39+$H39,MATCH(CH$14,$BP$14:$DP$14,0))</f>
        <v>6.4734660591612675E-2</v>
      </c>
      <c r="CI39" s="8" cm="1">
        <f t="array" ref="CI39">AC39*INDEX(prod_est,$G39+$H39,MATCH(CI$14,$BP$14:$DP$14,0))</f>
        <v>6.4629125526769624E-2</v>
      </c>
      <c r="CJ39" s="8" cm="1">
        <f t="array" ref="CJ39">AD39*INDEX(prod_est,$G39+$H39,MATCH(CJ$14,$BP$14:$DP$14,0))</f>
        <v>6.4482682008465242E-2</v>
      </c>
      <c r="CK39" s="8" cm="1">
        <f t="array" ref="CK39">AE39*INDEX(prod_est,$G39+$H39,MATCH(CK$14,$BP$14:$DP$14,0))</f>
        <v>6.4296974319548006E-2</v>
      </c>
      <c r="CL39" s="8" cm="1">
        <f t="array" ref="CL39">AF39*INDEX(prod_est,$G39+$H39,MATCH(CL$14,$BP$14:$DP$14,0))</f>
        <v>6.4073767757860126E-2</v>
      </c>
      <c r="CM39" s="8" cm="1">
        <f t="array" ref="CM39">AG39*INDEX(prod_est,$G39+$H39,MATCH(CM$14,$BP$14:$DP$14,0))</f>
        <v>6.3815520010959539E-2</v>
      </c>
      <c r="CN39" s="8" cm="1">
        <f t="array" ref="CN39">AH39*INDEX(prod_est,$G39+$H39,MATCH(CN$14,$BP$14:$DP$14,0))</f>
        <v>6.3525249512835391E-2</v>
      </c>
      <c r="CO39" s="8" cm="1">
        <f t="array" ref="CO39">AI39*INDEX(prod_est,$G39+$H39,MATCH(CO$14,$BP$14:$DP$14,0))</f>
        <v>6.3205675760891006E-2</v>
      </c>
      <c r="CP39" s="8" cm="1">
        <f t="array" ref="CP39">AJ39*INDEX(prod_est,$G39+$H39,MATCH(CP$14,$BP$14:$DP$14,0))</f>
        <v>6.2859024202676847E-2</v>
      </c>
      <c r="CQ39" s="8" cm="1">
        <f t="array" ref="CQ39">AK39*INDEX(prod_est,$G39+$H39,MATCH(CQ$14,$BP$14:$DP$14,0))</f>
        <v>6.2487056550864957E-2</v>
      </c>
      <c r="CR39" s="8" cm="1">
        <f t="array" ref="CR39">AL39*INDEX(prod_est,$G39+$H39,MATCH(CR$14,$BP$14:$DP$14,0))</f>
        <v>6.2091533088194477E-2</v>
      </c>
      <c r="CS39" s="8" cm="1">
        <f t="array" ref="CS39">AM39*INDEX(prod_est,$G39+$H39,MATCH(CS$14,$BP$14:$DP$14,0))</f>
        <v>6.1674178100002024E-2</v>
      </c>
      <c r="CT39" s="8" cm="1">
        <f t="array" ref="CT39">AN39*INDEX(prod_est,$G39+$H39,MATCH(CT$14,$BP$14:$DP$14,0))</f>
        <v>6.1236272958862317E-2</v>
      </c>
      <c r="CU39" s="8" cm="1">
        <f t="array" ref="CU39">AO39*INDEX(prod_est,$G39+$H39,MATCH(CU$14,$BP$14:$DP$14,0))</f>
        <v>6.0778709130673264E-2</v>
      </c>
      <c r="CV39" s="8" cm="1">
        <f t="array" ref="CV39">AP39*INDEX(prod_est,$G39+$H39,MATCH(CV$14,$BP$14:$DP$14,0))</f>
        <v>6.0302027999116506E-2</v>
      </c>
      <c r="CW39" cm="1">
        <f t="array" ref="CW39">AQ39*INDEX(prod_est,$G39+$H39,MATCH(CW$14,$BP$14:$DP$14,0))</f>
        <v>5.9348755595898785E-2</v>
      </c>
      <c r="CX39" cm="1">
        <f t="array" ref="CX39">AR39*INDEX(prod_est,$G39+$H39,MATCH(CX$14,$BP$14:$DP$14,0))</f>
        <v>5.8393889003798383E-2</v>
      </c>
      <c r="CY39" cm="1">
        <f t="array" ref="CY39">AS39*INDEX(prod_est,$G39+$H39,MATCH(CY$14,$BP$14:$DP$14,0))</f>
        <v>5.7437647898484448E-2</v>
      </c>
      <c r="CZ39" cm="1">
        <f t="array" ref="CZ39">AT39*INDEX(prod_est,$G39+$H39,MATCH(CZ$14,$BP$14:$DP$14,0))</f>
        <v>5.6480247200276001E-2</v>
      </c>
      <c r="DA39" cm="1">
        <f t="array" ref="DA39">AU39*INDEX(prod_est,$G39+$H39,MATCH(DA$14,$BP$14:$DP$14,0))</f>
        <v>5.5521897149524269E-2</v>
      </c>
      <c r="DB39" cm="1">
        <f t="array" ref="DB39">AV39*INDEX(prod_est,$G39+$H39,MATCH(DB$14,$BP$14:$DP$14,0))</f>
        <v>5.4562803380963303E-2</v>
      </c>
      <c r="DC39" cm="1">
        <f t="array" ref="DC39">AW39*INDEX(prod_est,$G39+$H39,MATCH(DC$14,$BP$14:$DP$14,0))</f>
        <v>5.3603166997042123E-2</v>
      </c>
      <c r="DD39" cm="1">
        <f t="array" ref="DD39">AX39*INDEX(prod_est,$G39+$H39,MATCH(DD$14,$BP$14:$DP$14,0))</f>
        <v>5.2643184640244367E-2</v>
      </c>
      <c r="DE39" cm="1">
        <f t="array" ref="DE39">AY39*INDEX(prod_est,$G39+$H39,MATCH(DE$14,$BP$14:$DP$14,0))</f>
        <v>5.1683048564419139E-2</v>
      </c>
      <c r="DF39" cm="1">
        <f t="array" ref="DF39">AZ39*INDEX(prod_est,$G39+$H39,MATCH(DF$14,$BP$14:$DP$14,0))</f>
        <v>5.0722946705126906E-2</v>
      </c>
      <c r="DG39" cm="1">
        <f t="array" ref="DG39">BA39*INDEX(prod_est,$G39+$H39,MATCH(DG$14,$BP$14:$DP$14,0))</f>
        <v>4.9763062749012821E-2</v>
      </c>
      <c r="DH39" cm="1">
        <f t="array" ref="DH39">BB39*INDEX(prod_est,$G39+$H39,MATCH(DH$14,$BP$14:$DP$14,0))</f>
        <v>4.8803576202228319E-2</v>
      </c>
      <c r="DI39" cm="1">
        <f t="array" ref="DI39">BC39*INDEX(prod_est,$G39+$H39,MATCH(DI$14,$BP$14:$DP$14,0))</f>
        <v>4.7844662457902275E-2</v>
      </c>
      <c r="DJ39" cm="1">
        <f t="array" ref="DJ39">BD39*INDEX(prod_est,$G39+$H39,MATCH(DJ$14,$BP$14:$DP$14,0))</f>
        <v>4.6886492862680366E-2</v>
      </c>
      <c r="DK39" cm="1">
        <f t="array" ref="DK39">BE39*INDEX(prod_est,$G39+$H39,MATCH(DK$14,$BP$14:$DP$14,0))</f>
        <v>4.5929234782344036E-2</v>
      </c>
      <c r="DL39" cm="1">
        <f t="array" ref="DL39">BF39*INDEX(prod_est,$G39+$H39,MATCH(DL$14,$BP$14:$DP$14,0))</f>
        <v>4.4973051666516654E-2</v>
      </c>
      <c r="DM39" cm="1">
        <f t="array" ref="DM39">BG39*INDEX(prod_est,$G39+$H39,MATCH(DM$14,$BP$14:$DP$14,0))</f>
        <v>4.4018103112472937E-2</v>
      </c>
      <c r="DN39" cm="1">
        <f t="array" ref="DN39">BH39*INDEX(prod_est,$G39+$H39,MATCH(DN$14,$BP$14:$DP$14,0))</f>
        <v>4.3064544928060305E-2</v>
      </c>
      <c r="DO39" cm="1">
        <f t="array" ref="DO39">BI39*INDEX(prod_est,$G39+$H39,MATCH(DO$14,$BP$14:$DP$14,0))</f>
        <v>4.2112529193745973E-2</v>
      </c>
      <c r="DP39" cm="1">
        <f t="array" ref="DP39">BJ39*INDEX(prod_est,$G39+$H39,MATCH(DP$14,$BP$14:$DP$14,0))</f>
        <v>4.1162204323797046E-2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ref="M43:AP43" si="62">L43*(1-$F$4)</f>
        <v>6.7154166080950526E-6</v>
      </c>
      <c r="N43" s="42">
        <f t="shared" si="62"/>
        <v>6.6567762273721522E-6</v>
      </c>
      <c r="O43" s="42">
        <f t="shared" si="62"/>
        <v>6.5986479063548523E-6</v>
      </c>
      <c r="P43" s="42">
        <f t="shared" si="62"/>
        <v>6.5410271736338804E-6</v>
      </c>
      <c r="Q43" s="42">
        <f t="shared" si="62"/>
        <v>6.4839095968452181E-6</v>
      </c>
      <c r="R43" s="42">
        <f t="shared" si="62"/>
        <v>6.4272907823291478E-6</v>
      </c>
      <c r="S43" s="42">
        <f t="shared" si="62"/>
        <v>6.371166374792281E-6</v>
      </c>
      <c r="T43" s="42">
        <f t="shared" si="62"/>
        <v>6.3155320569725346E-6</v>
      </c>
      <c r="U43" s="42">
        <f t="shared" si="62"/>
        <v>6.2603835493070348E-6</v>
      </c>
      <c r="V43" s="42">
        <f t="shared" si="62"/>
        <v>6.2057166096029191E-6</v>
      </c>
      <c r="W43" s="42">
        <f t="shared" si="62"/>
        <v>6.151527032711014E-6</v>
      </c>
      <c r="X43" s="42">
        <f t="shared" si="62"/>
        <v>6.0978106502023619E-6</v>
      </c>
      <c r="Y43" s="42">
        <f t="shared" si="62"/>
        <v>6.044563330047573E-6</v>
      </c>
      <c r="Z43" s="42">
        <f t="shared" si="62"/>
        <v>5.9917809762989768E-6</v>
      </c>
      <c r="AA43" s="42">
        <f t="shared" si="62"/>
        <v>5.9394595287755487E-6</v>
      </c>
      <c r="AB43" s="42">
        <f t="shared" si="62"/>
        <v>5.8875949627505884E-6</v>
      </c>
      <c r="AC43" s="42">
        <f t="shared" si="62"/>
        <v>5.8361832886421277E-6</v>
      </c>
      <c r="AD43" s="42">
        <f t="shared" si="62"/>
        <v>5.7852205517060365E-6</v>
      </c>
      <c r="AE43" s="42">
        <f t="shared" si="62"/>
        <v>5.7347028317318137E-6</v>
      </c>
      <c r="AF43" s="42">
        <f t="shared" si="62"/>
        <v>5.6846262427410317E-6</v>
      </c>
      <c r="AG43" s="42">
        <f t="shared" si="62"/>
        <v>5.634986932688414E-6</v>
      </c>
      <c r="AH43" s="42">
        <f t="shared" si="62"/>
        <v>5.5857810831655272E-6</v>
      </c>
      <c r="AI43" s="42">
        <f t="shared" si="62"/>
        <v>5.5370049091070544E-6</v>
      </c>
      <c r="AJ43" s="42">
        <f t="shared" si="62"/>
        <v>5.4886546584996369E-6</v>
      </c>
      <c r="AK43" s="42">
        <f t="shared" si="62"/>
        <v>5.440726612093259E-6</v>
      </c>
      <c r="AL43" s="42">
        <f t="shared" si="62"/>
        <v>5.3932170831151504E-6</v>
      </c>
      <c r="AM43" s="42">
        <f t="shared" si="62"/>
        <v>5.3461224169861881E-6</v>
      </c>
      <c r="AN43" s="42">
        <f t="shared" si="62"/>
        <v>5.2994389910397768E-6</v>
      </c>
      <c r="AO43" s="42">
        <f t="shared" si="62"/>
        <v>5.2531632142431812E-6</v>
      </c>
      <c r="AP43" s="42">
        <f t="shared" si="62"/>
        <v>5.2072915269212924E-6</v>
      </c>
      <c r="AQ43" s="42">
        <f t="shared" si="60"/>
        <v>5.161820400482806E-6</v>
      </c>
      <c r="AR43" s="42">
        <f t="shared" si="60"/>
        <v>5.1167463371487944E-6</v>
      </c>
      <c r="AS43" s="42">
        <f t="shared" si="60"/>
        <v>5.0720658696836452E-6</v>
      </c>
      <c r="AT43" s="42">
        <f t="shared" si="60"/>
        <v>5.027775561128351E-6</v>
      </c>
      <c r="AU43" s="42">
        <f t="shared" si="60"/>
        <v>4.9838720045361273E-6</v>
      </c>
      <c r="AV43" s="42">
        <f t="shared" si="60"/>
        <v>4.9403518227103406E-6</v>
      </c>
      <c r="AW43" s="42">
        <f t="shared" si="60"/>
        <v>4.8972116679447242E-6</v>
      </c>
      <c r="AX43" s="42">
        <f t="shared" si="60"/>
        <v>4.8544482217658617E-6</v>
      </c>
      <c r="AY43" s="42">
        <f t="shared" si="60"/>
        <v>4.8120581946779209E-6</v>
      </c>
      <c r="AZ43" s="42">
        <f t="shared" si="60"/>
        <v>4.7700383259096135E-6</v>
      </c>
      <c r="BA43" s="42">
        <f t="shared" si="60"/>
        <v>4.7283853831633684E-6</v>
      </c>
      <c r="BB43" s="42">
        <f t="shared" si="60"/>
        <v>4.6870961623666931E-6</v>
      </c>
      <c r="BC43" s="42">
        <f t="shared" si="60"/>
        <v>4.646167487425706E-6</v>
      </c>
      <c r="BD43" s="42">
        <f t="shared" si="60"/>
        <v>4.6055962099808223E-6</v>
      </c>
      <c r="BE43" s="42">
        <f t="shared" si="60"/>
        <v>4.5653792091645715E-6</v>
      </c>
      <c r="BF43" s="42">
        <f t="shared" si="60"/>
        <v>4.5255133913615316E-6</v>
      </c>
      <c r="BG43" s="42">
        <f t="shared" si="60"/>
        <v>4.4859956899703582E-6</v>
      </c>
      <c r="BH43" s="42">
        <f t="shared" si="60"/>
        <v>4.4468230651678926E-6</v>
      </c>
      <c r="BI43" s="42">
        <f t="shared" si="60"/>
        <v>4.4079925036753288E-6</v>
      </c>
      <c r="BJ43" s="42">
        <f t="shared" si="60"/>
        <v>4.369501018526422E-6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0.59253120303215856</v>
      </c>
      <c r="BT43" s="8" cm="1">
        <f t="array" ref="BT43">N43*INDEX(prod_est,$G43+$H43,MATCH(BT$14,$BP$14:$DP$14,0))</f>
        <v>0.60513142776913809</v>
      </c>
      <c r="BU43" s="8" cm="1">
        <f t="array" ref="BU43">O43*INDEX(prod_est,$G43+$H43,MATCH(BU$14,$BP$14:$DP$14,0))</f>
        <v>0.61747303716819502</v>
      </c>
      <c r="BV43" s="8" cm="1">
        <f t="array" ref="BV43">P43*INDEX(prod_est,$G43+$H43,MATCH(BV$14,$BP$14:$DP$14,0))</f>
        <v>0.62958905134166432</v>
      </c>
      <c r="BW43" s="8" cm="1">
        <f t="array" ref="BW43">Q43*INDEX(prod_est,$G43+$H43,MATCH(BW$14,$BP$14:$DP$14,0))</f>
        <v>0.64150406928569836</v>
      </c>
      <c r="BX43" s="8" cm="1">
        <f t="array" ref="BX43">R43*INDEX(prod_est,$G43+$H43,MATCH(BX$14,$BP$14:$DP$14,0))</f>
        <v>0.65324542066292468</v>
      </c>
      <c r="BY43" s="8" cm="1">
        <f t="array" ref="BY43">S43*INDEX(prod_est,$G43+$H43,MATCH(BY$14,$BP$14:$DP$14,0))</f>
        <v>0.66483921716367234</v>
      </c>
      <c r="BZ43" s="8" cm="1">
        <f t="array" ref="BZ43">T43*INDEX(prod_est,$G43+$H43,MATCH(BZ$14,$BP$14:$DP$14,0))</f>
        <v>0.67063261533559237</v>
      </c>
      <c r="CA43" s="8" cm="1">
        <f t="array" ref="CA43">U43*INDEX(prod_est,$G43+$H43,MATCH(CA$14,$BP$14:$DP$14,0))</f>
        <v>0.67604880095797526</v>
      </c>
      <c r="CB43" s="8" cm="1">
        <f t="array" ref="CB43">V43*INDEX(prod_est,$G43+$H43,MATCH(CB$14,$BP$14:$DP$14,0))</f>
        <v>0.6809341805059671</v>
      </c>
      <c r="CC43" s="8" cm="1">
        <f t="array" ref="CC43">W43*INDEX(prod_est,$G43+$H43,MATCH(CC$14,$BP$14:$DP$14,0))</f>
        <v>0.68268377074376485</v>
      </c>
      <c r="CD43" s="8" cm="1">
        <f t="array" ref="CD43">X43*INDEX(prod_est,$G43+$H43,MATCH(CD$14,$BP$14:$DP$14,0))</f>
        <v>0.68393791494042289</v>
      </c>
      <c r="CE43" s="8" cm="1">
        <f t="array" ref="CE43">Y43*INDEX(prod_est,$G43+$H43,MATCH(CE$14,$BP$14:$DP$14,0))</f>
        <v>0.68470592417083775</v>
      </c>
      <c r="CF43" s="8" cm="1">
        <f t="array" ref="CF43">Z43*INDEX(prod_est,$G43+$H43,MATCH(CF$14,$BP$14:$DP$14,0))</f>
        <v>0.68499048982676158</v>
      </c>
      <c r="CG43" s="8" cm="1">
        <f t="array" ref="CG43">AA43*INDEX(prod_est,$G43+$H43,MATCH(CG$14,$BP$14:$DP$14,0))</f>
        <v>0.68479637570365581</v>
      </c>
      <c r="CH43" s="8" cm="1">
        <f t="array" ref="CH43">AB43*INDEX(prod_est,$G43+$H43,MATCH(CH$14,$BP$14:$DP$14,0))</f>
        <v>0.68413309200877748</v>
      </c>
      <c r="CI43" s="8" cm="1">
        <f t="array" ref="CI43">AC43*INDEX(prod_est,$G43+$H43,MATCH(CI$14,$BP$14:$DP$14,0))</f>
        <v>0.68301776940467962</v>
      </c>
      <c r="CJ43" s="8" cm="1">
        <f t="array" ref="CJ43">AD43*INDEX(prod_est,$G43+$H43,MATCH(CJ$14,$BP$14:$DP$14,0))</f>
        <v>0.68147011539573599</v>
      </c>
      <c r="CK43" s="8" cm="1">
        <f t="array" ref="CK43">AE43*INDEX(prod_est,$G43+$H43,MATCH(CK$14,$BP$14:$DP$14,0))</f>
        <v>0.67950750719994646</v>
      </c>
      <c r="CL43" s="8" cm="1">
        <f t="array" ref="CL43">AF43*INDEX(prod_est,$G43+$H43,MATCH(CL$14,$BP$14:$DP$14,0))</f>
        <v>0.67714860095391671</v>
      </c>
      <c r="CM43" s="8" cm="1">
        <f t="array" ref="CM43">AG43*INDEX(prod_est,$G43+$H43,MATCH(CM$14,$BP$14:$DP$14,0))</f>
        <v>0.67441937015272357</v>
      </c>
      <c r="CN43" s="8" cm="1">
        <f t="array" ref="CN43">AH43*INDEX(prod_est,$G43+$H43,MATCH(CN$14,$BP$14:$DP$14,0))</f>
        <v>0.67135171440871044</v>
      </c>
      <c r="CO43" s="8" cm="1">
        <f t="array" ref="CO43">AI43*INDEX(prod_est,$G43+$H43,MATCH(CO$14,$BP$14:$DP$14,0))</f>
        <v>0.66797437409295857</v>
      </c>
      <c r="CP43" s="8" cm="1">
        <f t="array" ref="CP43">AJ43*INDEX(prod_est,$G43+$H43,MATCH(CP$14,$BP$14:$DP$14,0))</f>
        <v>0.66431086832644437</v>
      </c>
      <c r="CQ43" s="8" cm="1">
        <f t="array" ref="CQ43">AK43*INDEX(prod_est,$G43+$H43,MATCH(CQ$14,$BP$14:$DP$14,0))</f>
        <v>0.66037981535674217</v>
      </c>
      <c r="CR43" s="8" cm="1">
        <f t="array" ref="CR43">AL43*INDEX(prod_est,$G43+$H43,MATCH(CR$14,$BP$14:$DP$14,0))</f>
        <v>0.65619981831951624</v>
      </c>
      <c r="CS43" s="8" cm="1">
        <f t="array" ref="CS43">AM43*INDEX(prod_est,$G43+$H43,MATCH(CS$14,$BP$14:$DP$14,0))</f>
        <v>0.6517890999203162</v>
      </c>
      <c r="CT43" s="8" cm="1">
        <f t="array" ref="CT43">AN43*INDEX(prod_est,$G43+$H43,MATCH(CT$14,$BP$14:$DP$14,0))</f>
        <v>0.64716120204495042</v>
      </c>
      <c r="CU43" s="8" cm="1">
        <f t="array" ref="CU43">AO43*INDEX(prod_est,$G43+$H43,MATCH(CU$14,$BP$14:$DP$14,0))</f>
        <v>0.64232554594187496</v>
      </c>
      <c r="CV43" s="8" cm="1">
        <f t="array" ref="CV43">AP43*INDEX(prod_est,$G43+$H43,MATCH(CV$14,$BP$14:$DP$14,0))</f>
        <v>0.63728785309767377</v>
      </c>
      <c r="CW43" cm="1">
        <f t="array" ref="CW43">AQ43*INDEX(prod_est,$G43+$H43,MATCH(CW$14,$BP$14:$DP$14,0))</f>
        <v>0.62721341707252409</v>
      </c>
      <c r="CX43" cm="1">
        <f t="array" ref="CX43">AR43*INDEX(prod_est,$G43+$H43,MATCH(CX$14,$BP$14:$DP$14,0))</f>
        <v>0.61712213323571385</v>
      </c>
      <c r="CY43" cm="1">
        <f t="array" ref="CY43">AS43*INDEX(prod_est,$G43+$H43,MATCH(CY$14,$BP$14:$DP$14,0))</f>
        <v>0.60701632317807874</v>
      </c>
      <c r="CZ43" cm="1">
        <f t="array" ref="CZ43">AT43*INDEX(prod_est,$G43+$H43,MATCH(CZ$14,$BP$14:$DP$14,0))</f>
        <v>0.5968982582346507</v>
      </c>
      <c r="DA43" cm="1">
        <f t="array" ref="DA43">AU43*INDEX(prod_est,$G43+$H43,MATCH(DA$14,$BP$14:$DP$14,0))</f>
        <v>0.58677016028131879</v>
      </c>
      <c r="DB43" cm="1">
        <f t="array" ref="DB43">AV43*INDEX(prod_est,$G43+$H43,MATCH(DB$14,$BP$14:$DP$14,0))</f>
        <v>0.57663420252058584</v>
      </c>
      <c r="DC43" cm="1">
        <f t="array" ref="DC43">AW43*INDEX(prod_est,$G43+$H43,MATCH(DC$14,$BP$14:$DP$14,0))</f>
        <v>0.56649251025656278</v>
      </c>
      <c r="DD43" cm="1">
        <f t="array" ref="DD43">AX43*INDEX(prod_est,$G43+$H43,MATCH(DD$14,$BP$14:$DP$14,0))</f>
        <v>0.55634716165926101</v>
      </c>
      <c r="DE43" cm="1">
        <f t="array" ref="DE43">AY43*INDEX(prod_est,$G43+$H43,MATCH(DE$14,$BP$14:$DP$14,0))</f>
        <v>0.54620018851843644</v>
      </c>
      <c r="DF43" cm="1">
        <f t="array" ref="DF43">AZ43*INDEX(prod_est,$G43+$H43,MATCH(DF$14,$BP$14:$DP$14,0))</f>
        <v>0.53605357698702338</v>
      </c>
      <c r="DG43" cm="1">
        <f t="array" ref="DG43">BA43*INDEX(prod_est,$G43+$H43,MATCH(DG$14,$BP$14:$DP$14,0))</f>
        <v>0.52590926831429008</v>
      </c>
      <c r="DH43" cm="1">
        <f t="array" ref="DH43">BB43*INDEX(prod_est,$G43+$H43,MATCH(DH$14,$BP$14:$DP$14,0))</f>
        <v>0.51576915956893654</v>
      </c>
      <c r="DI43" cm="1">
        <f t="array" ref="DI43">BC43*INDEX(prod_est,$G43+$H43,MATCH(DI$14,$BP$14:$DP$14,0))</f>
        <v>0.50563510435214765</v>
      </c>
      <c r="DJ43" cm="1">
        <f t="array" ref="DJ43">BD43*INDEX(prod_est,$G43+$H43,MATCH(DJ$14,$BP$14:$DP$14,0))</f>
        <v>0.4955089135007989</v>
      </c>
      <c r="DK43" cm="1">
        <f t="array" ref="DK43">BE43*INDEX(prod_est,$G43+$H43,MATCH(DK$14,$BP$14:$DP$14,0))</f>
        <v>0.48539235578093448</v>
      </c>
      <c r="DL43" cm="1">
        <f t="array" ref="DL43">BF43*INDEX(prod_est,$G43+$H43,MATCH(DL$14,$BP$14:$DP$14,0))</f>
        <v>0.47528715857160009</v>
      </c>
      <c r="DM43" cm="1">
        <f t="array" ref="DM43">BG43*INDEX(prod_est,$G43+$H43,MATCH(DM$14,$BP$14:$DP$14,0))</f>
        <v>0.46519500853919715</v>
      </c>
      <c r="DN43" cm="1">
        <f t="array" ref="DN43">BH43*INDEX(prod_est,$G43+$H43,MATCH(DN$14,$BP$14:$DP$14,0))</f>
        <v>0.45511755230245254</v>
      </c>
      <c r="DO43" cm="1">
        <f t="array" ref="DO43">BI43*INDEX(prod_est,$G43+$H43,MATCH(DO$14,$BP$14:$DP$14,0))</f>
        <v>0.44505639708814915</v>
      </c>
      <c r="DP43" cm="1">
        <f t="array" ref="DP43">BJ43*INDEX(prod_est,$G43+$H43,MATCH(DP$14,$BP$14:$DP$14,0))</f>
        <v>0.43501311137769255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ref="M44:AP44" si="63">L44*(1-$F$4)</f>
        <v>9.3884525484680823E-7</v>
      </c>
      <c r="N44" s="42">
        <f t="shared" si="63"/>
        <v>9.3064706754183288E-7</v>
      </c>
      <c r="O44" s="42">
        <f t="shared" si="63"/>
        <v>9.2252046847223546E-7</v>
      </c>
      <c r="P44" s="42">
        <f t="shared" si="63"/>
        <v>9.1446483251501583E-7</v>
      </c>
      <c r="Q44" s="42">
        <f t="shared" si="63"/>
        <v>9.0647954000587462E-7</v>
      </c>
      <c r="R44" s="42">
        <f t="shared" si="63"/>
        <v>8.9856397669154686E-7</v>
      </c>
      <c r="S44" s="42">
        <f t="shared" si="63"/>
        <v>8.9071753368255193E-7</v>
      </c>
      <c r="T44" s="42">
        <f t="shared" si="63"/>
        <v>8.8293960740635553E-7</v>
      </c>
      <c r="U44" s="42">
        <f t="shared" si="63"/>
        <v>8.7522959956094144E-7</v>
      </c>
      <c r="V44" s="42">
        <f t="shared" si="63"/>
        <v>8.675869170687879E-7</v>
      </c>
      <c r="W44" s="42">
        <f t="shared" si="63"/>
        <v>8.6001097203124643E-7</v>
      </c>
      <c r="X44" s="42">
        <f t="shared" si="63"/>
        <v>8.5250118168331899E-7</v>
      </c>
      <c r="Y44" s="42">
        <f t="shared" si="63"/>
        <v>8.4505696834882959E-7</v>
      </c>
      <c r="Z44" s="42">
        <f t="shared" si="63"/>
        <v>8.3767775939598805E-7</v>
      </c>
      <c r="AA44" s="42">
        <f t="shared" si="63"/>
        <v>8.3036298719334111E-7</v>
      </c>
      <c r="AB44" s="42">
        <f t="shared" si="63"/>
        <v>8.2311208906610862E-7</v>
      </c>
      <c r="AC44" s="42">
        <f t="shared" si="63"/>
        <v>8.159245072529007E-7</v>
      </c>
      <c r="AD44" s="42">
        <f t="shared" si="63"/>
        <v>8.0879968886281309E-7</v>
      </c>
      <c r="AE44" s="42">
        <f t="shared" si="63"/>
        <v>8.0173708583289728E-7</v>
      </c>
      <c r="AF44" s="42">
        <f t="shared" si="63"/>
        <v>7.947361548860016E-7</v>
      </c>
      <c r="AG44" s="42">
        <f t="shared" si="63"/>
        <v>7.8779635748898071E-7</v>
      </c>
      <c r="AH44" s="42">
        <f t="shared" si="63"/>
        <v>7.8091715981126984E-7</v>
      </c>
      <c r="AI44" s="42">
        <f t="shared" si="63"/>
        <v>7.7409803268382133E-7</v>
      </c>
      <c r="AJ44" s="42">
        <f t="shared" si="63"/>
        <v>7.6733845155839893E-7</v>
      </c>
      <c r="AK44" s="42">
        <f t="shared" si="63"/>
        <v>7.6063789646722793E-7</v>
      </c>
      <c r="AL44" s="42">
        <f t="shared" si="63"/>
        <v>7.5399585198299792E-7</v>
      </c>
      <c r="AM44" s="42">
        <f t="shared" si="63"/>
        <v>7.4741180717921426E-7</v>
      </c>
      <c r="AN44" s="42">
        <f t="shared" si="63"/>
        <v>7.4088525559089617E-7</v>
      </c>
      <c r="AO44" s="42">
        <f t="shared" si="63"/>
        <v>7.3441569517561797E-7</v>
      </c>
      <c r="AP44" s="42">
        <f t="shared" si="63"/>
        <v>7.2800262827489021E-7</v>
      </c>
      <c r="AQ44" s="42">
        <f t="shared" si="60"/>
        <v>7.2164556157587843E-7</v>
      </c>
      <c r="AR44" s="42">
        <f t="shared" si="60"/>
        <v>7.1534400607345589E-7</v>
      </c>
      <c r="AS44" s="42">
        <f t="shared" si="60"/>
        <v>7.0909747703258797E-7</v>
      </c>
      <c r="AT44" s="42">
        <f t="shared" si="60"/>
        <v>7.0290549395104467E-7</v>
      </c>
      <c r="AU44" s="42">
        <f t="shared" si="60"/>
        <v>6.9676758052243909E-7</v>
      </c>
      <c r="AV44" s="42">
        <f t="shared" si="60"/>
        <v>6.9068326459958823E-7</v>
      </c>
      <c r="AW44" s="42">
        <f t="shared" si="60"/>
        <v>6.846520781581941E-7</v>
      </c>
      <c r="AX44" s="42">
        <f t="shared" si="60"/>
        <v>6.7867355726084196E-7</v>
      </c>
      <c r="AY44" s="42">
        <f t="shared" si="60"/>
        <v>6.7274724202131282E-7</v>
      </c>
      <c r="AZ44" s="42">
        <f t="shared" si="60"/>
        <v>6.6687267656920721E-7</v>
      </c>
      <c r="BA44" s="42">
        <f t="shared" si="60"/>
        <v>6.6104940901487875E-7</v>
      </c>
      <c r="BB44" s="42">
        <f t="shared" si="60"/>
        <v>6.552769914146731E-7</v>
      </c>
      <c r="BC44" s="42">
        <f t="shared" si="60"/>
        <v>6.4955497973647085E-7</v>
      </c>
      <c r="BD44" s="42">
        <f t="shared" si="60"/>
        <v>6.4388293382553103E-7</v>
      </c>
      <c r="BE44" s="42">
        <f t="shared" si="60"/>
        <v>6.3826041737063343E-7</v>
      </c>
      <c r="BF44" s="42">
        <f t="shared" si="60"/>
        <v>6.3268699787051571E-7</v>
      </c>
      <c r="BG44" s="42">
        <f t="shared" si="60"/>
        <v>6.2716224660060444E-7</v>
      </c>
      <c r="BH44" s="42">
        <f t="shared" si="60"/>
        <v>6.2168573858003625E-7</v>
      </c>
      <c r="BI44" s="42">
        <f t="shared" si="60"/>
        <v>6.1625705253896684E-7</v>
      </c>
      <c r="BJ44" s="42">
        <f t="shared" si="60"/>
        <v>6.108757708861658E-7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8.2838510368043378E-2</v>
      </c>
      <c r="BT44" s="8" cm="1">
        <f t="array" ref="BT44">N44*INDEX(prod_est,$G44+$H44,MATCH(BT$14,$BP$14:$DP$14,0))</f>
        <v>8.4600078100126694E-2</v>
      </c>
      <c r="BU44" s="8" cm="1">
        <f t="array" ref="BU44">O44*INDEX(prod_est,$G44+$H44,MATCH(BU$14,$BP$14:$DP$14,0))</f>
        <v>8.6325490252145684E-2</v>
      </c>
      <c r="BV44" s="8" cm="1">
        <f t="array" ref="BV44">P44*INDEX(prod_est,$G44+$H44,MATCH(BV$14,$BP$14:$DP$14,0))</f>
        <v>8.8019363183380717E-2</v>
      </c>
      <c r="BW44" s="8" cm="1">
        <f t="array" ref="BW44">Q44*INDEX(prod_est,$G44+$H44,MATCH(BW$14,$BP$14:$DP$14,0))</f>
        <v>8.9685135943433511E-2</v>
      </c>
      <c r="BX44" s="8" cm="1">
        <f t="array" ref="BX44">R44*INDEX(prod_est,$G44+$H44,MATCH(BX$14,$BP$14:$DP$14,0))</f>
        <v>9.1326629341283161E-2</v>
      </c>
      <c r="BY44" s="8" cm="1">
        <f t="array" ref="BY44">S44*INDEX(prod_est,$G44+$H44,MATCH(BY$14,$BP$14:$DP$14,0))</f>
        <v>9.2947493907937967E-2</v>
      </c>
      <c r="BZ44" s="8" cm="1">
        <f t="array" ref="BZ44">T44*INDEX(prod_est,$G44+$H44,MATCH(BZ$14,$BP$14:$DP$14,0))</f>
        <v>9.3757436864654722E-2</v>
      </c>
      <c r="CA44" s="8" cm="1">
        <f t="array" ref="CA44">U44*INDEX(prod_est,$G44+$H44,MATCH(CA$14,$BP$14:$DP$14,0))</f>
        <v>9.4514643821080047E-2</v>
      </c>
      <c r="CB44" s="8" cm="1">
        <f t="array" ref="CB44">V44*INDEX(prod_est,$G44+$H44,MATCH(CB$14,$BP$14:$DP$14,0))</f>
        <v>9.5197641715987852E-2</v>
      </c>
      <c r="CC44" s="8" cm="1">
        <f t="array" ref="CC44">W44*INDEX(prod_est,$G44+$H44,MATCH(CC$14,$BP$14:$DP$14,0))</f>
        <v>9.544224225062968E-2</v>
      </c>
      <c r="CD44" s="8" cm="1">
        <f t="array" ref="CD44">X44*INDEX(prod_est,$G44+$H44,MATCH(CD$14,$BP$14:$DP$14,0))</f>
        <v>9.56175772144362E-2</v>
      </c>
      <c r="CE44" s="8" cm="1">
        <f t="array" ref="CE44">Y44*INDEX(prod_est,$G44+$H44,MATCH(CE$14,$BP$14:$DP$14,0))</f>
        <v>9.5724948337291685E-2</v>
      </c>
      <c r="CF44" s="8" cm="1">
        <f t="array" ref="CF44">Z44*INDEX(prod_est,$G44+$H44,MATCH(CF$14,$BP$14:$DP$14,0))</f>
        <v>9.5764731887791638E-2</v>
      </c>
      <c r="CG44" s="8" cm="1">
        <f t="array" ref="CG44">AA44*INDEX(prod_est,$G44+$H44,MATCH(CG$14,$BP$14:$DP$14,0))</f>
        <v>9.5737593865832291E-2</v>
      </c>
      <c r="CH44" s="8" cm="1">
        <f t="array" ref="CH44">AB44*INDEX(prod_est,$G44+$H44,MATCH(CH$14,$BP$14:$DP$14,0))</f>
        <v>9.5644863840891922E-2</v>
      </c>
      <c r="CI44" s="8" cm="1">
        <f t="array" ref="CI44">AC44*INDEX(prod_est,$G44+$H44,MATCH(CI$14,$BP$14:$DP$14,0))</f>
        <v>9.5488936756157022E-2</v>
      </c>
      <c r="CJ44" s="8" cm="1">
        <f t="array" ref="CJ44">AD44*INDEX(prod_est,$G44+$H44,MATCH(CJ$14,$BP$14:$DP$14,0))</f>
        <v>9.5272567808817266E-2</v>
      </c>
      <c r="CK44" s="8" cm="1">
        <f t="array" ref="CK44">AE44*INDEX(prod_est,$G44+$H44,MATCH(CK$14,$BP$14:$DP$14,0))</f>
        <v>9.4998186411612603E-2</v>
      </c>
      <c r="CL44" s="8" cm="1">
        <f t="array" ref="CL44">AF44*INDEX(prod_est,$G44+$H44,MATCH(CL$14,$BP$14:$DP$14,0))</f>
        <v>9.4668400775819894E-2</v>
      </c>
      <c r="CM44" s="8" cm="1">
        <f t="array" ref="CM44">AG44*INDEX(prod_est,$G44+$H44,MATCH(CM$14,$BP$14:$DP$14,0))</f>
        <v>9.4286842112133548E-2</v>
      </c>
      <c r="CN44" s="8" cm="1">
        <f t="array" ref="CN44">AH44*INDEX(prod_est,$G44+$H44,MATCH(CN$14,$BP$14:$DP$14,0))</f>
        <v>9.3857970128927243E-2</v>
      </c>
      <c r="CO44" s="8" cm="1">
        <f t="array" ref="CO44">AI44*INDEX(prod_est,$G44+$H44,MATCH(CO$14,$BP$14:$DP$14,0))</f>
        <v>9.338580285852674E-2</v>
      </c>
      <c r="CP44" s="8" cm="1">
        <f t="array" ref="CP44">AJ44*INDEX(prod_est,$G44+$H44,MATCH(CP$14,$BP$14:$DP$14,0))</f>
        <v>9.2873628379157927E-2</v>
      </c>
      <c r="CQ44" s="8" cm="1">
        <f t="array" ref="CQ44">AK44*INDEX(prod_est,$G44+$H44,MATCH(CQ$14,$BP$14:$DP$14,0))</f>
        <v>9.2324049605041744E-2</v>
      </c>
      <c r="CR44" s="8" cm="1">
        <f t="array" ref="CR44">AL44*INDEX(prod_est,$G44+$H44,MATCH(CR$14,$BP$14:$DP$14,0))</f>
        <v>9.1739667337686556E-2</v>
      </c>
      <c r="CS44" s="8" cm="1">
        <f t="array" ref="CS44">AM44*INDEX(prod_est,$G44+$H44,MATCH(CS$14,$BP$14:$DP$14,0))</f>
        <v>9.1123029192770461E-2</v>
      </c>
      <c r="CT44" s="8" cm="1">
        <f t="array" ref="CT44">AN44*INDEX(prod_est,$G44+$H44,MATCH(CT$14,$BP$14:$DP$14,0))</f>
        <v>9.0476028386451857E-2</v>
      </c>
      <c r="CU44" s="8" cm="1">
        <f t="array" ref="CU44">AO44*INDEX(prod_est,$G44+$H44,MATCH(CU$14,$BP$14:$DP$14,0))</f>
        <v>8.9799982051371074E-2</v>
      </c>
      <c r="CV44" s="8" cm="1">
        <f t="array" ref="CV44">AP44*INDEX(prod_est,$G44+$H44,MATCH(CV$14,$BP$14:$DP$14,0))</f>
        <v>8.9095690076923389E-2</v>
      </c>
      <c r="CW44" cm="1">
        <f t="array" ref="CW44">AQ44*INDEX(prod_est,$G44+$H44,MATCH(CW$14,$BP$14:$DP$14,0))</f>
        <v>8.7687238895195072E-2</v>
      </c>
      <c r="CX44" cm="1">
        <f t="array" ref="CX44">AR44*INDEX(prod_est,$G44+$H44,MATCH(CX$14,$BP$14:$DP$14,0))</f>
        <v>8.6276432314099108E-2</v>
      </c>
      <c r="CY44" cm="1">
        <f t="array" ref="CY44">AS44*INDEX(prod_est,$G44+$H44,MATCH(CY$14,$BP$14:$DP$14,0))</f>
        <v>8.4863594902410189E-2</v>
      </c>
      <c r="CZ44" cm="1">
        <f t="array" ref="CZ44">AT44*INDEX(prod_est,$G44+$H44,MATCH(CZ$14,$BP$14:$DP$14,0))</f>
        <v>8.3449044202916961E-2</v>
      </c>
      <c r="DA44" cm="1">
        <f t="array" ref="DA44">AU44*INDEX(prod_est,$G44+$H44,MATCH(DA$14,$BP$14:$DP$14,0))</f>
        <v>8.2033090843798909E-2</v>
      </c>
      <c r="DB44" cm="1">
        <f t="array" ref="DB44">AV44*INDEX(prod_est,$G44+$H44,MATCH(DB$14,$BP$14:$DP$14,0))</f>
        <v>8.0616038648478563E-2</v>
      </c>
      <c r="DC44" cm="1">
        <f t="array" ref="DC44">AW44*INDEX(prod_est,$G44+$H44,MATCH(DC$14,$BP$14:$DP$14,0))</f>
        <v>7.9198184743969197E-2</v>
      </c>
      <c r="DD44" cm="1">
        <f t="array" ref="DD44">AX44*INDEX(prod_est,$G44+$H44,MATCH(DD$14,$BP$14:$DP$14,0))</f>
        <v>7.7779819667726305E-2</v>
      </c>
      <c r="DE44" cm="1">
        <f t="array" ref="DE44">AY44*INDEX(prod_est,$G44+$H44,MATCH(DE$14,$BP$14:$DP$14,0))</f>
        <v>7.6361227473038404E-2</v>
      </c>
      <c r="DF44" cm="1">
        <f t="array" ref="DF44">AZ44*INDEX(prod_est,$G44+$H44,MATCH(DF$14,$BP$14:$DP$14,0))</f>
        <v>7.4942685832962361E-2</v>
      </c>
      <c r="DG44" cm="1">
        <f t="array" ref="DG44">BA44*INDEX(prod_est,$G44+$H44,MATCH(DG$14,$BP$14:$DP$14,0))</f>
        <v>7.3524466142821834E-2</v>
      </c>
      <c r="DH44" cm="1">
        <f t="array" ref="DH44">BB44*INDEX(prod_est,$G44+$H44,MATCH(DH$14,$BP$14:$DP$14,0))</f>
        <v>7.2106833621299646E-2</v>
      </c>
      <c r="DI44" cm="1">
        <f t="array" ref="DI44">BC44*INDEX(prod_est,$G44+$H44,MATCH(DI$14,$BP$14:$DP$14,0))</f>
        <v>7.0690047410125675E-2</v>
      </c>
      <c r="DJ44" cm="1">
        <f t="array" ref="DJ44">BD44*INDEX(prod_est,$G44+$H44,MATCH(DJ$14,$BP$14:$DP$14,0))</f>
        <v>6.9274360672388208E-2</v>
      </c>
      <c r="DK44" cm="1">
        <f t="array" ref="DK44">BE44*INDEX(prod_est,$G44+$H44,MATCH(DK$14,$BP$14:$DP$14,0))</f>
        <v>6.7860020689485379E-2</v>
      </c>
      <c r="DL44" cm="1">
        <f t="array" ref="DL44">BF44*INDEX(prod_est,$G44+$H44,MATCH(DL$14,$BP$14:$DP$14,0))</f>
        <v>6.6447268956727881E-2</v>
      </c>
      <c r="DM44" cm="1">
        <f t="array" ref="DM44">BG44*INDEX(prod_est,$G44+$H44,MATCH(DM$14,$BP$14:$DP$14,0))</f>
        <v>6.5036341277616802E-2</v>
      </c>
      <c r="DN44" cm="1">
        <f t="array" ref="DN44">BH44*INDEX(prod_est,$G44+$H44,MATCH(DN$14,$BP$14:$DP$14,0))</f>
        <v>6.3627467856809339E-2</v>
      </c>
      <c r="DO44" cm="1">
        <f t="array" ref="DO44">BI44*INDEX(prod_est,$G44+$H44,MATCH(DO$14,$BP$14:$DP$14,0))</f>
        <v>6.2220873391792893E-2</v>
      </c>
      <c r="DP44" cm="1">
        <f t="array" ref="DP44">BJ44*INDEX(prod_est,$G44+$H44,MATCH(DP$14,$BP$14:$DP$14,0))</f>
        <v>6.0816777163277949E-2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ref="M45:AP45" si="64">L45*(1-$F$4)</f>
        <v>1.3362778659055555E-3</v>
      </c>
      <c r="N45" s="42">
        <f t="shared" si="64"/>
        <v>1.3246092163814397E-3</v>
      </c>
      <c r="O45" s="42">
        <f t="shared" si="64"/>
        <v>1.3130424598731337E-3</v>
      </c>
      <c r="P45" s="42">
        <f t="shared" si="64"/>
        <v>1.3015767066301438E-3</v>
      </c>
      <c r="Q45" s="42">
        <f t="shared" si="64"/>
        <v>1.2902110746714586E-3</v>
      </c>
      <c r="R45" s="42">
        <f t="shared" si="64"/>
        <v>1.2789446897177037E-3</v>
      </c>
      <c r="S45" s="42">
        <f t="shared" si="64"/>
        <v>1.2677766851238901E-3</v>
      </c>
      <c r="T45" s="42">
        <f t="shared" si="64"/>
        <v>1.2567062018127482E-3</v>
      </c>
      <c r="U45" s="42">
        <f t="shared" si="64"/>
        <v>1.2457323882086456E-3</v>
      </c>
      <c r="V45" s="42">
        <f t="shared" si="64"/>
        <v>1.2348544001720813E-3</v>
      </c>
      <c r="W45" s="42">
        <f t="shared" si="64"/>
        <v>1.2240714009347517E-3</v>
      </c>
      <c r="X45" s="42">
        <f t="shared" si="64"/>
        <v>1.2133825610351836E-3</v>
      </c>
      <c r="Y45" s="42">
        <f t="shared" si="64"/>
        <v>1.2027870582549303E-3</v>
      </c>
      <c r="Z45" s="42">
        <f t="shared" si="64"/>
        <v>1.1922840775553227E-3</v>
      </c>
      <c r="AA45" s="42">
        <f t="shared" si="64"/>
        <v>1.1818728110147753E-3</v>
      </c>
      <c r="AB45" s="42">
        <f t="shared" si="64"/>
        <v>1.1715524577666377E-3</v>
      </c>
      <c r="AC45" s="42">
        <f t="shared" si="64"/>
        <v>1.1613222239375896E-3</v>
      </c>
      <c r="AD45" s="42">
        <f t="shared" si="64"/>
        <v>1.1511813225865736E-3</v>
      </c>
      <c r="AE45" s="42">
        <f t="shared" si="64"/>
        <v>1.1411289736442615E-3</v>
      </c>
      <c r="AF45" s="42">
        <f t="shared" si="64"/>
        <v>1.1311644038530487E-3</v>
      </c>
      <c r="AG45" s="42">
        <f t="shared" si="64"/>
        <v>1.121286846707573E-3</v>
      </c>
      <c r="AH45" s="42">
        <f t="shared" si="64"/>
        <v>1.1114955423957523E-3</v>
      </c>
      <c r="AI45" s="42">
        <f t="shared" si="64"/>
        <v>1.1017897377403384E-3</v>
      </c>
      <c r="AJ45" s="42">
        <f t="shared" si="64"/>
        <v>1.0921686861409788E-3</v>
      </c>
      <c r="AK45" s="42">
        <f t="shared" si="64"/>
        <v>1.0826316475167877E-3</v>
      </c>
      <c r="AL45" s="42">
        <f t="shared" si="64"/>
        <v>1.0731778882494152E-3</v>
      </c>
      <c r="AM45" s="42">
        <f t="shared" si="64"/>
        <v>1.0638066811266161E-3</v>
      </c>
      <c r="AN45" s="42">
        <f t="shared" si="64"/>
        <v>1.0545173052863097E-3</v>
      </c>
      <c r="AO45" s="42">
        <f t="shared" si="64"/>
        <v>1.0453090461611297E-3</v>
      </c>
      <c r="AP45" s="42">
        <f t="shared" si="64"/>
        <v>1.0361811954234569E-3</v>
      </c>
      <c r="AQ45" s="42">
        <f t="shared" si="60"/>
        <v>1.0271330509309326E-3</v>
      </c>
      <c r="AR45" s="42">
        <f t="shared" si="60"/>
        <v>1.0181639166724477E-3</v>
      </c>
      <c r="AS45" s="42">
        <f t="shared" si="60"/>
        <v>1.0092731027146033E-3</v>
      </c>
      <c r="AT45" s="42">
        <f t="shared" si="60"/>
        <v>1.0004599251486389E-3</v>
      </c>
      <c r="AU45" s="42">
        <f t="shared" si="60"/>
        <v>9.9172370603782447E-4</v>
      </c>
      <c r="AV45" s="42">
        <f t="shared" si="60"/>
        <v>9.8306377336531076E-4</v>
      </c>
      <c r="AW45" s="42">
        <f t="shared" si="60"/>
        <v>9.7447946098243603E-4</v>
      </c>
      <c r="AX45" s="42">
        <f t="shared" si="60"/>
        <v>9.6597010855748399E-4</v>
      </c>
      <c r="AY45" s="42">
        <f t="shared" si="60"/>
        <v>9.5753506152488883E-4</v>
      </c>
      <c r="AZ45" s="42">
        <f t="shared" si="60"/>
        <v>9.4917367103488411E-4</v>
      </c>
      <c r="BA45" s="42">
        <f t="shared" si="60"/>
        <v>9.4088529390359138E-4</v>
      </c>
      <c r="BB45" s="42">
        <f t="shared" si="60"/>
        <v>9.3266929256354404E-4</v>
      </c>
      <c r="BC45" s="42">
        <f t="shared" si="60"/>
        <v>9.2452503501464433E-4</v>
      </c>
      <c r="BD45" s="42">
        <f t="shared" si="60"/>
        <v>9.1645189477554748E-4</v>
      </c>
      <c r="BE45" s="42">
        <f t="shared" si="60"/>
        <v>9.0844925083547086E-4</v>
      </c>
      <c r="BF45" s="42">
        <f t="shared" si="60"/>
        <v>9.0051648760642417E-4</v>
      </c>
      <c r="BG45" s="42">
        <f t="shared" si="60"/>
        <v>8.9265299487585636E-4</v>
      </c>
      <c r="BH45" s="42">
        <f t="shared" si="60"/>
        <v>8.8485816775971614E-4</v>
      </c>
      <c r="BI45" s="42">
        <f t="shared" si="60"/>
        <v>8.7713140665592266E-4</v>
      </c>
      <c r="BJ45" s="42">
        <f t="shared" si="60"/>
        <v>8.6947211719824193E-4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117.90576485095664</v>
      </c>
      <c r="BT45" s="8" cm="1">
        <f t="array" ref="BT45">N45*INDEX(prod_est,$G45+$H45,MATCH(BT$14,$BP$14:$DP$14,0))</f>
        <v>120.41304063205486</v>
      </c>
      <c r="BU45" s="8" cm="1">
        <f t="array" ref="BU45">O45*INDEX(prod_est,$G45+$H45,MATCH(BU$14,$BP$14:$DP$14,0))</f>
        <v>122.86885542837469</v>
      </c>
      <c r="BV45" s="8" cm="1">
        <f t="array" ref="BV45">P45*INDEX(prod_est,$G45+$H45,MATCH(BV$14,$BP$14:$DP$14,0))</f>
        <v>125.27977979954305</v>
      </c>
      <c r="BW45" s="8" cm="1">
        <f t="array" ref="BW45">Q45*INDEX(prod_est,$G45+$H45,MATCH(BW$14,$BP$14:$DP$14,0))</f>
        <v>127.65070861597528</v>
      </c>
      <c r="BX45" s="8" cm="1">
        <f t="array" ref="BX45">R45*INDEX(prod_est,$G45+$H45,MATCH(BX$14,$BP$14:$DP$14,0))</f>
        <v>129.98708011410307</v>
      </c>
      <c r="BY45" s="8" cm="1">
        <f t="array" ref="BY45">S45*INDEX(prod_est,$G45+$H45,MATCH(BY$14,$BP$14:$DP$14,0))</f>
        <v>132.294090170201</v>
      </c>
      <c r="BZ45" s="8" cm="1">
        <f t="array" ref="BZ45">T45*INDEX(prod_est,$G45+$H45,MATCH(BZ$14,$BP$14:$DP$14,0))</f>
        <v>133.4468987295661</v>
      </c>
      <c r="CA45" s="8" cm="1">
        <f t="array" ref="CA45">U45*INDEX(prod_est,$G45+$H45,MATCH(CA$14,$BP$14:$DP$14,0))</f>
        <v>134.52464704917173</v>
      </c>
      <c r="CB45" s="8" cm="1">
        <f t="array" ref="CB45">V45*INDEX(prod_est,$G45+$H45,MATCH(CB$14,$BP$14:$DP$14,0))</f>
        <v>135.4967720769265</v>
      </c>
      <c r="CC45" s="8" cm="1">
        <f t="array" ref="CC45">W45*INDEX(prod_est,$G45+$H45,MATCH(CC$14,$BP$14:$DP$14,0))</f>
        <v>135.84491707605511</v>
      </c>
      <c r="CD45" s="8" cm="1">
        <f t="array" ref="CD45">X45*INDEX(prod_est,$G45+$H45,MATCH(CD$14,$BP$14:$DP$14,0))</f>
        <v>136.09447495584888</v>
      </c>
      <c r="CE45" s="8" cm="1">
        <f t="array" ref="CE45">Y45*INDEX(prod_est,$G45+$H45,MATCH(CE$14,$BP$14:$DP$14,0))</f>
        <v>136.24729849537098</v>
      </c>
      <c r="CF45" s="8" cm="1">
        <f t="array" ref="CF45">Z45*INDEX(prod_est,$G45+$H45,MATCH(CF$14,$BP$14:$DP$14,0))</f>
        <v>136.30392324549436</v>
      </c>
      <c r="CG45" s="8" cm="1">
        <f t="array" ref="CG45">AA45*INDEX(prod_est,$G45+$H45,MATCH(CG$14,$BP$14:$DP$14,0))</f>
        <v>136.26529713764378</v>
      </c>
      <c r="CH45" s="8" cm="1">
        <f t="array" ref="CH45">AB45*INDEX(prod_est,$G45+$H45,MATCH(CH$14,$BP$14:$DP$14,0))</f>
        <v>136.13331257555222</v>
      </c>
      <c r="CI45" s="8" cm="1">
        <f t="array" ref="CI45">AC45*INDEX(prod_est,$G45+$H45,MATCH(CI$14,$BP$14:$DP$14,0))</f>
        <v>135.91137833138285</v>
      </c>
      <c r="CJ45" s="8" cm="1">
        <f t="array" ref="CJ45">AD45*INDEX(prod_est,$G45+$H45,MATCH(CJ$14,$BP$14:$DP$14,0))</f>
        <v>135.60341593427131</v>
      </c>
      <c r="CK45" s="8" cm="1">
        <f t="array" ref="CK45">AE45*INDEX(prod_est,$G45+$H45,MATCH(CK$14,$BP$14:$DP$14,0))</f>
        <v>135.21288321760903</v>
      </c>
      <c r="CL45" s="8" cm="1">
        <f t="array" ref="CL45">AF45*INDEX(prod_est,$G45+$H45,MATCH(CL$14,$BP$14:$DP$14,0))</f>
        <v>134.74349250244234</v>
      </c>
      <c r="CM45" s="8" cm="1">
        <f t="array" ref="CM45">AG45*INDEX(prod_est,$G45+$H45,MATCH(CM$14,$BP$14:$DP$14,0))</f>
        <v>134.20041216604358</v>
      </c>
      <c r="CN45" s="8" cm="1">
        <f t="array" ref="CN45">AH45*INDEX(prod_est,$G45+$H45,MATCH(CN$14,$BP$14:$DP$14,0))</f>
        <v>133.58998980356478</v>
      </c>
      <c r="CO45" s="8" cm="1">
        <f t="array" ref="CO45">AI45*INDEX(prod_est,$G45+$H45,MATCH(CO$14,$BP$14:$DP$14,0))</f>
        <v>132.91794436350537</v>
      </c>
      <c r="CP45" s="8" cm="1">
        <f t="array" ref="CP45">AJ45*INDEX(prod_est,$G45+$H45,MATCH(CP$14,$BP$14:$DP$14,0))</f>
        <v>132.18895583559942</v>
      </c>
      <c r="CQ45" s="8" cm="1">
        <f t="array" ref="CQ45">AK45*INDEX(prod_est,$G45+$H45,MATCH(CQ$14,$BP$14:$DP$14,0))</f>
        <v>131.40672900148417</v>
      </c>
      <c r="CR45" s="8" cm="1">
        <f t="array" ref="CR45">AL45*INDEX(prod_est,$G45+$H45,MATCH(CR$14,$BP$14:$DP$14,0))</f>
        <v>130.5749656357292</v>
      </c>
      <c r="CS45" s="8" cm="1">
        <f t="array" ref="CS45">AM45*INDEX(prod_est,$G45+$H45,MATCH(CS$14,$BP$14:$DP$14,0))</f>
        <v>129.69729181241217</v>
      </c>
      <c r="CT45" s="8" cm="1">
        <f t="array" ref="CT45">AN45*INDEX(prod_est,$G45+$H45,MATCH(CT$14,$BP$14:$DP$14,0))</f>
        <v>128.77640218524175</v>
      </c>
      <c r="CU45" s="8" cm="1">
        <f t="array" ref="CU45">AO45*INDEX(prod_est,$G45+$H45,MATCH(CU$14,$BP$14:$DP$14,0))</f>
        <v>127.81417145634231</v>
      </c>
      <c r="CV45" s="8" cm="1">
        <f t="array" ref="CV45">AP45*INDEX(prod_est,$G45+$H45,MATCH(CV$14,$BP$14:$DP$14,0))</f>
        <v>126.81173812483132</v>
      </c>
      <c r="CW45" cm="1">
        <f t="array" ref="CW45">AQ45*INDEX(prod_est,$G45+$H45,MATCH(CW$14,$BP$14:$DP$14,0))</f>
        <v>124.80706043206376</v>
      </c>
      <c r="CX45" cm="1">
        <f t="array" ref="CX45">AR45*INDEX(prod_est,$G45+$H45,MATCH(CX$14,$BP$14:$DP$14,0))</f>
        <v>122.7990302506682</v>
      </c>
      <c r="CY45" cm="1">
        <f t="array" ref="CY45">AS45*INDEX(prod_est,$G45+$H45,MATCH(CY$14,$BP$14:$DP$14,0))</f>
        <v>120.78810954609345</v>
      </c>
      <c r="CZ45" cm="1">
        <f t="array" ref="CZ45">AT45*INDEX(prod_est,$G45+$H45,MATCH(CZ$14,$BP$14:$DP$14,0))</f>
        <v>118.77475028355721</v>
      </c>
      <c r="DA45" cm="1">
        <f t="array" ref="DA45">AU45*INDEX(prod_est,$G45+$H45,MATCH(DA$14,$BP$14:$DP$14,0))</f>
        <v>116.75939458657089</v>
      </c>
      <c r="DB45" cm="1">
        <f t="array" ref="DB45">AV45*INDEX(prod_est,$G45+$H45,MATCH(DB$14,$BP$14:$DP$14,0))</f>
        <v>114.7424748932947</v>
      </c>
      <c r="DC45" cm="1">
        <f t="array" ref="DC45">AW45*INDEX(prod_est,$G45+$H45,MATCH(DC$14,$BP$14:$DP$14,0))</f>
        <v>112.72441411075094</v>
      </c>
      <c r="DD45" cm="1">
        <f t="array" ref="DD45">AX45*INDEX(prod_est,$G45+$H45,MATCH(DD$14,$BP$14:$DP$14,0))</f>
        <v>110.7056257669082</v>
      </c>
      <c r="DE45" cm="1">
        <f t="array" ref="DE45">AY45*INDEX(prod_est,$G45+$H45,MATCH(DE$14,$BP$14:$DP$14,0))</f>
        <v>108.686514160686</v>
      </c>
      <c r="DF45" cm="1">
        <f t="array" ref="DF45">AZ45*INDEX(prod_est,$G45+$H45,MATCH(DF$14,$BP$14:$DP$14,0))</f>
        <v>106.66747450988828</v>
      </c>
      <c r="DG45" cm="1">
        <f t="array" ref="DG45">BA45*INDEX(prod_est,$G45+$H45,MATCH(DG$14,$BP$14:$DP$14,0))</f>
        <v>104.64889309709153</v>
      </c>
      <c r="DH45" cm="1">
        <f t="array" ref="DH45">BB45*INDEX(prod_est,$G45+$H45,MATCH(DH$14,$BP$14:$DP$14,0))</f>
        <v>102.63114741353148</v>
      </c>
      <c r="DI45" cm="1">
        <f t="array" ref="DI45">BC45*INDEX(prod_est,$G45+$H45,MATCH(DI$14,$BP$14:$DP$14,0))</f>
        <v>100.61460630099116</v>
      </c>
      <c r="DJ45" cm="1">
        <f t="array" ref="DJ45">BD45*INDEX(prod_est,$G45+$H45,MATCH(DJ$14,$BP$14:$DP$14,0))</f>
        <v>98.599630091729409</v>
      </c>
      <c r="DK45" cm="1">
        <f t="array" ref="DK45">BE45*INDEX(prod_est,$G45+$H45,MATCH(DK$14,$BP$14:$DP$14,0))</f>
        <v>96.586570746473754</v>
      </c>
      <c r="DL45" cm="1">
        <f t="array" ref="DL45">BF45*INDEX(prod_est,$G45+$H45,MATCH(DL$14,$BP$14:$DP$14,0))</f>
        <v>94.575771990493877</v>
      </c>
      <c r="DM45" cm="1">
        <f t="array" ref="DM45">BG45*INDEX(prod_est,$G45+$H45,MATCH(DM$14,$BP$14:$DP$14,0))</f>
        <v>92.56756944778914</v>
      </c>
      <c r="DN45" cm="1">
        <f t="array" ref="DN45">BH45*INDEX(prod_est,$G45+$H45,MATCH(DN$14,$BP$14:$DP$14,0))</f>
        <v>90.562290773408634</v>
      </c>
      <c r="DO45" cm="1">
        <f t="array" ref="DO45">BI45*INDEX(prod_est,$G45+$H45,MATCH(DO$14,$BP$14:$DP$14,0))</f>
        <v>88.560255783932732</v>
      </c>
      <c r="DP45" cm="1">
        <f t="array" ref="DP45">BJ45*INDEX(prod_est,$G45+$H45,MATCH(DP$14,$BP$14:$DP$14,0))</f>
        <v>86.561776586131231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ref="M46:AP46" si="65">L46*(1-$F$4)</f>
        <v>1.7224668436824808E-6</v>
      </c>
      <c r="N46" s="42">
        <f t="shared" si="65"/>
        <v>1.707425913626949E-6</v>
      </c>
      <c r="O46" s="42">
        <f t="shared" si="65"/>
        <v>1.6925163240252353E-6</v>
      </c>
      <c r="P46" s="42">
        <f t="shared" si="65"/>
        <v>1.6777369279858407E-6</v>
      </c>
      <c r="Q46" s="42">
        <f t="shared" si="65"/>
        <v>1.6630865886321566E-6</v>
      </c>
      <c r="R46" s="42">
        <f t="shared" si="65"/>
        <v>1.6485641790150109E-6</v>
      </c>
      <c r="S46" s="42">
        <f t="shared" si="65"/>
        <v>1.6341685820259807E-6</v>
      </c>
      <c r="T46" s="42">
        <f t="shared" si="65"/>
        <v>1.6198986903114606E-6</v>
      </c>
      <c r="U46" s="42">
        <f t="shared" si="65"/>
        <v>1.6057534061874815E-6</v>
      </c>
      <c r="V46" s="42">
        <f t="shared" si="65"/>
        <v>1.5917316415552738E-6</v>
      </c>
      <c r="W46" s="42">
        <f t="shared" si="65"/>
        <v>1.5778323178175666E-6</v>
      </c>
      <c r="X46" s="42">
        <f t="shared" si="65"/>
        <v>1.5640543657956197E-6</v>
      </c>
      <c r="Y46" s="42">
        <f t="shared" si="65"/>
        <v>1.5503967256469787E-6</v>
      </c>
      <c r="Z46" s="42">
        <f t="shared" si="65"/>
        <v>1.5368583467839482E-6</v>
      </c>
      <c r="AA46" s="42">
        <f t="shared" si="65"/>
        <v>1.5234381877927784E-6</v>
      </c>
      <c r="AB46" s="42">
        <f t="shared" si="65"/>
        <v>1.5101352163535552E-6</v>
      </c>
      <c r="AC46" s="42">
        <f t="shared" si="65"/>
        <v>1.4969484091607916E-6</v>
      </c>
      <c r="AD46" s="42">
        <f t="shared" si="65"/>
        <v>1.4838767518447118E-6</v>
      </c>
      <c r="AE46" s="42">
        <f t="shared" si="65"/>
        <v>1.470919238893223E-6</v>
      </c>
      <c r="AF46" s="42">
        <f t="shared" si="65"/>
        <v>1.4580748735745677E-6</v>
      </c>
      <c r="AG46" s="42">
        <f t="shared" si="65"/>
        <v>1.4453426678606526E-6</v>
      </c>
      <c r="AH46" s="42">
        <f t="shared" si="65"/>
        <v>1.4327216423510462E-6</v>
      </c>
      <c r="AI46" s="42">
        <f t="shared" si="65"/>
        <v>1.4202108261976406E-6</v>
      </c>
      <c r="AJ46" s="42">
        <f t="shared" si="65"/>
        <v>1.40780925702997E-6</v>
      </c>
      <c r="AK46" s="42">
        <f t="shared" si="65"/>
        <v>1.3955159808811834E-6</v>
      </c>
      <c r="AL46" s="42">
        <f t="shared" si="65"/>
        <v>1.3833300521146615E-6</v>
      </c>
      <c r="AM46" s="42">
        <f t="shared" si="65"/>
        <v>1.3712505333512761E-6</v>
      </c>
      <c r="AN46" s="42">
        <f t="shared" si="65"/>
        <v>1.3592764953972839E-6</v>
      </c>
      <c r="AO46" s="42">
        <f t="shared" si="65"/>
        <v>1.3474070171728499E-6</v>
      </c>
      <c r="AP46" s="42">
        <f t="shared" si="65"/>
        <v>1.335641185641195E-6</v>
      </c>
      <c r="AQ46" s="42">
        <f t="shared" si="60"/>
        <v>1.3239780957383626E-6</v>
      </c>
      <c r="AR46" s="42">
        <f t="shared" si="60"/>
        <v>1.3124168503035985E-6</v>
      </c>
      <c r="AS46" s="42">
        <f t="shared" si="60"/>
        <v>1.3009565600103379E-6</v>
      </c>
      <c r="AT46" s="42">
        <f t="shared" si="60"/>
        <v>1.2895963432977963E-6</v>
      </c>
      <c r="AU46" s="42">
        <f t="shared" si="60"/>
        <v>1.2783353263031568E-6</v>
      </c>
      <c r="AV46" s="42">
        <f t="shared" si="60"/>
        <v>1.26717264279435E-6</v>
      </c>
      <c r="AW46" s="42">
        <f t="shared" si="60"/>
        <v>1.2561074341034206E-6</v>
      </c>
      <c r="AX46" s="42">
        <f t="shared" si="60"/>
        <v>1.2451388490604764E-6</v>
      </c>
      <c r="AY46" s="42">
        <f t="shared" si="60"/>
        <v>1.2342660439282134E-6</v>
      </c>
      <c r="AZ46" s="42">
        <f t="shared" si="60"/>
        <v>1.2234881823370127E-6</v>
      </c>
      <c r="BA46" s="42">
        <f t="shared" si="60"/>
        <v>1.212804435220605E-6</v>
      </c>
      <c r="BB46" s="42">
        <f t="shared" si="60"/>
        <v>1.2022139807522957E-6</v>
      </c>
      <c r="BC46" s="42">
        <f t="shared" si="60"/>
        <v>1.1917160042817477E-6</v>
      </c>
      <c r="BD46" s="42">
        <f t="shared" si="60"/>
        <v>1.1813096982723163E-6</v>
      </c>
      <c r="BE46" s="42">
        <f t="shared" si="60"/>
        <v>1.17099426223893E-6</v>
      </c>
      <c r="BF46" s="42">
        <f t="shared" si="60"/>
        <v>1.1607689026865162E-6</v>
      </c>
      <c r="BG46" s="42">
        <f t="shared" si="60"/>
        <v>1.1506328330489617E-6</v>
      </c>
      <c r="BH46" s="42">
        <f t="shared" si="60"/>
        <v>1.1405852736286087E-6</v>
      </c>
      <c r="BI46" s="42">
        <f t="shared" si="60"/>
        <v>1.1306254515362772E-6</v>
      </c>
      <c r="BJ46" s="42">
        <f t="shared" si="60"/>
        <v>1.1207526006318126E-6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0.1519809433475641</v>
      </c>
      <c r="BT46" s="8" cm="1">
        <f t="array" ref="BT46">N46*INDEX(prod_est,$G46+$H46,MATCH(BT$14,$BP$14:$DP$14,0))</f>
        <v>0.15521283060028238</v>
      </c>
      <c r="BU46" s="8" cm="1">
        <f t="array" ref="BU46">O46*INDEX(prod_est,$G46+$H46,MATCH(BU$14,$BP$14:$DP$14,0))</f>
        <v>0.15837838446360195</v>
      </c>
      <c r="BV46" s="8" cm="1">
        <f t="array" ref="BV46">P46*INDEX(prod_est,$G46+$H46,MATCH(BV$14,$BP$14:$DP$14,0))</f>
        <v>0.16148607441186683</v>
      </c>
      <c r="BW46" s="8" cm="1">
        <f t="array" ref="BW46">Q46*INDEX(prod_est,$G46+$H46,MATCH(BW$14,$BP$14:$DP$14,0))</f>
        <v>0.16454220995016547</v>
      </c>
      <c r="BX46" s="8" cm="1">
        <f t="array" ref="BX46">R46*INDEX(prod_est,$G46+$H46,MATCH(BX$14,$BP$14:$DP$14,0))</f>
        <v>0.16755380098428224</v>
      </c>
      <c r="BY46" s="8" cm="1">
        <f t="array" ref="BY46">S46*INDEX(prod_est,$G46+$H46,MATCH(BY$14,$BP$14:$DP$14,0))</f>
        <v>0.17052754501691117</v>
      </c>
      <c r="BZ46" s="8" cm="1">
        <f t="array" ref="BZ46">T46*INDEX(prod_est,$G46+$H46,MATCH(BZ$14,$BP$14:$DP$14,0))</f>
        <v>0.17201351928265576</v>
      </c>
      <c r="CA46" s="8" cm="1">
        <f t="array" ref="CA46">U46*INDEX(prod_est,$G46+$H46,MATCH(CA$14,$BP$14:$DP$14,0))</f>
        <v>0.17340274063677674</v>
      </c>
      <c r="CB46" s="8" cm="1">
        <f t="array" ref="CB46">V46*INDEX(prod_est,$G46+$H46,MATCH(CB$14,$BP$14:$DP$14,0))</f>
        <v>0.17465581319821349</v>
      </c>
      <c r="CC46" s="8" cm="1">
        <f t="array" ref="CC46">W46*INDEX(prod_est,$G46+$H46,MATCH(CC$14,$BP$14:$DP$14,0))</f>
        <v>0.17510457331996146</v>
      </c>
      <c r="CD46" s="8" cm="1">
        <f t="array" ref="CD46">X46*INDEX(prod_est,$G46+$H46,MATCH(CD$14,$BP$14:$DP$14,0))</f>
        <v>0.17542625430001207</v>
      </c>
      <c r="CE46" s="8" cm="1">
        <f t="array" ref="CE46">Y46*INDEX(prod_est,$G46+$H46,MATCH(CE$14,$BP$14:$DP$14,0))</f>
        <v>0.17562324437705915</v>
      </c>
      <c r="CF46" s="8" cm="1">
        <f t="array" ref="CF46">Z46*INDEX(prod_est,$G46+$H46,MATCH(CF$14,$BP$14:$DP$14,0))</f>
        <v>0.17569623387805131</v>
      </c>
      <c r="CG46" s="8" cm="1">
        <f t="array" ref="CG46">AA46*INDEX(prod_est,$G46+$H46,MATCH(CG$14,$BP$14:$DP$14,0))</f>
        <v>0.17564644468991111</v>
      </c>
      <c r="CH46" s="8" cm="1">
        <f t="array" ref="CH46">AB46*INDEX(prod_est,$G46+$H46,MATCH(CH$14,$BP$14:$DP$14,0))</f>
        <v>0.17547631612767037</v>
      </c>
      <c r="CI46" s="8" cm="1">
        <f t="array" ref="CI46">AC46*INDEX(prod_est,$G46+$H46,MATCH(CI$14,$BP$14:$DP$14,0))</f>
        <v>0.17519024211057183</v>
      </c>
      <c r="CJ46" s="8" cm="1">
        <f t="array" ref="CJ46">AD46*INDEX(prod_est,$G46+$H46,MATCH(CJ$14,$BP$14:$DP$14,0))</f>
        <v>0.17479327750338955</v>
      </c>
      <c r="CK46" s="8" cm="1">
        <f t="array" ref="CK46">AE46*INDEX(prod_est,$G46+$H46,MATCH(CK$14,$BP$14:$DP$14,0))</f>
        <v>0.17428987946546115</v>
      </c>
      <c r="CL46" s="8" cm="1">
        <f t="array" ref="CL46">AF46*INDEX(prod_est,$G46+$H46,MATCH(CL$14,$BP$14:$DP$14,0))</f>
        <v>0.17368483319160166</v>
      </c>
      <c r="CM46" s="8" cm="1">
        <f t="array" ref="CM46">AG46*INDEX(prod_est,$G46+$H46,MATCH(CM$14,$BP$14:$DP$14,0))</f>
        <v>0.17298480073819508</v>
      </c>
      <c r="CN46" s="8" cm="1">
        <f t="array" ref="CN46">AH46*INDEX(prod_est,$G46+$H46,MATCH(CN$14,$BP$14:$DP$14,0))</f>
        <v>0.17219796417759731</v>
      </c>
      <c r="CO46" s="8" cm="1">
        <f t="array" ref="CO46">AI46*INDEX(prod_est,$G46+$H46,MATCH(CO$14,$BP$14:$DP$14,0))</f>
        <v>0.17133169525442998</v>
      </c>
      <c r="CP46" s="8" cm="1">
        <f t="array" ref="CP46">AJ46*INDEX(prod_est,$G46+$H46,MATCH(CP$14,$BP$14:$DP$14,0))</f>
        <v>0.17039202649183174</v>
      </c>
      <c r="CQ46" s="8" cm="1">
        <f t="array" ref="CQ46">AK46*INDEX(prod_est,$G46+$H46,MATCH(CQ$14,$BP$14:$DP$14,0))</f>
        <v>0.16938373336629295</v>
      </c>
      <c r="CR46" s="8" cm="1">
        <f t="array" ref="CR46">AL46*INDEX(prod_est,$G46+$H46,MATCH(CR$14,$BP$14:$DP$14,0))</f>
        <v>0.16831158747818323</v>
      </c>
      <c r="CS46" s="8" cm="1">
        <f t="array" ref="CS46">AM46*INDEX(prod_est,$G46+$H46,MATCH(CS$14,$BP$14:$DP$14,0))</f>
        <v>0.16718026284967333</v>
      </c>
      <c r="CT46" s="8" cm="1">
        <f t="array" ref="CT46">AN46*INDEX(prod_est,$G46+$H46,MATCH(CT$14,$BP$14:$DP$14,0))</f>
        <v>0.16599323289882006</v>
      </c>
      <c r="CU46" s="8" cm="1">
        <f t="array" ref="CU46">AO46*INDEX(prod_est,$G46+$H46,MATCH(CU$14,$BP$14:$DP$14,0))</f>
        <v>0.1647529141232198</v>
      </c>
      <c r="CV46" s="8" cm="1">
        <f t="array" ref="CV46">AP46*INDEX(prod_est,$G46+$H46,MATCH(CV$14,$BP$14:$DP$14,0))</f>
        <v>0.16346077405221762</v>
      </c>
      <c r="CW46" cm="1">
        <f t="array" ref="CW46">AQ46*INDEX(prod_est,$G46+$H46,MATCH(CW$14,$BP$14:$DP$14,0))</f>
        <v>0.16087673749353223</v>
      </c>
      <c r="CX46" cm="1">
        <f t="array" ref="CX46">AR46*INDEX(prod_est,$G46+$H46,MATCH(CX$14,$BP$14:$DP$14,0))</f>
        <v>0.15828837956527778</v>
      </c>
      <c r="CY46" cm="1">
        <f t="array" ref="CY46">AS46*INDEX(prod_est,$G46+$H46,MATCH(CY$14,$BP$14:$DP$14,0))</f>
        <v>0.15569629574253382</v>
      </c>
      <c r="CZ46" cm="1">
        <f t="array" ref="CZ46">AT46*INDEX(prod_est,$G46+$H46,MATCH(CZ$14,$BP$14:$DP$14,0))</f>
        <v>0.15310106861004702</v>
      </c>
      <c r="DA46" cm="1">
        <f t="array" ref="DA46">AU46*INDEX(prod_est,$G46+$H46,MATCH(DA$14,$BP$14:$DP$14,0))</f>
        <v>0.15050326806657019</v>
      </c>
      <c r="DB46" cm="1">
        <f t="array" ref="DB46">AV46*INDEX(prod_est,$G46+$H46,MATCH(DB$14,$BP$14:$DP$14,0))</f>
        <v>0.14790345152640455</v>
      </c>
      <c r="DC46" cm="1">
        <f t="array" ref="DC46">AW46*INDEX(prod_est,$G46+$H46,MATCH(DC$14,$BP$14:$DP$14,0))</f>
        <v>0.14530216411818131</v>
      </c>
      <c r="DD46" cm="1">
        <f t="array" ref="DD46">AX46*INDEX(prod_est,$G46+$H46,MATCH(DD$14,$BP$14:$DP$14,0))</f>
        <v>0.14269993888089855</v>
      </c>
      <c r="DE46" cm="1">
        <f t="array" ref="DE46">AY46*INDEX(prod_est,$G46+$H46,MATCH(DE$14,$BP$14:$DP$14,0))</f>
        <v>0.14009729695727782</v>
      </c>
      <c r="DF46" cm="1">
        <f t="array" ref="DF46">AZ46*INDEX(prod_est,$G46+$H46,MATCH(DF$14,$BP$14:$DP$14,0))</f>
        <v>0.137494747784451</v>
      </c>
      <c r="DG46" cm="1">
        <f t="array" ref="DG46">BA46*INDEX(prod_est,$G46+$H46,MATCH(DG$14,$BP$14:$DP$14,0))</f>
        <v>0.1348927892820104</v>
      </c>
      <c r="DH46" cm="1">
        <f t="array" ref="DH46">BB46*INDEX(prod_est,$G46+$H46,MATCH(DH$14,$BP$14:$DP$14,0))</f>
        <v>0.13229190803747942</v>
      </c>
      <c r="DI46" cm="1">
        <f t="array" ref="DI46">BC46*INDEX(prod_est,$G46+$H46,MATCH(DI$14,$BP$14:$DP$14,0))</f>
        <v>0.12969257948920668</v>
      </c>
      <c r="DJ46" cm="1">
        <f t="array" ref="DJ46">BD46*INDEX(prod_est,$G46+$H46,MATCH(DJ$14,$BP$14:$DP$14,0))</f>
        <v>0.1270952681067343</v>
      </c>
      <c r="DK46" cm="1">
        <f t="array" ref="DK46">BE46*INDEX(prod_est,$G46+$H46,MATCH(DK$14,$BP$14:$DP$14,0))</f>
        <v>0.1245004275686713</v>
      </c>
      <c r="DL46" cm="1">
        <f t="array" ref="DL46">BF46*INDEX(prod_est,$G46+$H46,MATCH(DL$14,$BP$14:$DP$14,0))</f>
        <v>0.12190850093809273</v>
      </c>
      <c r="DM46" cm="1">
        <f t="array" ref="DM46">BG46*INDEX(prod_est,$G46+$H46,MATCH(DM$14,$BP$14:$DP$14,0))</f>
        <v>0.1193199208355078</v>
      </c>
      <c r="DN46" cm="1">
        <f t="array" ref="DN46">BH46*INDEX(prod_est,$G46+$H46,MATCH(DN$14,$BP$14:$DP$14,0))</f>
        <v>0.11673510960942102</v>
      </c>
      <c r="DO46" cm="1">
        <f t="array" ref="DO46">BI46*INDEX(prod_est,$G46+$H46,MATCH(DO$14,$BP$14:$DP$14,0))</f>
        <v>0.11415447950452322</v>
      </c>
      <c r="DP46" cm="1">
        <f t="array" ref="DP46">BJ46*INDEX(prod_est,$G46+$H46,MATCH(DP$14,$BP$14:$DP$14,0))</f>
        <v>0.11157843282753252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8.5601551499953032</v>
      </c>
      <c r="N47" s="42">
        <f t="shared" si="66"/>
        <v>8.4854061379328609</v>
      </c>
      <c r="O47" s="42">
        <f t="shared" si="66"/>
        <v>8.4113098494141365</v>
      </c>
      <c r="P47" s="42">
        <f t="shared" si="66"/>
        <v>8.3378605847246838</v>
      </c>
      <c r="Q47" s="42">
        <f t="shared" si="66"/>
        <v>8.265052693921108</v>
      </c>
      <c r="R47" s="42">
        <f t="shared" si="66"/>
        <v>8.1928805763964654</v>
      </c>
      <c r="S47" s="42">
        <f t="shared" si="66"/>
        <v>8.1213386804494565</v>
      </c>
      <c r="T47" s="42">
        <f t="shared" si="66"/>
        <v>8.0504215028573629</v>
      </c>
      <c r="U47" s="42">
        <f t="shared" si="66"/>
        <v>7.9801235884527193</v>
      </c>
      <c r="V47" s="42">
        <f t="shared" si="66"/>
        <v>7.9104395297036962</v>
      </c>
      <c r="W47" s="42">
        <f t="shared" si="66"/>
        <v>7.8413639662981218</v>
      </c>
      <c r="X47" s="42">
        <f t="shared" si="66"/>
        <v>7.772891584731167</v>
      </c>
      <c r="Y47" s="42">
        <f t="shared" si="66"/>
        <v>7.7050171178965972</v>
      </c>
      <c r="Z47" s="42">
        <f t="shared" si="66"/>
        <v>7.637735344681623</v>
      </c>
      <c r="AA47" s="42">
        <f t="shared" si="66"/>
        <v>7.5710410895652691</v>
      </c>
      <c r="AB47" s="42">
        <f t="shared" si="66"/>
        <v>7.5049292222202633</v>
      </c>
      <c r="AC47" s="42">
        <f t="shared" si="66"/>
        <v>7.4393946571183891</v>
      </c>
      <c r="AD47" s="42">
        <f t="shared" si="66"/>
        <v>7.3744323531392926</v>
      </c>
      <c r="AE47" s="42">
        <f t="shared" si="66"/>
        <v>7.310037313182713</v>
      </c>
      <c r="AF47" s="42">
        <f t="shared" si="66"/>
        <v>7.2462045837840767</v>
      </c>
      <c r="AG47" s="42">
        <f t="shared" si="66"/>
        <v>7.1829292547334678</v>
      </c>
      <c r="AH47" s="42">
        <f t="shared" si="66"/>
        <v>7.1202064586979263</v>
      </c>
      <c r="AI47" s="42">
        <f t="shared" si="66"/>
        <v>7.0580313708470275</v>
      </c>
      <c r="AJ47" s="42">
        <f t="shared" si="66"/>
        <v>6.9963992084817423</v>
      </c>
      <c r="AK47" s="42">
        <f t="shared" si="66"/>
        <v>6.9353052306665459</v>
      </c>
      <c r="AL47" s="42">
        <f t="shared" si="66"/>
        <v>6.8747447378647175</v>
      </c>
      <c r="AM47" s="42">
        <f t="shared" si="66"/>
        <v>6.814713071576854</v>
      </c>
      <c r="AN47" s="42">
        <f t="shared" si="66"/>
        <v>6.7552056139825067</v>
      </c>
      <c r="AO47" s="42">
        <f t="shared" ref="AO47:BJ47" si="67">SUM(AO15:AO46)*1000</f>
        <v>6.6962177875849767</v>
      </c>
      <c r="AP47">
        <f t="shared" si="67"/>
        <v>6.6377450548591908</v>
      </c>
      <c r="AQ47">
        <f t="shared" si="67"/>
        <v>6.579782917902671</v>
      </c>
      <c r="AR47">
        <f t="shared" si="67"/>
        <v>6.5223269180895329</v>
      </c>
      <c r="AS47">
        <f t="shared" si="67"/>
        <v>6.4653726357275199</v>
      </c>
      <c r="AT47">
        <f t="shared" si="67"/>
        <v>6.4089156897180253</v>
      </c>
      <c r="AU47">
        <f t="shared" si="67"/>
        <v>6.3529517372190849</v>
      </c>
      <c r="AV47">
        <f t="shared" si="67"/>
        <v>6.2974764733113071</v>
      </c>
      <c r="AW47">
        <f t="shared" si="67"/>
        <v>6.2424856306667369</v>
      </c>
      <c r="AX47">
        <f t="shared" si="67"/>
        <v>6.1879749792205914</v>
      </c>
      <c r="AY47">
        <f t="shared" si="67"/>
        <v>6.1339403258458685</v>
      </c>
      <c r="AZ47">
        <f t="shared" si="67"/>
        <v>6.0803775140308023</v>
      </c>
      <c r="BA47">
        <f t="shared" si="67"/>
        <v>6.0272824235591385</v>
      </c>
      <c r="BB47">
        <f t="shared" si="67"/>
        <v>5.9746509701931778</v>
      </c>
      <c r="BC47">
        <f t="shared" si="67"/>
        <v>5.922479105359618</v>
      </c>
      <c r="BD47">
        <f t="shared" si="67"/>
        <v>5.8707628158381198</v>
      </c>
      <c r="BE47">
        <f t="shared" si="67"/>
        <v>5.8194981234526004</v>
      </c>
      <c r="BF47">
        <f t="shared" si="67"/>
        <v>5.7686810847652188</v>
      </c>
      <c r="BG47">
        <f t="shared" si="67"/>
        <v>5.7183077907730242</v>
      </c>
      <c r="BH47">
        <f t="shared" si="67"/>
        <v>5.6683743666072859</v>
      </c>
      <c r="BI47">
        <f t="shared" si="67"/>
        <v>5.6188769712354043</v>
      </c>
      <c r="BJ47">
        <f t="shared" si="67"/>
        <v>5.5698117971654595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199.20179070876029</v>
      </c>
      <c r="BT58" s="65">
        <f t="shared" si="75"/>
        <v>203.43783316204343</v>
      </c>
      <c r="BU58" s="65">
        <f t="shared" si="75"/>
        <v>207.58693228111002</v>
      </c>
      <c r="BV58" s="65">
        <f t="shared" si="75"/>
        <v>211.66018902650512</v>
      </c>
      <c r="BW58" s="65">
        <f t="shared" si="75"/>
        <v>215.6658732818367</v>
      </c>
      <c r="BX58" s="65">
        <f t="shared" si="75"/>
        <v>219.61317294760184</v>
      </c>
      <c r="BY58" s="65">
        <f t="shared" si="75"/>
        <v>223.51086645681022</v>
      </c>
      <c r="BZ58" s="65">
        <f t="shared" si="75"/>
        <v>225.45853652756719</v>
      </c>
      <c r="CA58" s="65">
        <f t="shared" si="75"/>
        <v>227.27939232261829</v>
      </c>
      <c r="CB58" s="65">
        <f t="shared" si="75"/>
        <v>228.63564531824122</v>
      </c>
      <c r="CC58" s="65">
        <f t="shared" si="75"/>
        <v>228.64932608711717</v>
      </c>
      <c r="CD58" s="65">
        <f t="shared" si="75"/>
        <v>228.20712945979</v>
      </c>
      <c r="CE58" s="65">
        <f t="shared" si="75"/>
        <v>227.3124393060375</v>
      </c>
      <c r="CF58" s="65">
        <f t="shared" si="75"/>
        <v>225.96762673120469</v>
      </c>
      <c r="CG58" s="65">
        <f t="shared" si="75"/>
        <v>224.17693986938147</v>
      </c>
      <c r="CH58" s="65">
        <f t="shared" si="75"/>
        <v>221.9473295969826</v>
      </c>
      <c r="CI58" s="65">
        <f t="shared" si="75"/>
        <v>219.28927246799202</v>
      </c>
      <c r="CJ58" s="65">
        <f t="shared" si="75"/>
        <v>216.21498641765675</v>
      </c>
      <c r="CK58" s="65">
        <f t="shared" si="75"/>
        <v>212.73676833070925</v>
      </c>
      <c r="CL58" s="65">
        <f t="shared" si="75"/>
        <v>208.86807835104679</v>
      </c>
      <c r="CM58" s="65">
        <f t="shared" si="75"/>
        <v>204.62526673007022</v>
      </c>
      <c r="CN58" s="65">
        <f t="shared" si="75"/>
        <v>200.02688103611229</v>
      </c>
      <c r="CO58" s="65">
        <f t="shared" si="75"/>
        <v>195.09072918068549</v>
      </c>
      <c r="CP58" s="65">
        <f t="shared" si="75"/>
        <v>189.83325569797302</v>
      </c>
      <c r="CQ58" s="65">
        <f t="shared" si="75"/>
        <v>184.26968589647507</v>
      </c>
      <c r="CR58" s="65">
        <f t="shared" si="75"/>
        <v>178.41543048155924</v>
      </c>
      <c r="CS58" s="65">
        <f t="shared" si="75"/>
        <v>172.28591132293343</v>
      </c>
      <c r="CT58" s="65">
        <f t="shared" si="75"/>
        <v>166.16735575537334</v>
      </c>
      <c r="CU58" s="65">
        <f t="shared" si="75"/>
        <v>160.06703993118001</v>
      </c>
      <c r="CV58" s="70">
        <f t="shared" ref="CV58:DP58" si="76">CV$49*CV15</f>
        <v>153.99106095280004</v>
      </c>
      <c r="CW58" s="65">
        <f t="shared" si="76"/>
        <v>146.81234001962522</v>
      </c>
      <c r="CX58" s="65">
        <f t="shared" si="76"/>
        <v>139.78221358057749</v>
      </c>
      <c r="CY58" s="65">
        <f t="shared" si="76"/>
        <v>132.90157225217519</v>
      </c>
      <c r="CZ58" s="65">
        <f t="shared" si="76"/>
        <v>126.17122578380291</v>
      </c>
      <c r="DA58" s="65">
        <f t="shared" si="76"/>
        <v>119.59190512081393</v>
      </c>
      <c r="DB58" s="65">
        <f t="shared" si="76"/>
        <v>113.1642644293353</v>
      </c>
      <c r="DC58" s="65">
        <f t="shared" si="76"/>
        <v>106.88888308338062</v>
      </c>
      <c r="DD58" s="65">
        <f t="shared" si="76"/>
        <v>100.76626761485095</v>
      </c>
      <c r="DE58" s="65">
        <f t="shared" si="76"/>
        <v>94.796853627034878</v>
      </c>
      <c r="DF58" s="65">
        <f t="shared" si="76"/>
        <v>88.981007672166996</v>
      </c>
      <c r="DG58" s="65">
        <f t="shared" si="76"/>
        <v>83.31902909361682</v>
      </c>
      <c r="DH58" s="65">
        <f t="shared" si="76"/>
        <v>77.811151833286019</v>
      </c>
      <c r="DI58" s="65">
        <f t="shared" si="76"/>
        <v>72.457546204748155</v>
      </c>
      <c r="DJ58" s="65">
        <f t="shared" si="76"/>
        <v>67.258320632689561</v>
      </c>
      <c r="DK58" s="65">
        <f t="shared" si="76"/>
        <v>62.213523359188216</v>
      </c>
      <c r="DL58" s="65">
        <f t="shared" si="76"/>
        <v>57.323144117355433</v>
      </c>
      <c r="DM58" s="65">
        <f t="shared" si="76"/>
        <v>52.587115772870312</v>
      </c>
      <c r="DN58" s="65">
        <f t="shared" si="76"/>
        <v>48.005315933918254</v>
      </c>
      <c r="DO58" s="65">
        <f t="shared" si="76"/>
        <v>43.577568530045134</v>
      </c>
      <c r="DP58" s="65">
        <f t="shared" si="76"/>
        <v>39.303645360422877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16.915731399635458</v>
      </c>
      <c r="BT69" s="65">
        <f t="shared" si="97"/>
        <v>17.275445818277174</v>
      </c>
      <c r="BU69" s="65">
        <f t="shared" si="97"/>
        <v>17.627777220514453</v>
      </c>
      <c r="BV69" s="65">
        <f t="shared" si="97"/>
        <v>17.973668272907624</v>
      </c>
      <c r="BW69" s="65">
        <f t="shared" si="97"/>
        <v>18.313821233851648</v>
      </c>
      <c r="BX69" s="65">
        <f t="shared" si="97"/>
        <v>18.649016317502156</v>
      </c>
      <c r="BY69" s="65">
        <f t="shared" si="97"/>
        <v>18.979998967031985</v>
      </c>
      <c r="BZ69" s="65">
        <f t="shared" si="97"/>
        <v>19.145390370667521</v>
      </c>
      <c r="CA69" s="65">
        <f t="shared" si="97"/>
        <v>19.30001301455523</v>
      </c>
      <c r="CB69" s="65">
        <f t="shared" si="97"/>
        <v>19.415182719116022</v>
      </c>
      <c r="CC69" s="65">
        <f t="shared" si="97"/>
        <v>19.41634445672301</v>
      </c>
      <c r="CD69" s="65">
        <f t="shared" si="97"/>
        <v>19.378794195015637</v>
      </c>
      <c r="CE69" s="65">
        <f t="shared" si="97"/>
        <v>19.30281928398232</v>
      </c>
      <c r="CF69" s="65">
        <f t="shared" si="97"/>
        <v>19.188621072119936</v>
      </c>
      <c r="CG69" s="65">
        <f t="shared" si="97"/>
        <v>19.036560300639511</v>
      </c>
      <c r="CH69" s="65">
        <f t="shared" si="97"/>
        <v>18.84722722105435</v>
      </c>
      <c r="CI69" s="65">
        <f t="shared" si="97"/>
        <v>18.621511476838833</v>
      </c>
      <c r="CJ69" s="65">
        <f t="shared" si="97"/>
        <v>18.360450585327332</v>
      </c>
      <c r="CK69" s="65">
        <f t="shared" si="97"/>
        <v>18.065088768052409</v>
      </c>
      <c r="CL69" s="65">
        <f t="shared" si="97"/>
        <v>17.736569027684666</v>
      </c>
      <c r="CM69" s="65">
        <f t="shared" si="97"/>
        <v>17.376279787792129</v>
      </c>
      <c r="CN69" s="65">
        <f t="shared" si="97"/>
        <v>16.985796062750506</v>
      </c>
      <c r="CO69" s="65">
        <f t="shared" si="97"/>
        <v>16.566630057077948</v>
      </c>
      <c r="CP69" s="65">
        <f t="shared" si="97"/>
        <v>16.120178200606965</v>
      </c>
      <c r="CQ69" s="65">
        <f t="shared" si="97"/>
        <v>15.647733389491501</v>
      </c>
      <c r="CR69" s="65">
        <f t="shared" si="97"/>
        <v>15.150604263336401</v>
      </c>
      <c r="CS69" s="65">
        <f t="shared" si="97"/>
        <v>14.630100409795117</v>
      </c>
      <c r="CT69" s="65">
        <f t="shared" si="97"/>
        <v>14.110527557732205</v>
      </c>
      <c r="CU69" s="65">
        <f t="shared" si="97"/>
        <v>13.592503580297837</v>
      </c>
      <c r="CV69" s="70">
        <f t="shared" si="97"/>
        <v>13.076546228597248</v>
      </c>
      <c r="CW69" s="65">
        <f t="shared" ref="CW69:DP69" si="98">CW$49*CW26</f>
        <v>12.46694671311867</v>
      </c>
      <c r="CX69" s="65">
        <f t="shared" si="98"/>
        <v>11.869965480543954</v>
      </c>
      <c r="CY69" s="65">
        <f t="shared" si="98"/>
        <v>11.285678159860915</v>
      </c>
      <c r="CZ69" s="65">
        <f t="shared" si="98"/>
        <v>10.714153513017148</v>
      </c>
      <c r="DA69" s="65">
        <f t="shared" si="98"/>
        <v>10.15545361011362</v>
      </c>
      <c r="DB69" s="65">
        <f t="shared" si="98"/>
        <v>9.6096340013462296</v>
      </c>
      <c r="DC69" s="65">
        <f t="shared" si="98"/>
        <v>9.0767438857465574</v>
      </c>
      <c r="DD69" s="65">
        <f t="shared" si="98"/>
        <v>8.5568262767712362</v>
      </c>
      <c r="DE69" s="65">
        <f t="shared" si="98"/>
        <v>8.049918164791686</v>
      </c>
      <c r="DF69" s="65">
        <f t="shared" si="98"/>
        <v>7.5560506765318269</v>
      </c>
      <c r="DG69" s="65">
        <f t="shared" si="98"/>
        <v>7.0752492315022817</v>
      </c>
      <c r="DH69" s="65">
        <f t="shared" si="98"/>
        <v>6.6075336954801527</v>
      </c>
      <c r="DI69" s="65">
        <f t="shared" si="98"/>
        <v>6.152918531079723</v>
      </c>
      <c r="DJ69" s="65">
        <f t="shared" si="98"/>
        <v>5.7114129454615545</v>
      </c>
      <c r="DK69" s="65">
        <f t="shared" si="98"/>
        <v>5.2830210352255316</v>
      </c>
      <c r="DL69" s="65">
        <f t="shared" si="98"/>
        <v>4.8677419285324506</v>
      </c>
      <c r="DM69" s="65">
        <f t="shared" si="98"/>
        <v>4.4655699244991176</v>
      </c>
      <c r="DN69" s="65">
        <f t="shared" si="98"/>
        <v>4.0764946299104254</v>
      </c>
      <c r="DO69" s="65">
        <f t="shared" si="98"/>
        <v>3.7005010932917966</v>
      </c>
      <c r="DP69" s="65">
        <f t="shared" si="98"/>
        <v>3.3375699363841309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2.860535413967821</v>
      </c>
      <c r="BT70" s="65">
        <f t="shared" si="99"/>
        <v>2.9213649346743065</v>
      </c>
      <c r="BU70" s="65">
        <f t="shared" si="99"/>
        <v>2.9809459501055633</v>
      </c>
      <c r="BV70" s="65">
        <f t="shared" si="99"/>
        <v>3.0394378699268128</v>
      </c>
      <c r="BW70" s="65">
        <f t="shared" si="99"/>
        <v>3.0969594495711537</v>
      </c>
      <c r="BX70" s="65">
        <f t="shared" si="99"/>
        <v>3.1536426271836122</v>
      </c>
      <c r="BY70" s="65">
        <f t="shared" si="99"/>
        <v>3.2096134609608251</v>
      </c>
      <c r="BZ70" s="65">
        <f t="shared" si="99"/>
        <v>3.2375819806829744</v>
      </c>
      <c r="CA70" s="65">
        <f t="shared" si="99"/>
        <v>3.2637294488705848</v>
      </c>
      <c r="CB70" s="65">
        <f t="shared" si="99"/>
        <v>3.2832052262241711</v>
      </c>
      <c r="CC70" s="65">
        <f t="shared" si="99"/>
        <v>3.2834016819072285</v>
      </c>
      <c r="CD70" s="65">
        <f t="shared" si="99"/>
        <v>3.277051743445802</v>
      </c>
      <c r="CE70" s="65">
        <f t="shared" si="99"/>
        <v>3.2642040031708208</v>
      </c>
      <c r="CF70" s="65">
        <f t="shared" si="99"/>
        <v>3.2448925101276545</v>
      </c>
      <c r="CG70" s="65">
        <f t="shared" si="99"/>
        <v>3.2191782674727722</v>
      </c>
      <c r="CH70" s="65">
        <f t="shared" si="99"/>
        <v>3.1871610897112124</v>
      </c>
      <c r="CI70" s="65">
        <f t="shared" si="99"/>
        <v>3.1489914200371891</v>
      </c>
      <c r="CJ70" s="65">
        <f t="shared" si="99"/>
        <v>3.1048447078597441</v>
      </c>
      <c r="CK70" s="65">
        <f t="shared" si="99"/>
        <v>3.0548975363016164</v>
      </c>
      <c r="CL70" s="65">
        <f t="shared" si="99"/>
        <v>2.9993431928737175</v>
      </c>
      <c r="CM70" s="65">
        <f t="shared" si="99"/>
        <v>2.9384164669973325</v>
      </c>
      <c r="CN70" s="65">
        <f t="shared" si="99"/>
        <v>2.8723837015395106</v>
      </c>
      <c r="CO70" s="65">
        <f t="shared" si="99"/>
        <v>2.8015006179039057</v>
      </c>
      <c r="CP70" s="65">
        <f t="shared" si="99"/>
        <v>2.7260033594114681</v>
      </c>
      <c r="CQ70" s="65">
        <f t="shared" si="99"/>
        <v>2.6461105613164206</v>
      </c>
      <c r="CR70" s="65">
        <f t="shared" si="99"/>
        <v>2.5620435211698624</v>
      </c>
      <c r="CS70" s="65">
        <f t="shared" si="99"/>
        <v>2.4740236968426896</v>
      </c>
      <c r="CT70" s="65">
        <f t="shared" si="99"/>
        <v>2.3861613095566003</v>
      </c>
      <c r="CU70" s="65">
        <f t="shared" si="99"/>
        <v>2.2985608447746047</v>
      </c>
      <c r="CV70" s="70">
        <f t="shared" si="99"/>
        <v>2.2113098568174188</v>
      </c>
      <c r="CW70" s="65">
        <f t="shared" ref="CW70:DP70" si="100">CW$49*CW27</f>
        <v>2.108223507125103</v>
      </c>
      <c r="CX70" s="65">
        <f t="shared" si="100"/>
        <v>2.0072709726523139</v>
      </c>
      <c r="CY70" s="65">
        <f t="shared" si="100"/>
        <v>1.9084650426419674</v>
      </c>
      <c r="CZ70" s="65">
        <f t="shared" si="100"/>
        <v>1.8118173450858759</v>
      </c>
      <c r="DA70" s="65">
        <f t="shared" si="100"/>
        <v>1.7173383763508696</v>
      </c>
      <c r="DB70" s="65">
        <f t="shared" si="100"/>
        <v>1.6250375302549784</v>
      </c>
      <c r="DC70" s="65">
        <f t="shared" si="100"/>
        <v>1.534923126602346</v>
      </c>
      <c r="DD70" s="65">
        <f t="shared" si="100"/>
        <v>1.4470024391852214</v>
      </c>
      <c r="DE70" s="65">
        <f t="shared" si="100"/>
        <v>1.3612817232617989</v>
      </c>
      <c r="DF70" s="65">
        <f t="shared" si="100"/>
        <v>1.2777662425179328</v>
      </c>
      <c r="DG70" s="65">
        <f t="shared" si="100"/>
        <v>1.1964602955209525</v>
      </c>
      <c r="DH70" s="65">
        <f t="shared" si="100"/>
        <v>1.1173672416738647</v>
      </c>
      <c r="DI70" s="65">
        <f t="shared" si="100"/>
        <v>1.0404895266776182</v>
      </c>
      <c r="DJ70" s="65">
        <f t="shared" si="100"/>
        <v>0.9658287075094566</v>
      </c>
      <c r="DK70" s="65">
        <f t="shared" si="100"/>
        <v>0.89338547692506265</v>
      </c>
      <c r="DL70" s="65">
        <f t="shared" si="100"/>
        <v>0.82315968749203339</v>
      </c>
      <c r="DM70" s="65">
        <f t="shared" si="100"/>
        <v>0.75515037516229566</v>
      </c>
      <c r="DN70" s="65">
        <f t="shared" si="100"/>
        <v>0.68935578239080597</v>
      </c>
      <c r="DO70" s="65">
        <f t="shared" si="100"/>
        <v>0.62577338080787603</v>
      </c>
      <c r="DP70" s="65">
        <f t="shared" si="100"/>
        <v>0.56439989345225028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1.5426500217489478</v>
      </c>
      <c r="BT71" s="65">
        <f t="shared" si="101"/>
        <v>1.5754546012631989</v>
      </c>
      <c r="BU71" s="65">
        <f t="shared" si="101"/>
        <v>1.6075858779123355</v>
      </c>
      <c r="BV71" s="65">
        <f t="shared" si="101"/>
        <v>1.6391298192821182</v>
      </c>
      <c r="BW71" s="65">
        <f t="shared" si="101"/>
        <v>1.6701504686528914</v>
      </c>
      <c r="BX71" s="65">
        <f t="shared" si="101"/>
        <v>1.7007189785722876</v>
      </c>
      <c r="BY71" s="65">
        <f t="shared" si="101"/>
        <v>1.7309033306072648</v>
      </c>
      <c r="BZ71" s="65">
        <f t="shared" si="101"/>
        <v>1.7459863941998295</v>
      </c>
      <c r="CA71" s="65">
        <f t="shared" si="101"/>
        <v>1.7600873880806729</v>
      </c>
      <c r="CB71" s="65">
        <f t="shared" si="101"/>
        <v>1.7705904247539415</v>
      </c>
      <c r="CC71" s="65">
        <f t="shared" si="101"/>
        <v>1.7706963707814793</v>
      </c>
      <c r="CD71" s="65">
        <f t="shared" si="101"/>
        <v>1.7672719304974009</v>
      </c>
      <c r="CE71" s="65">
        <f t="shared" si="101"/>
        <v>1.7603433091218896</v>
      </c>
      <c r="CF71" s="65">
        <f t="shared" si="101"/>
        <v>1.7499288688679502</v>
      </c>
      <c r="CG71" s="65">
        <f t="shared" si="101"/>
        <v>1.7360615079546347</v>
      </c>
      <c r="CH71" s="65">
        <f t="shared" si="101"/>
        <v>1.7187950550629711</v>
      </c>
      <c r="CI71" s="65">
        <f t="shared" si="101"/>
        <v>1.6982106422760284</v>
      </c>
      <c r="CJ71" s="65">
        <f t="shared" si="101"/>
        <v>1.674402887207471</v>
      </c>
      <c r="CK71" s="65">
        <f t="shared" si="101"/>
        <v>1.647467018868205</v>
      </c>
      <c r="CL71" s="65">
        <f t="shared" si="101"/>
        <v>1.6175072747312076</v>
      </c>
      <c r="CM71" s="65">
        <f t="shared" si="101"/>
        <v>1.5846502737168671</v>
      </c>
      <c r="CN71" s="65">
        <f t="shared" si="101"/>
        <v>1.5490396511137525</v>
      </c>
      <c r="CO71" s="65">
        <f t="shared" si="101"/>
        <v>1.5108133141915947</v>
      </c>
      <c r="CP71" s="65">
        <f t="shared" si="101"/>
        <v>1.4700986120114892</v>
      </c>
      <c r="CQ71" s="65">
        <f t="shared" si="101"/>
        <v>1.4270134517589355</v>
      </c>
      <c r="CR71" s="65">
        <f t="shared" si="101"/>
        <v>1.381677176361956</v>
      </c>
      <c r="CS71" s="65">
        <f t="shared" si="101"/>
        <v>1.334209215206982</v>
      </c>
      <c r="CT71" s="65">
        <f t="shared" si="101"/>
        <v>1.2868261578268978</v>
      </c>
      <c r="CU71" s="65">
        <f t="shared" si="101"/>
        <v>1.2395843518903942</v>
      </c>
      <c r="CV71" s="70">
        <f t="shared" si="101"/>
        <v>1.1925310143185055</v>
      </c>
      <c r="CW71" s="65">
        <f t="shared" ref="CW71:DP71" si="102">CW$49*CW28</f>
        <v>1.1369378694763357</v>
      </c>
      <c r="CX71" s="65">
        <f t="shared" si="102"/>
        <v>1.0824954637855626</v>
      </c>
      <c r="CY71" s="65">
        <f t="shared" si="102"/>
        <v>1.0292106943206876</v>
      </c>
      <c r="CZ71" s="65">
        <f t="shared" si="102"/>
        <v>0.97708983190840093</v>
      </c>
      <c r="DA71" s="65">
        <f t="shared" si="102"/>
        <v>0.92613853710456906</v>
      </c>
      <c r="DB71" s="65">
        <f t="shared" si="102"/>
        <v>0.87636187587464642</v>
      </c>
      <c r="DC71" s="65">
        <f t="shared" si="102"/>
        <v>0.82776433498218793</v>
      </c>
      <c r="DD71" s="65">
        <f t="shared" si="102"/>
        <v>0.78034983708996397</v>
      </c>
      <c r="DE71" s="65">
        <f t="shared" si="102"/>
        <v>0.73412175557840564</v>
      </c>
      <c r="DF71" s="65">
        <f t="shared" si="102"/>
        <v>0.68908292908571322</v>
      </c>
      <c r="DG71" s="65">
        <f t="shared" si="102"/>
        <v>0.64523567577405705</v>
      </c>
      <c r="DH71" s="65">
        <f t="shared" si="102"/>
        <v>0.60258180732634636</v>
      </c>
      <c r="DI71" s="65">
        <f t="shared" si="102"/>
        <v>0.5611226426777024</v>
      </c>
      <c r="DJ71" s="65">
        <f t="shared" si="102"/>
        <v>0.52085902148596219</v>
      </c>
      <c r="DK71" s="65">
        <f t="shared" si="102"/>
        <v>0.48179131734537051</v>
      </c>
      <c r="DL71" s="65">
        <f t="shared" si="102"/>
        <v>0.44391945074752592</v>
      </c>
      <c r="DM71" s="65">
        <f t="shared" si="102"/>
        <v>0.40724290179367995</v>
      </c>
      <c r="DN71" s="65">
        <f t="shared" si="102"/>
        <v>0.3717607226623561</v>
      </c>
      <c r="DO71" s="65">
        <f t="shared" si="102"/>
        <v>0.33747154983624394</v>
      </c>
      <c r="DP71" s="65">
        <f t="shared" si="102"/>
        <v>0.3043736160922117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38.329982864302352</v>
      </c>
      <c r="BT74" s="65">
        <f t="shared" si="107"/>
        <v>39.14507310053515</v>
      </c>
      <c r="BU74" s="65">
        <f t="shared" si="107"/>
        <v>39.943433886200111</v>
      </c>
      <c r="BV74" s="65">
        <f t="shared" si="107"/>
        <v>40.727201244402046</v>
      </c>
      <c r="BW74" s="65">
        <f t="shared" si="107"/>
        <v>41.497966448471622</v>
      </c>
      <c r="BX74" s="65">
        <f t="shared" si="107"/>
        <v>42.25749741458754</v>
      </c>
      <c r="BY74" s="65">
        <f t="shared" si="107"/>
        <v>43.007483270069557</v>
      </c>
      <c r="BZ74" s="65">
        <f t="shared" si="107"/>
        <v>43.382249782819308</v>
      </c>
      <c r="CA74" s="65">
        <f t="shared" si="107"/>
        <v>43.732614963646</v>
      </c>
      <c r="CB74" s="65">
        <f t="shared" si="107"/>
        <v>43.993582266685415</v>
      </c>
      <c r="CC74" s="65">
        <f t="shared" si="107"/>
        <v>43.996214690996062</v>
      </c>
      <c r="CD74" s="65">
        <f t="shared" si="107"/>
        <v>43.911128160961375</v>
      </c>
      <c r="CE74" s="65">
        <f t="shared" si="107"/>
        <v>43.738973793572526</v>
      </c>
      <c r="CF74" s="65">
        <f t="shared" si="107"/>
        <v>43.480207831852816</v>
      </c>
      <c r="CG74" s="65">
        <f t="shared" si="107"/>
        <v>43.135647692685374</v>
      </c>
      <c r="CH74" s="65">
        <f t="shared" si="107"/>
        <v>42.706630848855546</v>
      </c>
      <c r="CI74" s="65">
        <f t="shared" si="107"/>
        <v>42.195173176492034</v>
      </c>
      <c r="CJ74" s="65">
        <f t="shared" si="107"/>
        <v>41.603625624584751</v>
      </c>
      <c r="CK74" s="65">
        <f t="shared" si="107"/>
        <v>40.934354333414873</v>
      </c>
      <c r="CL74" s="65">
        <f t="shared" si="107"/>
        <v>40.189949275106137</v>
      </c>
      <c r="CM74" s="65">
        <f t="shared" si="107"/>
        <v>39.373556530091811</v>
      </c>
      <c r="CN74" s="65">
        <f t="shared" si="107"/>
        <v>38.48874498183342</v>
      </c>
      <c r="CO74" s="65">
        <f t="shared" si="107"/>
        <v>37.538941190607851</v>
      </c>
      <c r="CP74" s="65">
        <f t="shared" si="107"/>
        <v>36.527309378539854</v>
      </c>
      <c r="CQ74" s="65">
        <f t="shared" si="107"/>
        <v>35.456779166953815</v>
      </c>
      <c r="CR74" s="65">
        <f t="shared" si="107"/>
        <v>34.330315850843149</v>
      </c>
      <c r="CS74" s="65">
        <f t="shared" si="107"/>
        <v>33.150886873419765</v>
      </c>
      <c r="CT74" s="65">
        <f t="shared" si="107"/>
        <v>31.973567486759528</v>
      </c>
      <c r="CU74" s="65">
        <f t="shared" si="107"/>
        <v>30.799757752538703</v>
      </c>
      <c r="CV74" s="70">
        <f t="shared" si="107"/>
        <v>29.630630862180258</v>
      </c>
      <c r="CW74" s="65">
        <f t="shared" ref="CW74:DP74" si="108">CW$49*CW31</f>
        <v>28.249316721493177</v>
      </c>
      <c r="CX74" s="65">
        <f t="shared" si="108"/>
        <v>26.896594815812403</v>
      </c>
      <c r="CY74" s="65">
        <f t="shared" si="108"/>
        <v>25.572636515665081</v>
      </c>
      <c r="CZ74" s="65">
        <f t="shared" si="108"/>
        <v>24.277597631297354</v>
      </c>
      <c r="DA74" s="65">
        <f t="shared" si="108"/>
        <v>23.01161880965201</v>
      </c>
      <c r="DB74" s="65">
        <f t="shared" si="108"/>
        <v>21.77482592397725</v>
      </c>
      <c r="DC74" s="65">
        <f t="shared" si="108"/>
        <v>20.567330456182599</v>
      </c>
      <c r="DD74" s="65">
        <f t="shared" si="108"/>
        <v>19.389229872053992</v>
      </c>
      <c r="DE74" s="65">
        <f t="shared" si="108"/>
        <v>18.240607989445312</v>
      </c>
      <c r="DF74" s="65">
        <f t="shared" si="108"/>
        <v>17.121535339554196</v>
      </c>
      <c r="DG74" s="65">
        <f t="shared" si="108"/>
        <v>16.032069521392092</v>
      </c>
      <c r="DH74" s="65">
        <f t="shared" si="108"/>
        <v>14.97225554955978</v>
      </c>
      <c r="DI74" s="65">
        <f t="shared" si="108"/>
        <v>13.942126195431113</v>
      </c>
      <c r="DJ74" s="65">
        <f t="shared" si="108"/>
        <v>12.941702321852532</v>
      </c>
      <c r="DK74" s="65">
        <f t="shared" si="108"/>
        <v>11.970993211461577</v>
      </c>
      <c r="DL74" s="65">
        <f t="shared" si="108"/>
        <v>11.029996888725474</v>
      </c>
      <c r="DM74" s="65">
        <f t="shared" si="108"/>
        <v>10.11870043580166</v>
      </c>
      <c r="DN74" s="65">
        <f t="shared" si="108"/>
        <v>9.2370803023187307</v>
      </c>
      <c r="DO74" s="65">
        <f t="shared" si="108"/>
        <v>8.385102609176176</v>
      </c>
      <c r="DP74" s="65">
        <f t="shared" si="108"/>
        <v>7.5627234464583264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360.85564043431521</v>
      </c>
      <c r="BT75" s="65">
        <f t="shared" si="109"/>
        <v>368.52926528953196</v>
      </c>
      <c r="BU75" s="65">
        <f t="shared" si="109"/>
        <v>376.04539159798077</v>
      </c>
      <c r="BV75" s="65">
        <f t="shared" si="109"/>
        <v>383.42412883866115</v>
      </c>
      <c r="BW75" s="65">
        <f t="shared" si="109"/>
        <v>390.6804579720104</v>
      </c>
      <c r="BX75" s="65">
        <f t="shared" si="109"/>
        <v>397.83102295341843</v>
      </c>
      <c r="BY75" s="65">
        <f t="shared" si="109"/>
        <v>404.89172598463978</v>
      </c>
      <c r="BZ75" s="65">
        <f t="shared" si="109"/>
        <v>408.4199459280303</v>
      </c>
      <c r="CA75" s="65">
        <f t="shared" si="109"/>
        <v>411.7184407945868</v>
      </c>
      <c r="CB75" s="65">
        <f t="shared" si="109"/>
        <v>414.17530396627393</v>
      </c>
      <c r="CC75" s="65">
        <f t="shared" si="109"/>
        <v>414.2000867887416</v>
      </c>
      <c r="CD75" s="65">
        <f t="shared" si="109"/>
        <v>413.39904405421441</v>
      </c>
      <c r="CE75" s="65">
        <f t="shared" si="109"/>
        <v>411.77830566991616</v>
      </c>
      <c r="CF75" s="65">
        <f t="shared" si="109"/>
        <v>409.34216691218319</v>
      </c>
      <c r="CG75" s="65">
        <f t="shared" si="109"/>
        <v>406.0983233099675</v>
      </c>
      <c r="CH75" s="65">
        <f t="shared" si="109"/>
        <v>402.05936643160419</v>
      </c>
      <c r="CI75" s="65">
        <f t="shared" si="109"/>
        <v>397.24427463860303</v>
      </c>
      <c r="CJ75" s="65">
        <f t="shared" si="109"/>
        <v>391.67518081858839</v>
      </c>
      <c r="CK75" s="65">
        <f t="shared" si="109"/>
        <v>385.37436087681027</v>
      </c>
      <c r="CL75" s="65">
        <f t="shared" si="109"/>
        <v>378.3661979718193</v>
      </c>
      <c r="CM75" s="65">
        <f t="shared" si="109"/>
        <v>370.68031071507227</v>
      </c>
      <c r="CN75" s="65">
        <f t="shared" si="109"/>
        <v>362.35029817525918</v>
      </c>
      <c r="CO75" s="65">
        <f t="shared" si="109"/>
        <v>353.40841952681222</v>
      </c>
      <c r="CP75" s="65">
        <f t="shared" si="109"/>
        <v>343.88446417520402</v>
      </c>
      <c r="CQ75" s="65">
        <f t="shared" si="109"/>
        <v>333.8060128888107</v>
      </c>
      <c r="CR75" s="65">
        <f t="shared" si="109"/>
        <v>323.20098228391964</v>
      </c>
      <c r="CS75" s="65">
        <f t="shared" si="109"/>
        <v>312.09730920111008</v>
      </c>
      <c r="CT75" s="65">
        <f t="shared" si="109"/>
        <v>301.01349675138732</v>
      </c>
      <c r="CU75" s="65">
        <f t="shared" si="109"/>
        <v>289.96272574296154</v>
      </c>
      <c r="CV75" s="70">
        <f t="shared" si="109"/>
        <v>278.95604112578195</v>
      </c>
      <c r="CW75" s="65">
        <f t="shared" ref="CW75:DP75" si="110">CW$49*CW32</f>
        <v>265.95173061921929</v>
      </c>
      <c r="CX75" s="65">
        <f t="shared" si="110"/>
        <v>253.21660022972523</v>
      </c>
      <c r="CY75" s="65">
        <f t="shared" si="110"/>
        <v>240.7522633162607</v>
      </c>
      <c r="CZ75" s="65">
        <f t="shared" si="110"/>
        <v>228.56018674632605</v>
      </c>
      <c r="DA75" s="65">
        <f t="shared" si="110"/>
        <v>216.64169463328699</v>
      </c>
      <c r="DB75" s="65">
        <f t="shared" si="110"/>
        <v>204.99797200432582</v>
      </c>
      <c r="DC75" s="65">
        <f t="shared" si="110"/>
        <v>193.63006840011164</v>
      </c>
      <c r="DD75" s="65">
        <f t="shared" si="110"/>
        <v>182.53890140724306</v>
      </c>
      <c r="DE75" s="65">
        <f t="shared" si="110"/>
        <v>171.72526012456859</v>
      </c>
      <c r="DF75" s="65">
        <f t="shared" si="110"/>
        <v>161.18980856439907</v>
      </c>
      <c r="DG75" s="65">
        <f t="shared" si="110"/>
        <v>150.9330889896475</v>
      </c>
      <c r="DH75" s="65">
        <f t="shared" si="110"/>
        <v>140.95552518794383</v>
      </c>
      <c r="DI75" s="65">
        <f t="shared" si="110"/>
        <v>131.25742568369162</v>
      </c>
      <c r="DJ75" s="65">
        <f t="shared" si="110"/>
        <v>121.83898688907911</v>
      </c>
      <c r="DK75" s="65">
        <f t="shared" si="110"/>
        <v>112.70029619501717</v>
      </c>
      <c r="DL75" s="65">
        <f t="shared" si="110"/>
        <v>103.84133500295476</v>
      </c>
      <c r="DM75" s="65">
        <f t="shared" si="110"/>
        <v>95.2619816985314</v>
      </c>
      <c r="DN75" s="65">
        <f t="shared" si="110"/>
        <v>86.962014567994061</v>
      </c>
      <c r="DO75" s="65">
        <f t="shared" si="110"/>
        <v>78.941114658303931</v>
      </c>
      <c r="DP75" s="65">
        <f t="shared" si="110"/>
        <v>71.198868581831888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16.805211089349225</v>
      </c>
      <c r="BT80" s="65">
        <f t="shared" si="119"/>
        <v>17.162575284508222</v>
      </c>
      <c r="BU80" s="65">
        <f t="shared" si="119"/>
        <v>17.512604700802424</v>
      </c>
      <c r="BV80" s="65">
        <f t="shared" si="119"/>
        <v>17.856235845803322</v>
      </c>
      <c r="BW80" s="65">
        <f t="shared" si="119"/>
        <v>18.194166389643403</v>
      </c>
      <c r="BX80" s="65">
        <f t="shared" si="119"/>
        <v>18.52717144888549</v>
      </c>
      <c r="BY80" s="65">
        <f t="shared" si="119"/>
        <v>18.855991596288678</v>
      </c>
      <c r="BZ80" s="65">
        <f t="shared" si="119"/>
        <v>19.020302401703734</v>
      </c>
      <c r="CA80" s="65">
        <f t="shared" si="119"/>
        <v>19.17391480594079</v>
      </c>
      <c r="CB80" s="65">
        <f t="shared" si="119"/>
        <v>19.288332039846729</v>
      </c>
      <c r="CC80" s="65">
        <f t="shared" si="119"/>
        <v>19.289486187146345</v>
      </c>
      <c r="CD80" s="65">
        <f t="shared" si="119"/>
        <v>19.252181263135412</v>
      </c>
      <c r="CE80" s="65">
        <f t="shared" si="119"/>
        <v>19.176702740377774</v>
      </c>
      <c r="CF80" s="65">
        <f t="shared" si="119"/>
        <v>19.063250651843497</v>
      </c>
      <c r="CG80" s="65">
        <f t="shared" si="119"/>
        <v>18.912183381811474</v>
      </c>
      <c r="CH80" s="65">
        <f t="shared" si="119"/>
        <v>18.724087325338637</v>
      </c>
      <c r="CI80" s="65">
        <f t="shared" si="119"/>
        <v>18.499846313341187</v>
      </c>
      <c r="CJ80" s="65">
        <f t="shared" si="119"/>
        <v>18.240491084449392</v>
      </c>
      <c r="CK80" s="65">
        <f t="shared" si="119"/>
        <v>17.947059037689311</v>
      </c>
      <c r="CL80" s="65">
        <f t="shared" si="119"/>
        <v>17.62068570783039</v>
      </c>
      <c r="CM80" s="65">
        <f t="shared" si="119"/>
        <v>17.262750447062079</v>
      </c>
      <c r="CN80" s="65">
        <f t="shared" si="119"/>
        <v>16.874817979275235</v>
      </c>
      <c r="CO80" s="65">
        <f t="shared" si="119"/>
        <v>16.458390628876511</v>
      </c>
      <c r="CP80" s="65">
        <f t="shared" si="119"/>
        <v>16.014855702010248</v>
      </c>
      <c r="CQ80" s="65">
        <f t="shared" si="119"/>
        <v>15.545497647587947</v>
      </c>
      <c r="CR80" s="65">
        <f t="shared" si="119"/>
        <v>15.051616555110904</v>
      </c>
      <c r="CS80" s="65">
        <f t="shared" si="119"/>
        <v>14.534513455934865</v>
      </c>
      <c r="CT80" s="65">
        <f t="shared" si="119"/>
        <v>14.018335275463125</v>
      </c>
      <c r="CU80" s="65">
        <f t="shared" si="119"/>
        <v>13.503695849921264</v>
      </c>
      <c r="CV80" s="70">
        <f t="shared" si="119"/>
        <v>12.991109547645452</v>
      </c>
      <c r="CW80" s="65">
        <f t="shared" ref="CW80:DP80" si="120">CW$49*CW37</f>
        <v>12.3854929003036</v>
      </c>
      <c r="CX80" s="65">
        <f t="shared" si="120"/>
        <v>11.792412093285455</v>
      </c>
      <c r="CY80" s="65">
        <f t="shared" si="120"/>
        <v>11.211942261450671</v>
      </c>
      <c r="CZ80" s="65">
        <f t="shared" si="120"/>
        <v>10.644151717485055</v>
      </c>
      <c r="DA80" s="65">
        <f t="shared" si="120"/>
        <v>10.089102125949509</v>
      </c>
      <c r="DB80" s="65">
        <f t="shared" si="120"/>
        <v>9.546848674098193</v>
      </c>
      <c r="DC80" s="65">
        <f t="shared" si="120"/>
        <v>9.0174402395168087</v>
      </c>
      <c r="DD80" s="65">
        <f t="shared" si="120"/>
        <v>8.5009195546300589</v>
      </c>
      <c r="DE80" s="65">
        <f t="shared" si="120"/>
        <v>7.9973233681297566</v>
      </c>
      <c r="DF80" s="65">
        <f t="shared" si="120"/>
        <v>7.5066826033708356</v>
      </c>
      <c r="DG80" s="65">
        <f t="shared" si="120"/>
        <v>7.0290225137834739</v>
      </c>
      <c r="DH80" s="65">
        <f t="shared" si="120"/>
        <v>6.5643628353500958</v>
      </c>
      <c r="DI80" s="65">
        <f t="shared" si="120"/>
        <v>6.1127179361923192</v>
      </c>
      <c r="DJ80" s="65">
        <f t="shared" si="120"/>
        <v>5.6740969633149669</v>
      </c>
      <c r="DK80" s="65">
        <f t="shared" si="120"/>
        <v>5.248503986552457</v>
      </c>
      <c r="DL80" s="65">
        <f t="shared" si="120"/>
        <v>4.8359381397618177</v>
      </c>
      <c r="DM80" s="65">
        <f t="shared" si="120"/>
        <v>4.4363937593070411</v>
      </c>
      <c r="DN80" s="65">
        <f t="shared" si="120"/>
        <v>4.0498605198779369</v>
      </c>
      <c r="DO80" s="65">
        <f t="shared" si="120"/>
        <v>3.6763235676866057</v>
      </c>
      <c r="DP80" s="65">
        <f t="shared" si="120"/>
        <v>3.3157636510833859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5.6067023750598799E-2</v>
      </c>
      <c r="BT82" s="65">
        <f t="shared" si="123"/>
        <v>5.7259293619216625E-2</v>
      </c>
      <c r="BU82" s="65">
        <f t="shared" si="123"/>
        <v>5.8427092553275432E-2</v>
      </c>
      <c r="BV82" s="65">
        <f t="shared" si="123"/>
        <v>5.9573545011728714E-2</v>
      </c>
      <c r="BW82" s="65">
        <f t="shared" si="123"/>
        <v>6.0700978623053146E-2</v>
      </c>
      <c r="BX82" s="65">
        <f t="shared" si="123"/>
        <v>6.1811979399320024E-2</v>
      </c>
      <c r="BY82" s="65">
        <f t="shared" si="123"/>
        <v>6.2909018104523456E-2</v>
      </c>
      <c r="BZ82" s="65">
        <f t="shared" si="123"/>
        <v>6.345720626953405E-2</v>
      </c>
      <c r="CA82" s="65">
        <f t="shared" si="123"/>
        <v>6.3969701487294445E-2</v>
      </c>
      <c r="CB82" s="65">
        <f t="shared" si="123"/>
        <v>6.4351430329424128E-2</v>
      </c>
      <c r="CC82" s="65">
        <f t="shared" si="123"/>
        <v>6.4355280897186423E-2</v>
      </c>
      <c r="CD82" s="65">
        <f t="shared" si="123"/>
        <v>6.4230820927632049E-2</v>
      </c>
      <c r="CE82" s="65">
        <f t="shared" si="123"/>
        <v>6.3979002839444243E-2</v>
      </c>
      <c r="CF82" s="65">
        <f t="shared" si="123"/>
        <v>6.3600494000216529E-2</v>
      </c>
      <c r="CG82" s="65">
        <f t="shared" si="123"/>
        <v>6.3096490083110621E-2</v>
      </c>
      <c r="CH82" s="65">
        <f t="shared" si="123"/>
        <v>6.2468947470906228E-2</v>
      </c>
      <c r="CI82" s="65">
        <f t="shared" si="123"/>
        <v>6.1720814878064988E-2</v>
      </c>
      <c r="CJ82" s="65">
        <f t="shared" si="123"/>
        <v>6.085553114548907E-2</v>
      </c>
      <c r="CK82" s="65">
        <f t="shared" si="123"/>
        <v>5.9876557335079079E-2</v>
      </c>
      <c r="CL82" s="65">
        <f t="shared" si="123"/>
        <v>5.8787681917836662E-2</v>
      </c>
      <c r="CM82" s="65">
        <f t="shared" si="123"/>
        <v>5.7593506809890983E-2</v>
      </c>
      <c r="CN82" s="65">
        <f t="shared" si="123"/>
        <v>5.6299252380750363E-2</v>
      </c>
      <c r="CO82" s="65">
        <f t="shared" si="123"/>
        <v>5.4909930817274064E-2</v>
      </c>
      <c r="CP82" s="65">
        <f t="shared" si="123"/>
        <v>5.3430170572275316E-2</v>
      </c>
      <c r="CQ82" s="65">
        <f t="shared" si="123"/>
        <v>5.1864256937217912E-2</v>
      </c>
      <c r="CR82" s="65">
        <f t="shared" si="123"/>
        <v>5.0216527385077279E-2</v>
      </c>
      <c r="CS82" s="65">
        <f t="shared" si="123"/>
        <v>4.8491322531126591E-2</v>
      </c>
      <c r="CT82" s="65">
        <f t="shared" si="123"/>
        <v>4.6769203472331093E-2</v>
      </c>
      <c r="CU82" s="65">
        <f t="shared" si="123"/>
        <v>4.5052218143111555E-2</v>
      </c>
      <c r="CV82" s="70">
        <f t="shared" si="123"/>
        <v>4.3342082624364987E-2</v>
      </c>
      <c r="CW82" s="65">
        <f t="shared" ref="CW82:DP82" si="124">CW$49*CW39</f>
        <v>4.1321571083644523E-2</v>
      </c>
      <c r="CX82" s="65">
        <f t="shared" si="124"/>
        <v>3.9342882716309154E-2</v>
      </c>
      <c r="CY82" s="65">
        <f t="shared" si="124"/>
        <v>3.7406268193887988E-2</v>
      </c>
      <c r="CZ82" s="65">
        <f t="shared" si="124"/>
        <v>3.551195542717353E-2</v>
      </c>
      <c r="DA82" s="65">
        <f t="shared" si="124"/>
        <v>3.3660150146899076E-2</v>
      </c>
      <c r="DB82" s="65">
        <f t="shared" si="124"/>
        <v>3.1851036473637316E-2</v>
      </c>
      <c r="DC82" s="65">
        <f t="shared" si="124"/>
        <v>3.0084777477089882E-2</v>
      </c>
      <c r="DD82" s="65">
        <f t="shared" si="124"/>
        <v>2.8361515724931643E-2</v>
      </c>
      <c r="DE82" s="65">
        <f t="shared" si="124"/>
        <v>2.6681373821381367E-2</v>
      </c>
      <c r="DF82" s="65">
        <f t="shared" si="124"/>
        <v>2.50444549356564E-2</v>
      </c>
      <c r="DG82" s="65">
        <f t="shared" si="124"/>
        <v>2.3450843320472283E-2</v>
      </c>
      <c r="DH82" s="65">
        <f t="shared" si="124"/>
        <v>2.1900604820749951E-2</v>
      </c>
      <c r="DI82" s="65">
        <f t="shared" si="124"/>
        <v>2.0393787372680841E-2</v>
      </c>
      <c r="DJ82" s="65">
        <f t="shared" si="124"/>
        <v>1.8930421493307197E-2</v>
      </c>
      <c r="DK82" s="65">
        <f t="shared" si="124"/>
        <v>1.7510520760768662E-2</v>
      </c>
      <c r="DL82" s="65">
        <f t="shared" si="124"/>
        <v>1.6134082285362849E-2</v>
      </c>
      <c r="DM82" s="65">
        <f t="shared" si="124"/>
        <v>1.4801087171569027E-2</v>
      </c>
      <c r="DN82" s="65">
        <f t="shared" si="124"/>
        <v>1.3511500971178925E-2</v>
      </c>
      <c r="DO82" s="65">
        <f t="shared" si="124"/>
        <v>1.226527412767852E-2</v>
      </c>
      <c r="DP82" s="65">
        <f t="shared" si="124"/>
        <v>1.1062342412020462E-2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0.59253120303215856</v>
      </c>
      <c r="BT86" s="65">
        <f t="shared" si="131"/>
        <v>0.60513142776913809</v>
      </c>
      <c r="BU86" s="65">
        <f t="shared" si="131"/>
        <v>0.61747303716819502</v>
      </c>
      <c r="BV86" s="65">
        <f t="shared" si="131"/>
        <v>0.62958905134166432</v>
      </c>
      <c r="BW86" s="65">
        <f t="shared" si="131"/>
        <v>0.64150406928569836</v>
      </c>
      <c r="BX86" s="65">
        <f t="shared" si="131"/>
        <v>0.65324542066292468</v>
      </c>
      <c r="BY86" s="65">
        <f t="shared" si="131"/>
        <v>0.66483921716367234</v>
      </c>
      <c r="BZ86" s="65">
        <f t="shared" si="131"/>
        <v>0.67063261533559237</v>
      </c>
      <c r="CA86" s="65">
        <f t="shared" si="131"/>
        <v>0.67604880095797526</v>
      </c>
      <c r="CB86" s="65">
        <f t="shared" si="131"/>
        <v>0.68008301278033467</v>
      </c>
      <c r="CC86" s="65">
        <f t="shared" si="131"/>
        <v>0.68012370660347576</v>
      </c>
      <c r="CD86" s="65">
        <f t="shared" si="131"/>
        <v>0.67880838057836979</v>
      </c>
      <c r="CE86" s="65">
        <f t="shared" si="131"/>
        <v>0.67614710011870227</v>
      </c>
      <c r="CF86" s="65">
        <f t="shared" si="131"/>
        <v>0.67214691814250982</v>
      </c>
      <c r="CG86" s="65">
        <f t="shared" si="131"/>
        <v>0.66682047084143481</v>
      </c>
      <c r="CH86" s="65">
        <f t="shared" si="131"/>
        <v>0.66018843378847025</v>
      </c>
      <c r="CI86" s="65">
        <f t="shared" si="131"/>
        <v>0.65228196978146902</v>
      </c>
      <c r="CJ86" s="65">
        <f t="shared" si="131"/>
        <v>0.64313742140472585</v>
      </c>
      <c r="CK86" s="65">
        <f t="shared" si="131"/>
        <v>0.63279136607995012</v>
      </c>
      <c r="CL86" s="65">
        <f t="shared" si="131"/>
        <v>0.62128384137521853</v>
      </c>
      <c r="CM86" s="65">
        <f t="shared" si="131"/>
        <v>0.60866348156283301</v>
      </c>
      <c r="CN86" s="65">
        <f t="shared" si="131"/>
        <v>0.5949854568947196</v>
      </c>
      <c r="CO86" s="65">
        <f t="shared" si="131"/>
        <v>0.58030273749325778</v>
      </c>
      <c r="CP86" s="65">
        <f t="shared" si="131"/>
        <v>0.56466423807747768</v>
      </c>
      <c r="CQ86" s="65">
        <f t="shared" si="131"/>
        <v>0.54811524674609602</v>
      </c>
      <c r="CR86" s="65">
        <f t="shared" si="131"/>
        <v>0.53070160306590874</v>
      </c>
      <c r="CS86" s="65">
        <f t="shared" si="131"/>
        <v>0.51246917981234863</v>
      </c>
      <c r="CT86" s="65">
        <f t="shared" si="131"/>
        <v>0.49426936806183086</v>
      </c>
      <c r="CU86" s="65">
        <f t="shared" si="131"/>
        <v>0.4761238109294148</v>
      </c>
      <c r="CV86" s="70">
        <f t="shared" si="131"/>
        <v>0.45805064441395305</v>
      </c>
      <c r="CW86" s="65">
        <f t="shared" ref="CW86:DP86" si="132">CW$49*CW43</f>
        <v>0.43669734163674484</v>
      </c>
      <c r="CX86" s="65">
        <f t="shared" si="132"/>
        <v>0.41578603726756214</v>
      </c>
      <c r="CY86" s="65">
        <f t="shared" si="132"/>
        <v>0.3953193804697237</v>
      </c>
      <c r="CZ86" s="65">
        <f t="shared" si="132"/>
        <v>0.3752997798650366</v>
      </c>
      <c r="DA86" s="65">
        <f t="shared" si="132"/>
        <v>0.35572940967054945</v>
      </c>
      <c r="DB86" s="65">
        <f t="shared" si="132"/>
        <v>0.33661021572139183</v>
      </c>
      <c r="DC86" s="65">
        <f t="shared" si="132"/>
        <v>0.31794392138149574</v>
      </c>
      <c r="DD86" s="65">
        <f t="shared" si="132"/>
        <v>0.29973203334392678</v>
      </c>
      <c r="DE86" s="65">
        <f t="shared" si="132"/>
        <v>0.28197584732264269</v>
      </c>
      <c r="DF86" s="65">
        <f t="shared" si="132"/>
        <v>0.26467645363734271</v>
      </c>
      <c r="DG86" s="65">
        <f t="shared" si="132"/>
        <v>0.24783474269310912</v>
      </c>
      <c r="DH86" s="65">
        <f t="shared" si="132"/>
        <v>0.23145141035656019</v>
      </c>
      <c r="DI86" s="65">
        <f t="shared" si="132"/>
        <v>0.2155269632301029</v>
      </c>
      <c r="DJ86" s="65">
        <f t="shared" si="132"/>
        <v>0.20006172382594753</v>
      </c>
      <c r="DK86" s="65">
        <f t="shared" si="132"/>
        <v>0.18505583564148126</v>
      </c>
      <c r="DL86" s="65">
        <f t="shared" si="132"/>
        <v>0.17050926813756154</v>
      </c>
      <c r="DM86" s="65">
        <f t="shared" si="132"/>
        <v>0.15642182162130505</v>
      </c>
      <c r="DN86" s="65">
        <f t="shared" si="132"/>
        <v>0.14279313203489452</v>
      </c>
      <c r="DO86" s="65">
        <f t="shared" si="132"/>
        <v>0.12962267565192348</v>
      </c>
      <c r="DP86" s="65">
        <f t="shared" si="132"/>
        <v>0.11690977368275494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8.2838510368043378E-2</v>
      </c>
      <c r="BT87" s="65">
        <f t="shared" si="133"/>
        <v>8.4600078100126694E-2</v>
      </c>
      <c r="BU87" s="65">
        <f t="shared" si="133"/>
        <v>8.6325490252145684E-2</v>
      </c>
      <c r="BV87" s="65">
        <f t="shared" si="133"/>
        <v>8.8019363183380717E-2</v>
      </c>
      <c r="BW87" s="65">
        <f t="shared" si="133"/>
        <v>8.9685135943433511E-2</v>
      </c>
      <c r="BX87" s="65">
        <f t="shared" si="133"/>
        <v>9.1326629341283161E-2</v>
      </c>
      <c r="BY87" s="65">
        <f t="shared" si="133"/>
        <v>9.2947493907937967E-2</v>
      </c>
      <c r="BZ87" s="65">
        <f t="shared" si="133"/>
        <v>9.3757436864654722E-2</v>
      </c>
      <c r="CA87" s="65">
        <f t="shared" si="133"/>
        <v>9.4514643821080047E-2</v>
      </c>
      <c r="CB87" s="65">
        <f t="shared" si="133"/>
        <v>9.5078644663842873E-2</v>
      </c>
      <c r="CC87" s="65">
        <f t="shared" si="133"/>
        <v>9.5084333842189811E-2</v>
      </c>
      <c r="CD87" s="65">
        <f t="shared" si="133"/>
        <v>9.4900445385327936E-2</v>
      </c>
      <c r="CE87" s="65">
        <f t="shared" si="133"/>
        <v>9.4528386483075544E-2</v>
      </c>
      <c r="CF87" s="65">
        <f t="shared" si="133"/>
        <v>9.3969143164895547E-2</v>
      </c>
      <c r="CG87" s="65">
        <f t="shared" si="133"/>
        <v>9.3224482026854197E-2</v>
      </c>
      <c r="CH87" s="65">
        <f t="shared" si="133"/>
        <v>9.2297293606460704E-2</v>
      </c>
      <c r="CI87" s="65">
        <f t="shared" si="133"/>
        <v>9.1191934602129959E-2</v>
      </c>
      <c r="CJ87" s="65">
        <f t="shared" si="133"/>
        <v>8.9913485869571291E-2</v>
      </c>
      <c r="CK87" s="65">
        <f t="shared" si="133"/>
        <v>8.8467061095814245E-2</v>
      </c>
      <c r="CL87" s="65">
        <f t="shared" si="133"/>
        <v>8.6858257711814754E-2</v>
      </c>
      <c r="CM87" s="65">
        <f t="shared" si="133"/>
        <v>8.5093875006200526E-2</v>
      </c>
      <c r="CN87" s="65">
        <f t="shared" si="133"/>
        <v>8.3181626026761768E-2</v>
      </c>
      <c r="CO87" s="65">
        <f t="shared" si="133"/>
        <v>8.1128916233345102E-2</v>
      </c>
      <c r="CP87" s="65">
        <f t="shared" si="133"/>
        <v>7.8942584122284234E-2</v>
      </c>
      <c r="CQ87" s="65">
        <f t="shared" si="133"/>
        <v>7.6628961172184651E-2</v>
      </c>
      <c r="CR87" s="65">
        <f t="shared" si="133"/>
        <v>7.4194455959354005E-2</v>
      </c>
      <c r="CS87" s="65">
        <f t="shared" si="133"/>
        <v>7.1645481702815775E-2</v>
      </c>
      <c r="CT87" s="65">
        <f t="shared" si="133"/>
        <v>6.9101066680152604E-2</v>
      </c>
      <c r="CU87" s="65">
        <f t="shared" si="133"/>
        <v>6.6564236695578802E-2</v>
      </c>
      <c r="CV87" s="70">
        <f t="shared" si="133"/>
        <v>6.4037527242788689E-2</v>
      </c>
      <c r="CW87" s="65">
        <f t="shared" ref="CW87:DP87" si="134">CW$49*CW44</f>
        <v>6.1052240080779564E-2</v>
      </c>
      <c r="CX87" s="65">
        <f t="shared" si="134"/>
        <v>5.812874627162426E-2</v>
      </c>
      <c r="CY87" s="65">
        <f t="shared" si="134"/>
        <v>5.5267416180194623E-2</v>
      </c>
      <c r="CZ87" s="65">
        <f t="shared" si="134"/>
        <v>5.2468586542584031E-2</v>
      </c>
      <c r="DA87" s="65">
        <f t="shared" si="134"/>
        <v>4.9732561324053078E-2</v>
      </c>
      <c r="DB87" s="65">
        <f t="shared" si="134"/>
        <v>4.705961256104934E-2</v>
      </c>
      <c r="DC87" s="65">
        <f t="shared" si="134"/>
        <v>4.4449981187552695E-2</v>
      </c>
      <c r="DD87" s="65">
        <f t="shared" si="134"/>
        <v>4.1903877845987536E-2</v>
      </c>
      <c r="DE87" s="65">
        <f t="shared" si="134"/>
        <v>3.942148368295606E-2</v>
      </c>
      <c r="DF87" s="65">
        <f t="shared" si="134"/>
        <v>3.700295113002515E-2</v>
      </c>
      <c r="DG87" s="65">
        <f t="shared" si="134"/>
        <v>3.4648404669804775E-2</v>
      </c>
      <c r="DH87" s="65">
        <f t="shared" si="134"/>
        <v>3.2357941587558205E-2</v>
      </c>
      <c r="DI87" s="65">
        <f t="shared" si="134"/>
        <v>3.0131632708566062E-2</v>
      </c>
      <c r="DJ87" s="65">
        <f t="shared" si="134"/>
        <v>2.7969523121476735E-2</v>
      </c>
      <c r="DK87" s="65">
        <f t="shared" si="134"/>
        <v>2.58716328878663E-2</v>
      </c>
      <c r="DL87" s="65">
        <f t="shared" si="134"/>
        <v>2.3837957738226129E-2</v>
      </c>
      <c r="DM87" s="65">
        <f t="shared" si="134"/>
        <v>2.1868469754598652E-2</v>
      </c>
      <c r="DN87" s="65">
        <f t="shared" si="134"/>
        <v>1.9963118040073936E-2</v>
      </c>
      <c r="DO87" s="65">
        <f t="shared" si="134"/>
        <v>1.8121829375359687E-2</v>
      </c>
      <c r="DP87" s="65">
        <f t="shared" si="134"/>
        <v>1.6344508862630957E-2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117.90576485095664</v>
      </c>
      <c r="BT88" s="65">
        <f t="shared" si="135"/>
        <v>120.41304063205486</v>
      </c>
      <c r="BU88" s="65">
        <f t="shared" si="135"/>
        <v>122.86885542837469</v>
      </c>
      <c r="BV88" s="65">
        <f t="shared" si="135"/>
        <v>125.27977979954305</v>
      </c>
      <c r="BW88" s="65">
        <f t="shared" si="135"/>
        <v>127.65070861597528</v>
      </c>
      <c r="BX88" s="65">
        <f t="shared" si="135"/>
        <v>129.98708011410307</v>
      </c>
      <c r="BY88" s="65">
        <f t="shared" si="135"/>
        <v>132.294090170201</v>
      </c>
      <c r="BZ88" s="65">
        <f t="shared" si="135"/>
        <v>133.4468987295661</v>
      </c>
      <c r="CA88" s="65">
        <f t="shared" si="135"/>
        <v>134.52464704917173</v>
      </c>
      <c r="CB88" s="65">
        <f t="shared" si="135"/>
        <v>135.32740111183034</v>
      </c>
      <c r="CC88" s="65">
        <f t="shared" si="135"/>
        <v>135.3354986370199</v>
      </c>
      <c r="CD88" s="65">
        <f t="shared" si="135"/>
        <v>135.07376639368002</v>
      </c>
      <c r="CE88" s="65">
        <f t="shared" si="135"/>
        <v>134.54420726417885</v>
      </c>
      <c r="CF88" s="65">
        <f t="shared" si="135"/>
        <v>133.74822468464134</v>
      </c>
      <c r="CG88" s="65">
        <f t="shared" si="135"/>
        <v>132.68833308778065</v>
      </c>
      <c r="CH88" s="65">
        <f t="shared" si="135"/>
        <v>131.36864663540788</v>
      </c>
      <c r="CI88" s="65">
        <f t="shared" si="135"/>
        <v>129.79536630647061</v>
      </c>
      <c r="CJ88" s="65">
        <f t="shared" si="135"/>
        <v>127.97572378796855</v>
      </c>
      <c r="CK88" s="65">
        <f t="shared" si="135"/>
        <v>125.91699749639841</v>
      </c>
      <c r="CL88" s="65">
        <f t="shared" si="135"/>
        <v>123.62715437099084</v>
      </c>
      <c r="CM88" s="65">
        <f t="shared" si="135"/>
        <v>121.11587197985432</v>
      </c>
      <c r="CN88" s="65">
        <f t="shared" si="135"/>
        <v>118.39412846340927</v>
      </c>
      <c r="CO88" s="65">
        <f t="shared" si="135"/>
        <v>115.47246416579529</v>
      </c>
      <c r="CP88" s="65">
        <f t="shared" si="135"/>
        <v>112.3606124602595</v>
      </c>
      <c r="CQ88" s="65">
        <f t="shared" si="135"/>
        <v>109.06758507123185</v>
      </c>
      <c r="CR88" s="65">
        <f t="shared" si="135"/>
        <v>105.60250345789599</v>
      </c>
      <c r="CS88" s="65">
        <f t="shared" si="135"/>
        <v>101.97449568750908</v>
      </c>
      <c r="CT88" s="65">
        <f t="shared" si="135"/>
        <v>98.352977168978384</v>
      </c>
      <c r="CU88" s="65">
        <f t="shared" si="135"/>
        <v>94.742254592013737</v>
      </c>
      <c r="CV88" s="70">
        <f t="shared" si="135"/>
        <v>91.145936777222516</v>
      </c>
      <c r="CW88" s="65">
        <f t="shared" ref="CW88:DP88" si="136">CW$49*CW45</f>
        <v>86.896915825824379</v>
      </c>
      <c r="CX88" s="65">
        <f t="shared" si="136"/>
        <v>82.735846631387673</v>
      </c>
      <c r="CY88" s="65">
        <f t="shared" si="136"/>
        <v>78.663256341893344</v>
      </c>
      <c r="CZ88" s="65">
        <f t="shared" si="136"/>
        <v>74.67962424078658</v>
      </c>
      <c r="DA88" s="65">
        <f t="shared" si="136"/>
        <v>70.785382968108578</v>
      </c>
      <c r="DB88" s="65">
        <f t="shared" si="136"/>
        <v>66.980919718960749</v>
      </c>
      <c r="DC88" s="65">
        <f t="shared" si="136"/>
        <v>63.266577419658944</v>
      </c>
      <c r="DD88" s="65">
        <f t="shared" si="136"/>
        <v>59.642655881921776</v>
      </c>
      <c r="DE88" s="65">
        <f t="shared" si="136"/>
        <v>56.109412935454124</v>
      </c>
      <c r="DF88" s="65">
        <f t="shared" si="136"/>
        <v>52.667065539257315</v>
      </c>
      <c r="DG88" s="65">
        <f t="shared" si="136"/>
        <v>49.315790872004364</v>
      </c>
      <c r="DH88" s="65">
        <f t="shared" si="136"/>
        <v>46.055727401822239</v>
      </c>
      <c r="DI88" s="65">
        <f t="shared" si="136"/>
        <v>42.886975935797473</v>
      </c>
      <c r="DJ88" s="65">
        <f t="shared" si="136"/>
        <v>39.809600649535746</v>
      </c>
      <c r="DK88" s="65">
        <f t="shared" si="136"/>
        <v>36.823630097093115</v>
      </c>
      <c r="DL88" s="65">
        <f t="shared" si="136"/>
        <v>33.929058201589676</v>
      </c>
      <c r="DM88" s="65">
        <f t="shared" si="136"/>
        <v>31.125845226819102</v>
      </c>
      <c r="DN88" s="65">
        <f t="shared" si="136"/>
        <v>28.413918730156965</v>
      </c>
      <c r="DO88" s="65">
        <f t="shared" si="136"/>
        <v>25.793174497070417</v>
      </c>
      <c r="DP88" s="65">
        <f t="shared" si="136"/>
        <v>23.263477457522782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0.1519809433475641</v>
      </c>
      <c r="BT89" s="65">
        <f t="shared" si="138"/>
        <v>0.15521283060028238</v>
      </c>
      <c r="BU89" s="65">
        <f t="shared" si="138"/>
        <v>0.15837838446360195</v>
      </c>
      <c r="BV89" s="65">
        <f t="shared" si="138"/>
        <v>0.16148607441186683</v>
      </c>
      <c r="BW89" s="65">
        <f t="shared" si="138"/>
        <v>0.16454220995016547</v>
      </c>
      <c r="BX89" s="65">
        <f t="shared" si="138"/>
        <v>0.16755380098428224</v>
      </c>
      <c r="BY89" s="65">
        <f t="shared" si="138"/>
        <v>0.17052754501691117</v>
      </c>
      <c r="BZ89" s="65">
        <f t="shared" si="138"/>
        <v>0.17201351928265576</v>
      </c>
      <c r="CA89" s="65">
        <f t="shared" si="138"/>
        <v>0.17340274063677674</v>
      </c>
      <c r="CB89" s="65">
        <f t="shared" si="138"/>
        <v>0.17443749343171575</v>
      </c>
      <c r="CC89" s="65">
        <f t="shared" si="138"/>
        <v>0.17444793117001159</v>
      </c>
      <c r="CD89" s="65">
        <f t="shared" si="138"/>
        <v>0.17411055739276199</v>
      </c>
      <c r="CE89" s="65">
        <f t="shared" si="138"/>
        <v>0.17342795382234591</v>
      </c>
      <c r="CF89" s="65">
        <f t="shared" si="138"/>
        <v>0.17240192949283784</v>
      </c>
      <c r="CG89" s="65">
        <f t="shared" si="138"/>
        <v>0.17103572551680093</v>
      </c>
      <c r="CH89" s="65">
        <f t="shared" si="138"/>
        <v>0.16933464506320189</v>
      </c>
      <c r="CI89" s="65">
        <f t="shared" si="138"/>
        <v>0.16730668121559608</v>
      </c>
      <c r="CJ89" s="65">
        <f t="shared" si="138"/>
        <v>0.16496115564382388</v>
      </c>
      <c r="CK89" s="65">
        <f t="shared" si="138"/>
        <v>0.16230745025221069</v>
      </c>
      <c r="CL89" s="65">
        <f t="shared" si="138"/>
        <v>0.15935583445329451</v>
      </c>
      <c r="CM89" s="65">
        <f t="shared" si="138"/>
        <v>0.15611878266622106</v>
      </c>
      <c r="CN89" s="65">
        <f t="shared" si="138"/>
        <v>0.1526104457523956</v>
      </c>
      <c r="CO89" s="65">
        <f t="shared" si="138"/>
        <v>0.14884441025228606</v>
      </c>
      <c r="CP89" s="65">
        <f t="shared" si="138"/>
        <v>0.14483322251805697</v>
      </c>
      <c r="CQ89" s="65">
        <f t="shared" si="138"/>
        <v>0.14058849869402315</v>
      </c>
      <c r="CR89" s="65">
        <f t="shared" si="138"/>
        <v>0.13612199637298067</v>
      </c>
      <c r="CS89" s="65">
        <f t="shared" si="138"/>
        <v>0.13144548166555564</v>
      </c>
      <c r="CT89" s="65">
        <f t="shared" si="138"/>
        <v>0.12677733162647381</v>
      </c>
      <c r="CU89" s="65">
        <f t="shared" si="138"/>
        <v>0.12212309759383667</v>
      </c>
      <c r="CV89" s="70">
        <f t="shared" si="138"/>
        <v>0.11748743135003141</v>
      </c>
      <c r="CW89" s="65">
        <f t="shared" ref="CW89:DP89" si="139">CW$49*CW46</f>
        <v>0.1120104284798718</v>
      </c>
      <c r="CX89" s="65">
        <f t="shared" si="139"/>
        <v>0.10664679573210588</v>
      </c>
      <c r="CY89" s="65">
        <f t="shared" si="139"/>
        <v>0.10139721260232513</v>
      </c>
      <c r="CZ89" s="65">
        <f t="shared" si="139"/>
        <v>9.626229688856705E-2</v>
      </c>
      <c r="DA89" s="65">
        <f t="shared" si="139"/>
        <v>9.1242606265358156E-2</v>
      </c>
      <c r="DB89" s="65">
        <f t="shared" si="139"/>
        <v>8.6338639828538621E-2</v>
      </c>
      <c r="DC89" s="65">
        <f t="shared" si="139"/>
        <v>8.1550839611329237E-2</v>
      </c>
      <c r="DD89" s="65">
        <f t="shared" si="139"/>
        <v>7.6879592072084071E-2</v>
      </c>
      <c r="DE89" s="65">
        <f t="shared" si="139"/>
        <v>7.2325229554194639E-2</v>
      </c>
      <c r="DF89" s="65">
        <f t="shared" si="139"/>
        <v>6.7888031718572661E-2</v>
      </c>
      <c r="DG89" s="65">
        <f t="shared" si="139"/>
        <v>6.3568226949147377E-2</v>
      </c>
      <c r="DH89" s="65">
        <f t="shared" si="139"/>
        <v>5.9365993731818875E-2</v>
      </c>
      <c r="DI89" s="65">
        <f t="shared" si="139"/>
        <v>5.5281462007274337E-2</v>
      </c>
      <c r="DJ89" s="65">
        <f t="shared" si="139"/>
        <v>5.1314714498093966E-2</v>
      </c>
      <c r="DK89" s="65">
        <f t="shared" si="139"/>
        <v>4.7465788010555933E-2</v>
      </c>
      <c r="DL89" s="65">
        <f t="shared" si="139"/>
        <v>4.3734674711540772E-2</v>
      </c>
      <c r="DM89" s="65">
        <f t="shared" si="139"/>
        <v>4.0121323380939503E-2</v>
      </c>
      <c r="DN89" s="65">
        <f t="shared" si="139"/>
        <v>3.6625640639955853E-2</v>
      </c>
      <c r="DO89" s="65">
        <f t="shared" si="139"/>
        <v>3.32474921556924E-2</v>
      </c>
      <c r="DP89" s="65">
        <f t="shared" si="139"/>
        <v>2.9986703822399381E-2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0.28615224695649721</v>
      </c>
      <c r="CC90" s="52">
        <f t="shared" si="143"/>
        <v>0.86066245704059186</v>
      </c>
      <c r="CD90" s="52">
        <f t="shared" si="143"/>
        <v>1.7244871243812849</v>
      </c>
      <c r="CE90" s="52">
        <f t="shared" si="143"/>
        <v>2.8773726494435135</v>
      </c>
      <c r="CF90" s="52">
        <f t="shared" si="143"/>
        <v>4.3178527400867148</v>
      </c>
      <c r="CG90" s="52">
        <f t="shared" si="143"/>
        <v>6.0432807923710028</v>
      </c>
      <c r="CH90" s="52">
        <f t="shared" si="143"/>
        <v>8.0499031460045511</v>
      </c>
      <c r="CI90" s="52">
        <f t="shared" si="143"/>
        <v>10.33300236760172</v>
      </c>
      <c r="CJ90" s="52">
        <f t="shared" si="143"/>
        <v>12.886985945423252</v>
      </c>
      <c r="CK90" s="52">
        <f t="shared" si="143"/>
        <v>15.705399004280549</v>
      </c>
      <c r="CL90" s="52">
        <f t="shared" si="143"/>
        <v>18.78105336671538</v>
      </c>
      <c r="CM90" s="52">
        <f t="shared" si="143"/>
        <v>22.106330754772131</v>
      </c>
      <c r="CN90" s="52">
        <f t="shared" si="143"/>
        <v>25.673407862180845</v>
      </c>
      <c r="CO90" s="52">
        <f t="shared" si="143"/>
        <v>29.474138940966874</v>
      </c>
      <c r="CP90" s="52">
        <f t="shared" si="143"/>
        <v>33.499986299642302</v>
      </c>
      <c r="CQ90" s="52">
        <f t="shared" si="143"/>
        <v>37.741983858314178</v>
      </c>
      <c r="CR90" s="52">
        <f t="shared" si="143"/>
        <v>42.190975059781408</v>
      </c>
      <c r="CS90" s="52">
        <f t="shared" si="143"/>
        <v>46.837664286520855</v>
      </c>
      <c r="CT90" s="52">
        <f t="shared" si="143"/>
        <v>51.400376821220235</v>
      </c>
      <c r="CU90" s="52">
        <f t="shared" si="143"/>
        <v>55.875003820833506</v>
      </c>
      <c r="CV90" s="70">
        <f t="shared" ref="CV90:DP90" si="144">CV$50*CV15</f>
        <v>60.257371677182633</v>
      </c>
      <c r="CW90" s="52">
        <f t="shared" si="144"/>
        <v>64.049189631542077</v>
      </c>
      <c r="CX90" s="52">
        <f t="shared" si="144"/>
        <v>67.686749062209174</v>
      </c>
      <c r="CY90" s="52">
        <f t="shared" si="144"/>
        <v>71.169939843295381</v>
      </c>
      <c r="CZ90" s="52">
        <f t="shared" si="144"/>
        <v>74.498715820655036</v>
      </c>
      <c r="DA90" s="52">
        <f t="shared" si="144"/>
        <v>77.673093016611162</v>
      </c>
      <c r="DB90" s="52">
        <f t="shared" si="144"/>
        <v>80.693147869311971</v>
      </c>
      <c r="DC90" s="52">
        <f t="shared" si="144"/>
        <v>83.559015506161757</v>
      </c>
      <c r="DD90" s="52">
        <f t="shared" si="144"/>
        <v>86.270888050765734</v>
      </c>
      <c r="DE90" s="52">
        <f t="shared" si="144"/>
        <v>88.829012962863274</v>
      </c>
      <c r="DF90" s="52">
        <f t="shared" si="144"/>
        <v>91.233691410702946</v>
      </c>
      <c r="DG90" s="52">
        <f t="shared" si="144"/>
        <v>93.485276675331392</v>
      </c>
      <c r="DH90" s="52">
        <f t="shared" si="144"/>
        <v>95.584172586292894</v>
      </c>
      <c r="DI90" s="52">
        <f t="shared" si="144"/>
        <v>97.530831988209428</v>
      </c>
      <c r="DJ90" s="52">
        <f t="shared" si="144"/>
        <v>99.325755237749007</v>
      </c>
      <c r="DK90" s="52">
        <f t="shared" si="144"/>
        <v>100.96948873048579</v>
      </c>
      <c r="DL90" s="52">
        <f t="shared" si="144"/>
        <v>102.46262345715448</v>
      </c>
      <c r="DM90" s="52">
        <f t="shared" si="144"/>
        <v>103.80579358882576</v>
      </c>
      <c r="DN90" s="52">
        <f t="shared" si="144"/>
        <v>104.99967509052236</v>
      </c>
      <c r="DO90" s="52">
        <f t="shared" si="144"/>
        <v>106.04498436281364</v>
      </c>
      <c r="DP90" s="52">
        <f t="shared" si="144"/>
        <v>106.94247691091797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2.4299352589632072E-2</v>
      </c>
      <c r="CC101" s="52">
        <f t="shared" si="165"/>
        <v>7.3085361819534567E-2</v>
      </c>
      <c r="CD101" s="52">
        <f t="shared" si="165"/>
        <v>0.14643925084394691</v>
      </c>
      <c r="CE101" s="52">
        <f t="shared" si="165"/>
        <v>0.24433948460737118</v>
      </c>
      <c r="CF101" s="52">
        <f t="shared" si="165"/>
        <v>0.36666154914878868</v>
      </c>
      <c r="CG101" s="52">
        <f t="shared" si="165"/>
        <v>0.51318070130093674</v>
      </c>
      <c r="CH101" s="52">
        <f t="shared" si="165"/>
        <v>0.68357818936466563</v>
      </c>
      <c r="CI101" s="52">
        <f t="shared" si="165"/>
        <v>0.87745342037460494</v>
      </c>
      <c r="CJ101" s="52">
        <f t="shared" si="165"/>
        <v>1.0943314918407021</v>
      </c>
      <c r="CK101" s="52">
        <f t="shared" si="165"/>
        <v>1.3336642714669562</v>
      </c>
      <c r="CL101" s="52">
        <f t="shared" si="165"/>
        <v>1.5948413567127904</v>
      </c>
      <c r="CM101" s="52">
        <f t="shared" si="165"/>
        <v>1.8772158219498423</v>
      </c>
      <c r="CN101" s="52">
        <f t="shared" si="165"/>
        <v>2.180123331044141</v>
      </c>
      <c r="CO101" s="52">
        <f t="shared" si="165"/>
        <v>2.5028721668966685</v>
      </c>
      <c r="CP101" s="52">
        <f t="shared" si="165"/>
        <v>2.8447373295188769</v>
      </c>
      <c r="CQ101" s="52">
        <f t="shared" si="165"/>
        <v>3.2049574412211519</v>
      </c>
      <c r="CR101" s="52">
        <f t="shared" si="165"/>
        <v>3.5827549494443116</v>
      </c>
      <c r="CS101" s="52">
        <f t="shared" si="165"/>
        <v>3.9773404929649687</v>
      </c>
      <c r="CT101" s="52">
        <f t="shared" si="165"/>
        <v>4.3647949401168367</v>
      </c>
      <c r="CU101" s="52">
        <f t="shared" si="165"/>
        <v>4.7447693779454516</v>
      </c>
      <c r="CV101" s="70">
        <f t="shared" si="165"/>
        <v>5.1169093937989247</v>
      </c>
      <c r="CW101" s="52">
        <f t="shared" ref="CW101:DP101" si="166">CW$50*CW26</f>
        <v>5.438901348811199</v>
      </c>
      <c r="CX101" s="52">
        <f t="shared" si="166"/>
        <v>5.7477940453097842</v>
      </c>
      <c r="CY101" s="52">
        <f t="shared" si="166"/>
        <v>6.0435781316721631</v>
      </c>
      <c r="CZ101" s="52">
        <f t="shared" si="166"/>
        <v>6.3262496886005852</v>
      </c>
      <c r="DA101" s="52">
        <f t="shared" si="166"/>
        <v>6.5958100766717367</v>
      </c>
      <c r="DB101" s="52">
        <f t="shared" si="166"/>
        <v>6.8522657868271883</v>
      </c>
      <c r="DC101" s="52">
        <f t="shared" si="166"/>
        <v>7.0956282937573372</v>
      </c>
      <c r="DD101" s="52">
        <f t="shared" si="166"/>
        <v>7.3259139121312966</v>
      </c>
      <c r="DE101" s="52">
        <f t="shared" si="166"/>
        <v>7.543143655628052</v>
      </c>
      <c r="DF101" s="52">
        <f t="shared" si="166"/>
        <v>7.7473430987225118</v>
      </c>
      <c r="DG101" s="52">
        <f t="shared" si="166"/>
        <v>7.9385422411816098</v>
      </c>
      <c r="DH101" s="52">
        <f t="shared" si="166"/>
        <v>8.1167753752277125</v>
      </c>
      <c r="DI101" s="52">
        <f t="shared" si="166"/>
        <v>8.2820809553243215</v>
      </c>
      <c r="DJ101" s="52">
        <f t="shared" si="166"/>
        <v>8.4345014705422976</v>
      </c>
      <c r="DK101" s="52">
        <f t="shared" si="166"/>
        <v>8.5740833194643873</v>
      </c>
      <c r="DL101" s="52">
        <f t="shared" si="166"/>
        <v>8.7008766875858772</v>
      </c>
      <c r="DM101" s="52">
        <f t="shared" si="166"/>
        <v>8.81493542717112</v>
      </c>
      <c r="DN101" s="52">
        <f t="shared" si="166"/>
        <v>8.9163169395251902</v>
      </c>
      <c r="DO101" s="52">
        <f t="shared" si="166"/>
        <v>9.0050820596414045</v>
      </c>
      <c r="DP101" s="52">
        <f t="shared" si="166"/>
        <v>9.0812949431847212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4.1091429614820672E-3</v>
      </c>
      <c r="CC102" s="52">
        <f t="shared" si="167"/>
        <v>1.2359102943189069E-2</v>
      </c>
      <c r="CD102" s="52">
        <f t="shared" si="167"/>
        <v>2.4763615189766771E-2</v>
      </c>
      <c r="CE102" s="52">
        <f t="shared" si="167"/>
        <v>4.1319038014820522E-2</v>
      </c>
      <c r="CF102" s="52">
        <f t="shared" si="167"/>
        <v>6.2004315480146274E-2</v>
      </c>
      <c r="CG102" s="52">
        <f t="shared" si="167"/>
        <v>8.6781442383733282E-2</v>
      </c>
      <c r="CH102" s="52">
        <f t="shared" si="167"/>
        <v>0.11559651620714242</v>
      </c>
      <c r="CI102" s="52">
        <f t="shared" si="167"/>
        <v>0.14838179466143825</v>
      </c>
      <c r="CJ102" s="52">
        <f t="shared" si="167"/>
        <v>0.1850569693426338</v>
      </c>
      <c r="CK102" s="52">
        <f t="shared" si="167"/>
        <v>0.22552934831756902</v>
      </c>
      <c r="CL102" s="52">
        <f t="shared" si="167"/>
        <v>0.269695709440961</v>
      </c>
      <c r="CM102" s="52">
        <f t="shared" si="167"/>
        <v>0.31744665432935176</v>
      </c>
      <c r="CN102" s="52">
        <f t="shared" si="167"/>
        <v>0.36866984039505712</v>
      </c>
      <c r="CO102" s="52">
        <f t="shared" si="167"/>
        <v>0.4232482947912376</v>
      </c>
      <c r="CP102" s="52">
        <f t="shared" si="167"/>
        <v>0.48105941636672972</v>
      </c>
      <c r="CQ102" s="52">
        <f t="shared" si="167"/>
        <v>0.54197445231782126</v>
      </c>
      <c r="CR102" s="52">
        <f t="shared" si="167"/>
        <v>0.60586191458885474</v>
      </c>
      <c r="CS102" s="52">
        <f t="shared" si="167"/>
        <v>0.67258831821955478</v>
      </c>
      <c r="CT102" s="52">
        <f t="shared" si="167"/>
        <v>0.7381088175224183</v>
      </c>
      <c r="CU102" s="52">
        <f t="shared" si="167"/>
        <v>0.80236440955875754</v>
      </c>
      <c r="CV102" s="70">
        <f t="shared" si="167"/>
        <v>0.86529516136333784</v>
      </c>
      <c r="CW102" s="52">
        <f t="shared" ref="CW102:DP102" si="168">CW$50*CW27</f>
        <v>0.91974562339569166</v>
      </c>
      <c r="CX102" s="52">
        <f t="shared" si="168"/>
        <v>0.97198093480937708</v>
      </c>
      <c r="CY102" s="52">
        <f t="shared" si="168"/>
        <v>1.0219995141979061</v>
      </c>
      <c r="CZ102" s="52">
        <f t="shared" si="168"/>
        <v>1.0698006987882811</v>
      </c>
      <c r="DA102" s="52">
        <f t="shared" si="168"/>
        <v>1.1153847186608747</v>
      </c>
      <c r="DB102" s="52">
        <f t="shared" si="168"/>
        <v>1.158752671466613</v>
      </c>
      <c r="DC102" s="52">
        <f t="shared" si="168"/>
        <v>1.1999064976334606</v>
      </c>
      <c r="DD102" s="52">
        <f t="shared" si="168"/>
        <v>1.2388489560541696</v>
      </c>
      <c r="DE102" s="52">
        <f t="shared" si="168"/>
        <v>1.2755836002477401</v>
      </c>
      <c r="DF102" s="52">
        <f t="shared" si="168"/>
        <v>1.3101147549867422</v>
      </c>
      <c r="DG102" s="52">
        <f t="shared" si="168"/>
        <v>1.3424474933829262</v>
      </c>
      <c r="DH102" s="52">
        <f t="shared" si="168"/>
        <v>1.3725876144238844</v>
      </c>
      <c r="DI102" s="52">
        <f t="shared" si="168"/>
        <v>1.400541620953158</v>
      </c>
      <c r="DJ102" s="52">
        <f t="shared" si="168"/>
        <v>1.426316698086721</v>
      </c>
      <c r="DK102" s="52">
        <f t="shared" si="168"/>
        <v>1.4499206920587084</v>
      </c>
      <c r="DL102" s="52">
        <f t="shared" si="168"/>
        <v>1.4713620894892443</v>
      </c>
      <c r="DM102" s="52">
        <f t="shared" si="168"/>
        <v>1.4906499970675797</v>
      </c>
      <c r="DN102" s="52">
        <f t="shared" si="168"/>
        <v>1.5077941216436348</v>
      </c>
      <c r="DO102" s="52">
        <f t="shared" si="168"/>
        <v>1.5228047507213112</v>
      </c>
      <c r="DP102" s="52">
        <f t="shared" si="168"/>
        <v>1.5356927333468193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2.2160080409936692E-3</v>
      </c>
      <c r="CC103" s="52">
        <f t="shared" si="169"/>
        <v>6.665105536191266E-3</v>
      </c>
      <c r="CD103" s="52">
        <f t="shared" si="169"/>
        <v>1.3354699726680613E-2</v>
      </c>
      <c r="CE103" s="52">
        <f t="shared" si="169"/>
        <v>2.228282669774544E-2</v>
      </c>
      <c r="CF103" s="52">
        <f t="shared" si="169"/>
        <v>3.3438131252253832E-2</v>
      </c>
      <c r="CG103" s="52">
        <f t="shared" si="169"/>
        <v>4.6800117672718008E-2</v>
      </c>
      <c r="CH103" s="52">
        <f t="shared" si="169"/>
        <v>6.2339717023009319E-2</v>
      </c>
      <c r="CI103" s="52">
        <f t="shared" si="169"/>
        <v>8.0020396756462081E-2</v>
      </c>
      <c r="CJ103" s="52">
        <f t="shared" si="169"/>
        <v>9.9798847581902259E-2</v>
      </c>
      <c r="CK103" s="52">
        <f t="shared" si="169"/>
        <v>0.12162508192986748</v>
      </c>
      <c r="CL103" s="52">
        <f t="shared" si="169"/>
        <v>0.14544343342269714</v>
      </c>
      <c r="CM103" s="52">
        <f t="shared" si="169"/>
        <v>0.17119490491678066</v>
      </c>
      <c r="CN103" s="52">
        <f t="shared" si="169"/>
        <v>0.19881891149696965</v>
      </c>
      <c r="CO103" s="52">
        <f t="shared" si="169"/>
        <v>0.22825237120880207</v>
      </c>
      <c r="CP103" s="52">
        <f t="shared" si="169"/>
        <v>0.25942916682555694</v>
      </c>
      <c r="CQ103" s="52">
        <f t="shared" si="169"/>
        <v>0.29227986361327601</v>
      </c>
      <c r="CR103" s="52">
        <f t="shared" si="169"/>
        <v>0.32673355175174545</v>
      </c>
      <c r="CS103" s="52">
        <f t="shared" si="169"/>
        <v>0.36271824451572965</v>
      </c>
      <c r="CT103" s="52">
        <f t="shared" si="169"/>
        <v>0.39805260855856583</v>
      </c>
      <c r="CU103" s="52">
        <f t="shared" si="169"/>
        <v>0.43270482435297075</v>
      </c>
      <c r="CV103" s="70">
        <f t="shared" si="169"/>
        <v>0.46664257082028487</v>
      </c>
      <c r="CW103" s="52">
        <f t="shared" ref="CW103:DP103" si="170">CW$50*CW28</f>
        <v>0.49600700589362595</v>
      </c>
      <c r="CX103" s="52">
        <f t="shared" si="170"/>
        <v>0.52417683867909459</v>
      </c>
      <c r="CY103" s="52">
        <f t="shared" si="170"/>
        <v>0.55115121634447595</v>
      </c>
      <c r="CZ103" s="52">
        <f t="shared" si="170"/>
        <v>0.57692978146480167</v>
      </c>
      <c r="DA103" s="52">
        <f t="shared" si="170"/>
        <v>0.60151265811946286</v>
      </c>
      <c r="DB103" s="52">
        <f t="shared" si="170"/>
        <v>0.62490043825751074</v>
      </c>
      <c r="DC103" s="52">
        <f t="shared" si="170"/>
        <v>0.64709416832683342</v>
      </c>
      <c r="DD103" s="52">
        <f t="shared" si="170"/>
        <v>0.66809533616286987</v>
      </c>
      <c r="DE103" s="52">
        <f t="shared" si="170"/>
        <v>0.68790585813279237</v>
      </c>
      <c r="DF103" s="52">
        <f t="shared" si="170"/>
        <v>0.70652806653092171</v>
      </c>
      <c r="DG103" s="52">
        <f t="shared" si="170"/>
        <v>0.72396469722128998</v>
      </c>
      <c r="DH103" s="52">
        <f t="shared" si="170"/>
        <v>0.74021887752345095</v>
      </c>
      <c r="DI103" s="52">
        <f t="shared" si="170"/>
        <v>0.75529411433743554</v>
      </c>
      <c r="DJ103" s="52">
        <f t="shared" si="170"/>
        <v>0.7691942825040371</v>
      </c>
      <c r="DK103" s="52">
        <f t="shared" si="170"/>
        <v>0.781923613396585</v>
      </c>
      <c r="DL103" s="52">
        <f t="shared" si="170"/>
        <v>0.79348668374035114</v>
      </c>
      <c r="DM103" s="52">
        <f t="shared" si="170"/>
        <v>0.8038884046559257</v>
      </c>
      <c r="DN103" s="52">
        <f t="shared" si="170"/>
        <v>0.81313401092284232</v>
      </c>
      <c r="DO103" s="52">
        <f t="shared" si="170"/>
        <v>0.82122905045987205</v>
      </c>
      <c r="DP103" s="52">
        <f t="shared" si="170"/>
        <v>0.82817937401834274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5.5060803838154468E-2</v>
      </c>
      <c r="CC106" s="52">
        <f t="shared" si="175"/>
        <v>0.16560683070638421</v>
      </c>
      <c r="CD106" s="52">
        <f t="shared" si="175"/>
        <v>0.33182212716091725</v>
      </c>
      <c r="CE106" s="52">
        <f t="shared" si="175"/>
        <v>0.55365789612117122</v>
      </c>
      <c r="CF106" s="52">
        <f t="shared" si="175"/>
        <v>0.8308319967869966</v>
      </c>
      <c r="CG106" s="52">
        <f t="shared" si="175"/>
        <v>1.1628351752842014</v>
      </c>
      <c r="CH106" s="52">
        <f t="shared" si="175"/>
        <v>1.5489451603211859</v>
      </c>
      <c r="CI106" s="52">
        <f t="shared" si="175"/>
        <v>1.988254233447269</v>
      </c>
      <c r="CJ106" s="52">
        <f t="shared" si="175"/>
        <v>2.479686295505052</v>
      </c>
      <c r="CK106" s="52">
        <f t="shared" si="175"/>
        <v>3.021999313205125</v>
      </c>
      <c r="CL106" s="52">
        <f t="shared" si="175"/>
        <v>3.6138101528024591</v>
      </c>
      <c r="CM106" s="52">
        <f t="shared" si="175"/>
        <v>4.2536529215334644</v>
      </c>
      <c r="CN106" s="52">
        <f t="shared" si="175"/>
        <v>4.9400222755244592</v>
      </c>
      <c r="CO106" s="52">
        <f t="shared" si="175"/>
        <v>5.6713508273580207</v>
      </c>
      <c r="CP106" s="52">
        <f t="shared" si="175"/>
        <v>6.4459957726835047</v>
      </c>
      <c r="CQ106" s="52">
        <f t="shared" si="175"/>
        <v>7.2622318775688566</v>
      </c>
      <c r="CR106" s="52">
        <f t="shared" si="175"/>
        <v>8.1182972568454446</v>
      </c>
      <c r="CS106" s="52">
        <f t="shared" si="175"/>
        <v>9.0124032676546602</v>
      </c>
      <c r="CT106" s="52">
        <f t="shared" si="175"/>
        <v>9.8903506628437832</v>
      </c>
      <c r="CU106" s="52">
        <f t="shared" si="175"/>
        <v>10.751348827614692</v>
      </c>
      <c r="CV106" s="70">
        <f t="shared" si="175"/>
        <v>11.594594685200972</v>
      </c>
      <c r="CW106" s="52">
        <f t="shared" ref="CW106:DP106" si="176">CW$50*CW31</f>
        <v>12.324208192680151</v>
      </c>
      <c r="CX106" s="52">
        <f t="shared" si="176"/>
        <v>13.024139604688388</v>
      </c>
      <c r="CY106" s="52">
        <f t="shared" si="176"/>
        <v>13.694367731037545</v>
      </c>
      <c r="CZ106" s="52">
        <f t="shared" si="176"/>
        <v>14.334883690845562</v>
      </c>
      <c r="DA106" s="52">
        <f t="shared" si="176"/>
        <v>14.945690567093582</v>
      </c>
      <c r="DB106" s="52">
        <f t="shared" si="176"/>
        <v>15.526803067846744</v>
      </c>
      <c r="DC106" s="52">
        <f t="shared" si="176"/>
        <v>16.078247194031402</v>
      </c>
      <c r="DD106" s="52">
        <f t="shared" si="176"/>
        <v>16.600059913661088</v>
      </c>
      <c r="DE106" s="52">
        <f t="shared" si="176"/>
        <v>17.092288842410031</v>
      </c>
      <c r="DF106" s="52">
        <f t="shared" si="176"/>
        <v>17.554991930429001</v>
      </c>
      <c r="DG106" s="52">
        <f t="shared" si="176"/>
        <v>17.988237155302013</v>
      </c>
      <c r="DH106" s="52">
        <f t="shared" si="176"/>
        <v>18.392102221046979</v>
      </c>
      <c r="DI106" s="52">
        <f t="shared" si="176"/>
        <v>18.766674263058309</v>
      </c>
      <c r="DJ106" s="52">
        <f t="shared" si="176"/>
        <v>19.112049558896778</v>
      </c>
      <c r="DK106" s="52">
        <f t="shared" si="176"/>
        <v>19.428333244831087</v>
      </c>
      <c r="DL106" s="52">
        <f t="shared" si="176"/>
        <v>19.715639038035427</v>
      </c>
      <c r="DM106" s="52">
        <f t="shared" si="176"/>
        <v>19.974088964351971</v>
      </c>
      <c r="DN106" s="52">
        <f t="shared" si="176"/>
        <v>20.203813091525824</v>
      </c>
      <c r="DO106" s="52">
        <f t="shared" si="176"/>
        <v>20.404949267823557</v>
      </c>
      <c r="DP106" s="52">
        <f t="shared" si="176"/>
        <v>20.577642865944732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0.51836708881886606</v>
      </c>
      <c r="CC107" s="52">
        <f t="shared" si="177"/>
        <v>1.5590969389789524</v>
      </c>
      <c r="CD107" s="52">
        <f t="shared" si="177"/>
        <v>3.1239222472610662</v>
      </c>
      <c r="CE107" s="52">
        <f t="shared" si="177"/>
        <v>5.2123836160748889</v>
      </c>
      <c r="CF107" s="52">
        <f t="shared" si="177"/>
        <v>7.8218248454557315</v>
      </c>
      <c r="CG107" s="52">
        <f t="shared" si="177"/>
        <v>10.947451591154453</v>
      </c>
      <c r="CH107" s="52">
        <f t="shared" si="177"/>
        <v>14.582464067467512</v>
      </c>
      <c r="CI107" s="52">
        <f t="shared" si="177"/>
        <v>18.718316606007473</v>
      </c>
      <c r="CJ107" s="52">
        <f t="shared" si="177"/>
        <v>23.344878326935735</v>
      </c>
      <c r="CK107" s="52">
        <f t="shared" si="177"/>
        <v>28.450456172113512</v>
      </c>
      <c r="CL107" s="52">
        <f t="shared" si="177"/>
        <v>34.022028700463316</v>
      </c>
      <c r="CM107" s="52">
        <f t="shared" si="177"/>
        <v>40.04579534040947</v>
      </c>
      <c r="CN107" s="52">
        <f t="shared" si="177"/>
        <v>46.50758410994159</v>
      </c>
      <c r="CO107" s="52">
        <f t="shared" si="177"/>
        <v>53.392638921316951</v>
      </c>
      <c r="CP107" s="52">
        <f t="shared" si="177"/>
        <v>60.685493677977192</v>
      </c>
      <c r="CQ107" s="52">
        <f t="shared" si="177"/>
        <v>68.369906254334737</v>
      </c>
      <c r="CR107" s="52">
        <f t="shared" si="177"/>
        <v>76.429289473631698</v>
      </c>
      <c r="CS107" s="52">
        <f t="shared" si="177"/>
        <v>84.846804250222306</v>
      </c>
      <c r="CT107" s="52">
        <f t="shared" si="177"/>
        <v>93.112194576124736</v>
      </c>
      <c r="CU107" s="52">
        <f t="shared" si="177"/>
        <v>101.21801724922943</v>
      </c>
      <c r="CV107" s="70">
        <f t="shared" si="177"/>
        <v>109.15671174487122</v>
      </c>
      <c r="CW107" s="52">
        <f t="shared" ref="CW107:DP107" si="178">CW$50*CW32</f>
        <v>116.0256203599108</v>
      </c>
      <c r="CX107" s="52">
        <f t="shared" si="178"/>
        <v>122.61508842292824</v>
      </c>
      <c r="CY107" s="52">
        <f t="shared" si="178"/>
        <v>128.92491643999378</v>
      </c>
      <c r="CZ107" s="52">
        <f t="shared" si="178"/>
        <v>134.95502080250273</v>
      </c>
      <c r="DA107" s="52">
        <f t="shared" si="178"/>
        <v>140.70543053502155</v>
      </c>
      <c r="DB107" s="52">
        <f t="shared" si="178"/>
        <v>146.17628410586843</v>
      </c>
      <c r="DC107" s="52">
        <f t="shared" si="178"/>
        <v>151.36782629941925</v>
      </c>
      <c r="DD107" s="52">
        <f t="shared" si="178"/>
        <v>156.2804051491247</v>
      </c>
      <c r="DE107" s="52">
        <f t="shared" si="178"/>
        <v>160.91446893028598</v>
      </c>
      <c r="DF107" s="52">
        <f t="shared" si="178"/>
        <v>165.27056321159915</v>
      </c>
      <c r="DG107" s="52">
        <f t="shared" si="178"/>
        <v>169.34932796451176</v>
      </c>
      <c r="DH107" s="52">
        <f t="shared" si="178"/>
        <v>173.15149472947982</v>
      </c>
      <c r="DI107" s="52">
        <f t="shared" si="178"/>
        <v>176.6778838381656</v>
      </c>
      <c r="DJ107" s="52">
        <f t="shared" si="178"/>
        <v>179.92940169068342</v>
      </c>
      <c r="DK107" s="52">
        <f t="shared" si="178"/>
        <v>182.9070380869951</v>
      </c>
      <c r="DL107" s="52">
        <f t="shared" si="178"/>
        <v>185.61186361155328</v>
      </c>
      <c r="DM107" s="52">
        <f t="shared" si="178"/>
        <v>188.04502707033518</v>
      </c>
      <c r="DN107" s="52">
        <f t="shared" si="178"/>
        <v>190.2077529793973</v>
      </c>
      <c r="DO107" s="52">
        <f t="shared" si="178"/>
        <v>192.1013391041129</v>
      </c>
      <c r="DP107" s="52">
        <f t="shared" si="178"/>
        <v>193.7271540482401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2.4140590788293781E-2</v>
      </c>
      <c r="CC112" s="52">
        <f t="shared" si="187"/>
        <v>7.2607852649233431E-2</v>
      </c>
      <c r="CD112" s="52">
        <f t="shared" si="187"/>
        <v>0.14548247805895778</v>
      </c>
      <c r="CE112" s="52">
        <f t="shared" si="187"/>
        <v>0.24274307266300985</v>
      </c>
      <c r="CF112" s="52">
        <f t="shared" si="187"/>
        <v>0.36426593602248725</v>
      </c>
      <c r="CG112" s="52">
        <f t="shared" si="187"/>
        <v>0.50982779334793449</v>
      </c>
      <c r="CH112" s="52">
        <f t="shared" si="187"/>
        <v>0.67911197553041702</v>
      </c>
      <c r="CI112" s="52">
        <f t="shared" si="187"/>
        <v>0.87172050691136505</v>
      </c>
      <c r="CJ112" s="52">
        <f t="shared" si="187"/>
        <v>1.0871815878148645</v>
      </c>
      <c r="CK112" s="52">
        <f t="shared" si="187"/>
        <v>1.3249506672119626</v>
      </c>
      <c r="CL112" s="52">
        <f t="shared" si="187"/>
        <v>1.5844213306768471</v>
      </c>
      <c r="CM112" s="52">
        <f t="shared" si="187"/>
        <v>1.864950879322496</v>
      </c>
      <c r="CN112" s="52">
        <f t="shared" si="187"/>
        <v>2.1658793175092335</v>
      </c>
      <c r="CO112" s="52">
        <f t="shared" si="187"/>
        <v>2.4865194475281061</v>
      </c>
      <c r="CP112" s="52">
        <f t="shared" si="187"/>
        <v>2.8261510062371031</v>
      </c>
      <c r="CQ112" s="52">
        <f t="shared" si="187"/>
        <v>3.1840175904698214</v>
      </c>
      <c r="CR112" s="52">
        <f t="shared" si="187"/>
        <v>3.5593467278701216</v>
      </c>
      <c r="CS112" s="52">
        <f t="shared" si="187"/>
        <v>3.9513542145705283</v>
      </c>
      <c r="CT112" s="52">
        <f t="shared" si="187"/>
        <v>4.3362771965016877</v>
      </c>
      <c r="CU112" s="52">
        <f t="shared" si="187"/>
        <v>4.7137690403603747</v>
      </c>
      <c r="CV112" s="70">
        <f t="shared" si="187"/>
        <v>5.083477649078656</v>
      </c>
      <c r="CW112" s="52">
        <f t="shared" ref="CW112:DP112" si="188">CW$50*CW37</f>
        <v>5.403365843399957</v>
      </c>
      <c r="CX112" s="52">
        <f t="shared" si="188"/>
        <v>5.7102403642810859</v>
      </c>
      <c r="CY112" s="52">
        <f t="shared" si="188"/>
        <v>6.0040919211991151</v>
      </c>
      <c r="CZ112" s="52">
        <f t="shared" si="188"/>
        <v>6.2849166204633464</v>
      </c>
      <c r="DA112" s="52">
        <f t="shared" si="188"/>
        <v>6.5527158137610257</v>
      </c>
      <c r="DB112" s="52">
        <f t="shared" si="188"/>
        <v>6.8074959496246272</v>
      </c>
      <c r="DC112" s="52">
        <f t="shared" si="188"/>
        <v>7.0492684277737254</v>
      </c>
      <c r="DD112" s="52">
        <f t="shared" si="188"/>
        <v>7.2780494562842089</v>
      </c>
      <c r="DE112" s="52">
        <f t="shared" si="188"/>
        <v>7.4938599115404818</v>
      </c>
      <c r="DF112" s="52">
        <f t="shared" si="188"/>
        <v>7.6967252009245346</v>
      </c>
      <c r="DG112" s="52">
        <f t="shared" si="188"/>
        <v>7.8866751281973784</v>
      </c>
      <c r="DH112" s="52">
        <f t="shared" si="188"/>
        <v>8.0637437615303451</v>
      </c>
      <c r="DI112" s="52">
        <f t="shared" si="188"/>
        <v>8.2279693041415705</v>
      </c>
      <c r="DJ112" s="52">
        <f t="shared" si="188"/>
        <v>8.3793939674960995</v>
      </c>
      <c r="DK112" s="52">
        <f t="shared" si="188"/>
        <v>8.5180638470277596</v>
      </c>
      <c r="DL112" s="52">
        <f t="shared" si="188"/>
        <v>8.6440288003408092</v>
      </c>
      <c r="DM112" s="52">
        <f t="shared" si="188"/>
        <v>8.7573423278514433</v>
      </c>
      <c r="DN112" s="52">
        <f t="shared" si="188"/>
        <v>8.858061455828631</v>
      </c>
      <c r="DO112" s="52">
        <f t="shared" si="188"/>
        <v>8.9462466217952983</v>
      </c>
      <c r="DP112" s="52">
        <f t="shared" si="188"/>
        <v>9.0219615622501355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8.0539962865361874E-5</v>
      </c>
      <c r="CC114" s="52">
        <f t="shared" si="191"/>
        <v>2.422407060119941E-4</v>
      </c>
      <c r="CD114" s="52">
        <f t="shared" si="191"/>
        <v>4.8537144277807604E-4</v>
      </c>
      <c r="CE114" s="52">
        <f t="shared" si="191"/>
        <v>8.0986079543600323E-4</v>
      </c>
      <c r="CF114" s="52">
        <f t="shared" si="191"/>
        <v>1.2152960636984053E-3</v>
      </c>
      <c r="CG114" s="52">
        <f t="shared" si="191"/>
        <v>1.7009323385690925E-3</v>
      </c>
      <c r="CH114" s="52">
        <f t="shared" si="191"/>
        <v>2.2657131207064439E-3</v>
      </c>
      <c r="CI114" s="52">
        <f t="shared" si="191"/>
        <v>2.9083106487046333E-3</v>
      </c>
      <c r="CJ114" s="52">
        <f t="shared" si="191"/>
        <v>3.6271508629761706E-3</v>
      </c>
      <c r="CK114" s="52">
        <f t="shared" si="191"/>
        <v>4.4204169844689256E-3</v>
      </c>
      <c r="CL114" s="52">
        <f t="shared" si="191"/>
        <v>5.2860858400234608E-3</v>
      </c>
      <c r="CM114" s="52">
        <f t="shared" si="191"/>
        <v>6.2220132010685552E-3</v>
      </c>
      <c r="CN114" s="52">
        <f t="shared" si="191"/>
        <v>7.2259971320850257E-3</v>
      </c>
      <c r="CO114" s="52">
        <f t="shared" si="191"/>
        <v>8.2957449436169457E-3</v>
      </c>
      <c r="CP114" s="52">
        <f t="shared" si="191"/>
        <v>9.4288536304015288E-3</v>
      </c>
      <c r="CQ114" s="52">
        <f t="shared" si="191"/>
        <v>1.0622799613647045E-2</v>
      </c>
      <c r="CR114" s="52">
        <f t="shared" si="191"/>
        <v>1.1875005703117196E-2</v>
      </c>
      <c r="CS114" s="52">
        <f t="shared" si="191"/>
        <v>1.3182855568875433E-2</v>
      </c>
      <c r="CT114" s="52">
        <f t="shared" si="191"/>
        <v>1.4467069486531224E-2</v>
      </c>
      <c r="CU114" s="52">
        <f t="shared" si="191"/>
        <v>1.5726490987561709E-2</v>
      </c>
      <c r="CV114" s="70">
        <f t="shared" si="191"/>
        <v>1.6959945374751522E-2</v>
      </c>
      <c r="CW114" s="52">
        <f t="shared" ref="CW114:DP114" si="192">CW$50*CW39</f>
        <v>1.8027184512254261E-2</v>
      </c>
      <c r="CX114" s="52">
        <f t="shared" si="192"/>
        <v>1.9051006287489229E-2</v>
      </c>
      <c r="CY114" s="52">
        <f t="shared" si="192"/>
        <v>2.003137970459646E-2</v>
      </c>
      <c r="CZ114" s="52">
        <f t="shared" si="192"/>
        <v>2.0968291773102474E-2</v>
      </c>
      <c r="DA114" s="52">
        <f t="shared" si="192"/>
        <v>2.1861747002625189E-2</v>
      </c>
      <c r="DB114" s="52">
        <f t="shared" si="192"/>
        <v>2.2711766907325983E-2</v>
      </c>
      <c r="DC114" s="52">
        <f t="shared" si="192"/>
        <v>2.3518389519952242E-2</v>
      </c>
      <c r="DD114" s="52">
        <f t="shared" si="192"/>
        <v>2.4281668915312724E-2</v>
      </c>
      <c r="DE114" s="52">
        <f t="shared" si="192"/>
        <v>2.5001674743037772E-2</v>
      </c>
      <c r="DF114" s="52">
        <f t="shared" si="192"/>
        <v>2.5678491769470506E-2</v>
      </c>
      <c r="DG114" s="52">
        <f t="shared" si="192"/>
        <v>2.6312219428540538E-2</v>
      </c>
      <c r="DH114" s="52">
        <f t="shared" si="192"/>
        <v>2.6902971381478367E-2</v>
      </c>
      <c r="DI114" s="52">
        <f t="shared" si="192"/>
        <v>2.7450875085221434E-2</v>
      </c>
      <c r="DJ114" s="52">
        <f t="shared" si="192"/>
        <v>2.795607136937317E-2</v>
      </c>
      <c r="DK114" s="52">
        <f t="shared" si="192"/>
        <v>2.8418714021575375E-2</v>
      </c>
      <c r="DL114" s="52">
        <f t="shared" si="192"/>
        <v>2.8838969381153805E-2</v>
      </c>
      <c r="DM114" s="52">
        <f t="shared" si="192"/>
        <v>2.9217015940903909E-2</v>
      </c>
      <c r="DN114" s="52">
        <f t="shared" si="192"/>
        <v>2.9553043956881381E-2</v>
      </c>
      <c r="DO114" s="52">
        <f t="shared" si="192"/>
        <v>2.9847255066067453E-2</v>
      </c>
      <c r="DP114" s="52">
        <f t="shared" si="192"/>
        <v>3.0099861911776583E-2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8.5116772563245907E-4</v>
      </c>
      <c r="CC118" s="52">
        <f t="shared" si="199"/>
        <v>2.5600641402891188E-3</v>
      </c>
      <c r="CD118" s="52">
        <f t="shared" si="199"/>
        <v>5.1295343620531729E-3</v>
      </c>
      <c r="CE118" s="52">
        <f t="shared" si="199"/>
        <v>8.5588240521354744E-3</v>
      </c>
      <c r="CF118" s="52">
        <f t="shared" si="199"/>
        <v>1.2843571684251782E-2</v>
      </c>
      <c r="CG118" s="52">
        <f t="shared" si="199"/>
        <v>1.7975904862220966E-2</v>
      </c>
      <c r="CH118" s="52">
        <f t="shared" si="199"/>
        <v>2.3944658220307214E-2</v>
      </c>
      <c r="CI118" s="52">
        <f t="shared" si="199"/>
        <v>3.0735799623210585E-2</v>
      </c>
      <c r="CJ118" s="52">
        <f t="shared" si="199"/>
        <v>3.8332693991010157E-2</v>
      </c>
      <c r="CK118" s="52">
        <f t="shared" si="199"/>
        <v>4.6716141119996321E-2</v>
      </c>
      <c r="CL118" s="52">
        <f t="shared" si="199"/>
        <v>5.5864759578698131E-2</v>
      </c>
      <c r="CM118" s="52">
        <f t="shared" si="199"/>
        <v>6.5755888589890552E-2</v>
      </c>
      <c r="CN118" s="52">
        <f t="shared" si="199"/>
        <v>7.6366257513990815E-2</v>
      </c>
      <c r="CO118" s="52">
        <f t="shared" si="199"/>
        <v>8.7671636599700814E-2</v>
      </c>
      <c r="CP118" s="52">
        <f t="shared" si="199"/>
        <v>9.9646630248966667E-2</v>
      </c>
      <c r="CQ118" s="52">
        <f t="shared" si="199"/>
        <v>0.1122645686106462</v>
      </c>
      <c r="CR118" s="52">
        <f t="shared" si="199"/>
        <v>0.12549821525360749</v>
      </c>
      <c r="CS118" s="52">
        <f t="shared" si="199"/>
        <v>0.13931992010796759</v>
      </c>
      <c r="CT118" s="52">
        <f t="shared" si="199"/>
        <v>0.15289183398311953</v>
      </c>
      <c r="CU118" s="52">
        <f t="shared" si="199"/>
        <v>0.16620173501246016</v>
      </c>
      <c r="CV118" s="70">
        <f t="shared" si="199"/>
        <v>0.17923720868372078</v>
      </c>
      <c r="CW118" s="52">
        <f t="shared" ref="CW118:DP118" si="200">CW$50*CW43</f>
        <v>0.19051607543577925</v>
      </c>
      <c r="CX118" s="52">
        <f t="shared" si="200"/>
        <v>0.20133609596815169</v>
      </c>
      <c r="CY118" s="52">
        <f t="shared" si="200"/>
        <v>0.21169694270835504</v>
      </c>
      <c r="CZ118" s="52">
        <f t="shared" si="200"/>
        <v>0.22159847836961416</v>
      </c>
      <c r="DA118" s="52">
        <f t="shared" si="200"/>
        <v>0.23104075061076937</v>
      </c>
      <c r="DB118" s="52">
        <f t="shared" si="200"/>
        <v>0.24002398679919396</v>
      </c>
      <c r="DC118" s="52">
        <f t="shared" si="200"/>
        <v>0.24854858887506703</v>
      </c>
      <c r="DD118" s="52">
        <f t="shared" si="200"/>
        <v>0.25661512831533428</v>
      </c>
      <c r="DE118" s="52">
        <f t="shared" si="200"/>
        <v>0.26422434119579374</v>
      </c>
      <c r="DF118" s="52">
        <f t="shared" si="200"/>
        <v>0.27137712334968067</v>
      </c>
      <c r="DG118" s="52">
        <f t="shared" si="200"/>
        <v>0.27807452562118096</v>
      </c>
      <c r="DH118" s="52">
        <f t="shared" si="200"/>
        <v>0.28431774921237635</v>
      </c>
      <c r="DI118" s="52">
        <f t="shared" si="200"/>
        <v>0.29010814112204475</v>
      </c>
      <c r="DJ118" s="52">
        <f t="shared" si="200"/>
        <v>0.2954471896748514</v>
      </c>
      <c r="DK118" s="52">
        <f t="shared" si="200"/>
        <v>0.30033652013945322</v>
      </c>
      <c r="DL118" s="52">
        <f t="shared" si="200"/>
        <v>0.30477789043403852</v>
      </c>
      <c r="DM118" s="52">
        <f t="shared" si="200"/>
        <v>0.30877318691789207</v>
      </c>
      <c r="DN118" s="52">
        <f t="shared" si="200"/>
        <v>0.31232442026755802</v>
      </c>
      <c r="DO118" s="52">
        <f t="shared" si="200"/>
        <v>0.31543372143622567</v>
      </c>
      <c r="DP118" s="52">
        <f t="shared" si="200"/>
        <v>0.31810333769493759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1.1899705214498484E-4</v>
      </c>
      <c r="CC119" s="52">
        <f t="shared" si="201"/>
        <v>3.5790840843986135E-4</v>
      </c>
      <c r="CD119" s="52">
        <f t="shared" si="201"/>
        <v>7.171318291082716E-4</v>
      </c>
      <c r="CE119" s="52">
        <f t="shared" si="201"/>
        <v>1.1965618542161462E-3</v>
      </c>
      <c r="CF119" s="52">
        <f t="shared" si="201"/>
        <v>1.7955887228960936E-3</v>
      </c>
      <c r="CG119" s="52">
        <f t="shared" si="201"/>
        <v>2.5131118389780977E-3</v>
      </c>
      <c r="CH119" s="52">
        <f t="shared" si="201"/>
        <v>3.3475702344312177E-3</v>
      </c>
      <c r="CI119" s="52">
        <f t="shared" si="201"/>
        <v>4.2970021540270666E-3</v>
      </c>
      <c r="CJ119" s="52">
        <f t="shared" si="201"/>
        <v>5.3590819392459717E-3</v>
      </c>
      <c r="CK119" s="52">
        <f t="shared" si="201"/>
        <v>6.5311253157983671E-3</v>
      </c>
      <c r="CL119" s="52">
        <f t="shared" si="201"/>
        <v>7.8101430640051418E-3</v>
      </c>
      <c r="CM119" s="52">
        <f t="shared" si="201"/>
        <v>9.1929671059330208E-3</v>
      </c>
      <c r="CN119" s="52">
        <f t="shared" si="201"/>
        <v>1.0676344102165475E-2</v>
      </c>
      <c r="CO119" s="52">
        <f t="shared" si="201"/>
        <v>1.2256886625181635E-2</v>
      </c>
      <c r="CP119" s="52">
        <f t="shared" si="201"/>
        <v>1.3931044256873691E-2</v>
      </c>
      <c r="CQ119" s="52">
        <f t="shared" si="201"/>
        <v>1.56950884328571E-2</v>
      </c>
      <c r="CR119" s="52">
        <f t="shared" si="201"/>
        <v>1.7545211378332558E-2</v>
      </c>
      <c r="CS119" s="52">
        <f t="shared" si="201"/>
        <v>1.9477547489954689E-2</v>
      </c>
      <c r="CT119" s="52">
        <f t="shared" si="201"/>
        <v>2.1374961706299253E-2</v>
      </c>
      <c r="CU119" s="52">
        <f t="shared" si="201"/>
        <v>2.3235745355792269E-2</v>
      </c>
      <c r="CV119" s="70">
        <f t="shared" si="201"/>
        <v>2.5058162834134708E-2</v>
      </c>
      <c r="CW119" s="52">
        <f t="shared" ref="CW119:DP119" si="202">CW$50*CW44</f>
        <v>2.6634998814415511E-2</v>
      </c>
      <c r="CX119" s="52">
        <f t="shared" si="202"/>
        <v>2.8147686042474841E-2</v>
      </c>
      <c r="CY119" s="52">
        <f t="shared" si="202"/>
        <v>2.9596178722215562E-2</v>
      </c>
      <c r="CZ119" s="52">
        <f t="shared" si="202"/>
        <v>3.0980457660332934E-2</v>
      </c>
      <c r="DA119" s="52">
        <f t="shared" si="202"/>
        <v>3.2300529519745831E-2</v>
      </c>
      <c r="DB119" s="52">
        <f t="shared" si="202"/>
        <v>3.3556426087429217E-2</v>
      </c>
      <c r="DC119" s="52">
        <f t="shared" si="202"/>
        <v>3.4748203556416501E-2</v>
      </c>
      <c r="DD119" s="52">
        <f t="shared" si="202"/>
        <v>3.5875941821738776E-2</v>
      </c>
      <c r="DE119" s="52">
        <f t="shared" si="202"/>
        <v>3.6939743790082344E-2</v>
      </c>
      <c r="DF119" s="52">
        <f t="shared" si="202"/>
        <v>3.7939734702937211E-2</v>
      </c>
      <c r="DG119" s="52">
        <f t="shared" si="202"/>
        <v>3.8876061473017059E-2</v>
      </c>
      <c r="DH119" s="52">
        <f t="shared" si="202"/>
        <v>3.9748892033741441E-2</v>
      </c>
      <c r="DI119" s="52">
        <f t="shared" si="202"/>
        <v>4.055841470155961E-2</v>
      </c>
      <c r="DJ119" s="52">
        <f t="shared" si="202"/>
        <v>4.1304837550911473E-2</v>
      </c>
      <c r="DK119" s="52">
        <f t="shared" si="202"/>
        <v>4.1988387801619079E-2</v>
      </c>
      <c r="DL119" s="52">
        <f t="shared" si="202"/>
        <v>4.2609311218501755E-2</v>
      </c>
      <c r="DM119" s="52">
        <f t="shared" si="202"/>
        <v>4.3167871523018146E-2</v>
      </c>
      <c r="DN119" s="52">
        <f t="shared" si="202"/>
        <v>4.3664349816735407E-2</v>
      </c>
      <c r="DO119" s="52">
        <f t="shared" si="202"/>
        <v>4.4099044016433206E-2</v>
      </c>
      <c r="DP119" s="52">
        <f t="shared" si="202"/>
        <v>4.4472268300646989E-2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0.29424227984790957</v>
      </c>
      <c r="CC120" s="54">
        <f t="shared" si="204"/>
        <v>0.88918237086783214</v>
      </c>
      <c r="CD120" s="54">
        <f t="shared" si="204"/>
        <v>1.7902823997328037</v>
      </c>
      <c r="CE120" s="54">
        <f t="shared" si="204"/>
        <v>3.0020363275085318</v>
      </c>
      <c r="CF120" s="54">
        <f t="shared" si="204"/>
        <v>4.5279509665480404</v>
      </c>
      <c r="CG120" s="54">
        <f t="shared" si="204"/>
        <v>6.3705620452625267</v>
      </c>
      <c r="CH120" s="54">
        <f t="shared" si="204"/>
        <v>8.5314928193947015</v>
      </c>
      <c r="CI120" s="54">
        <f t="shared" si="204"/>
        <v>11.011587947750195</v>
      </c>
      <c r="CJ120" s="54">
        <f t="shared" si="204"/>
        <v>13.81099216588531</v>
      </c>
      <c r="CK120" s="54">
        <f t="shared" si="204"/>
        <v>16.929148740569349</v>
      </c>
      <c r="CL120" s="54">
        <f t="shared" si="204"/>
        <v>20.364923068521698</v>
      </c>
      <c r="CM120" s="54">
        <f t="shared" si="204"/>
        <v>24.116919785054936</v>
      </c>
      <c r="CN120" s="54">
        <f t="shared" si="204"/>
        <v>28.183725200058845</v>
      </c>
      <c r="CO120" s="54">
        <f t="shared" si="204"/>
        <v>32.563780412075829</v>
      </c>
      <c r="CP120" s="54">
        <f t="shared" si="204"/>
        <v>37.255302851509192</v>
      </c>
      <c r="CQ120" s="54">
        <f t="shared" si="204"/>
        <v>42.256241579313908</v>
      </c>
      <c r="CR120" s="54">
        <f t="shared" si="204"/>
        <v>47.564539794062334</v>
      </c>
      <c r="CS120" s="54">
        <f t="shared" si="204"/>
        <v>53.178196456974959</v>
      </c>
      <c r="CT120" s="54">
        <f t="shared" si="204"/>
        <v>58.78392527207491</v>
      </c>
      <c r="CU120" s="54">
        <f t="shared" si="204"/>
        <v>64.379166391471955</v>
      </c>
      <c r="CV120" s="71">
        <f t="shared" ref="CV120:DP120" si="205">CV127</f>
        <v>69.961242593917007</v>
      </c>
      <c r="CW120" s="58">
        <f t="shared" si="205"/>
        <v>74.949221152252221</v>
      </c>
      <c r="CX120" s="58">
        <f t="shared" si="205"/>
        <v>79.845895464998023</v>
      </c>
      <c r="CY120" s="58">
        <f t="shared" si="205"/>
        <v>84.651200349622272</v>
      </c>
      <c r="CZ120" s="58">
        <f t="shared" si="205"/>
        <v>89.365108487897444</v>
      </c>
      <c r="DA120" s="58">
        <f t="shared" si="205"/>
        <v>93.987629363293777</v>
      </c>
      <c r="DB120" s="58">
        <f t="shared" si="205"/>
        <v>98.518808218870078</v>
      </c>
      <c r="DC120" s="58">
        <f t="shared" si="205"/>
        <v>102.95872503533279</v>
      </c>
      <c r="DD120" s="58">
        <f t="shared" si="205"/>
        <v>107.30749352893187</v>
      </c>
      <c r="DE120" s="58">
        <f t="shared" si="205"/>
        <v>111.56526016888199</v>
      </c>
      <c r="DF120" s="58">
        <f t="shared" si="205"/>
        <v>115.73220321398573</v>
      </c>
      <c r="DG120" s="58">
        <f t="shared" si="205"/>
        <v>119.80853176814659</v>
      </c>
      <c r="DH120" s="58">
        <f t="shared" si="205"/>
        <v>123.7944848544733</v>
      </c>
      <c r="DI120" s="58">
        <f t="shared" si="205"/>
        <v>127.6903305076624</v>
      </c>
      <c r="DJ120" s="58">
        <f t="shared" si="205"/>
        <v>131.49636488436701</v>
      </c>
      <c r="DK120" s="58">
        <f t="shared" si="205"/>
        <v>135.21291139125864</v>
      </c>
      <c r="DL120" s="58">
        <f t="shared" si="205"/>
        <v>138.84031983048686</v>
      </c>
      <c r="DM120" s="58">
        <f t="shared" si="205"/>
        <v>142.37896556225735</v>
      </c>
      <c r="DN120" s="58">
        <f t="shared" si="205"/>
        <v>145.82924868424362</v>
      </c>
      <c r="DO120" s="58">
        <f t="shared" si="205"/>
        <v>149.19159322755894</v>
      </c>
      <c r="DP120" s="58">
        <f t="shared" si="205"/>
        <v>152.4664463690097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2.1831976649776692E-4</v>
      </c>
      <c r="CC121" s="52">
        <f t="shared" si="206"/>
        <v>6.5664214994985563E-4</v>
      </c>
      <c r="CD121" s="52">
        <f t="shared" si="206"/>
        <v>1.3156969072500909E-3</v>
      </c>
      <c r="CE121" s="52">
        <f t="shared" si="206"/>
        <v>2.1952905547132397E-3</v>
      </c>
      <c r="CF121" s="52">
        <f t="shared" si="206"/>
        <v>3.2943043852134623E-3</v>
      </c>
      <c r="CG121" s="52">
        <f t="shared" si="206"/>
        <v>4.6107191731101669E-3</v>
      </c>
      <c r="CH121" s="52">
        <f t="shared" si="206"/>
        <v>6.1416710644684631E-3</v>
      </c>
      <c r="CI121" s="52">
        <f t="shared" si="206"/>
        <v>7.8835608949757337E-3</v>
      </c>
      <c r="CJ121" s="52">
        <f t="shared" si="206"/>
        <v>9.8321218595656644E-3</v>
      </c>
      <c r="CK121" s="52">
        <f t="shared" si="206"/>
        <v>1.1982429213250455E-2</v>
      </c>
      <c r="CL121" s="52">
        <f t="shared" si="206"/>
        <v>1.4328998738307138E-2</v>
      </c>
      <c r="CM121" s="52">
        <f t="shared" si="206"/>
        <v>1.686601807197402E-2</v>
      </c>
      <c r="CN121" s="52">
        <f t="shared" si="206"/>
        <v>1.9587518425201695E-2</v>
      </c>
      <c r="CO121" s="52">
        <f t="shared" si="206"/>
        <v>2.2487285002143937E-2</v>
      </c>
      <c r="CP121" s="52">
        <f t="shared" si="206"/>
        <v>2.5558803973774764E-2</v>
      </c>
      <c r="CQ121" s="52">
        <f t="shared" si="206"/>
        <v>2.8795234672269809E-2</v>
      </c>
      <c r="CR121" s="52">
        <f t="shared" si="206"/>
        <v>3.2189591105202545E-2</v>
      </c>
      <c r="CS121" s="52">
        <f t="shared" si="206"/>
        <v>3.573478118411768E-2</v>
      </c>
      <c r="CT121" s="52">
        <f t="shared" si="206"/>
        <v>3.921590127234624E-2</v>
      </c>
      <c r="CU121" s="52">
        <f t="shared" si="206"/>
        <v>4.2629816529383129E-2</v>
      </c>
      <c r="CV121" s="70">
        <f t="shared" ref="CV121:DP121" si="207">CV$50*CV46</f>
        <v>4.5973342702186212E-2</v>
      </c>
      <c r="CW121" s="52">
        <f t="shared" si="207"/>
        <v>4.8866309013660431E-2</v>
      </c>
      <c r="CX121" s="52">
        <f t="shared" si="207"/>
        <v>5.164158383317189E-2</v>
      </c>
      <c r="CY121" s="52">
        <f t="shared" si="207"/>
        <v>5.429908314020869E-2</v>
      </c>
      <c r="CZ121" s="52">
        <f t="shared" si="207"/>
        <v>5.6838771721479976E-2</v>
      </c>
      <c r="DA121" s="52">
        <f t="shared" si="207"/>
        <v>5.9260661801212033E-2</v>
      </c>
      <c r="DB121" s="52">
        <f t="shared" si="207"/>
        <v>6.1564811697865922E-2</v>
      </c>
      <c r="DC121" s="52">
        <f t="shared" si="207"/>
        <v>6.3751324506852072E-2</v>
      </c>
      <c r="DD121" s="52">
        <f t="shared" si="207"/>
        <v>6.5820346808814489E-2</v>
      </c>
      <c r="DE121" s="52">
        <f t="shared" si="207"/>
        <v>6.7772067403083183E-2</v>
      </c>
      <c r="DF121" s="52">
        <f t="shared" si="207"/>
        <v>6.9606716065878343E-2</v>
      </c>
      <c r="DG121" s="52">
        <f t="shared" si="207"/>
        <v>7.1324562332863023E-2</v>
      </c>
      <c r="DH121" s="52">
        <f t="shared" si="207"/>
        <v>7.2925914305660547E-2</v>
      </c>
      <c r="DI121" s="52">
        <f t="shared" si="207"/>
        <v>7.441111748193234E-2</v>
      </c>
      <c r="DJ121" s="52">
        <f t="shared" si="207"/>
        <v>7.5780553608640333E-2</v>
      </c>
      <c r="DK121" s="52">
        <f t="shared" si="207"/>
        <v>7.7034639558115375E-2</v>
      </c>
      <c r="DL121" s="52">
        <f t="shared" si="207"/>
        <v>7.817382622655196E-2</v>
      </c>
      <c r="DM121" s="52">
        <f t="shared" si="207"/>
        <v>7.9198597454568295E-2</v>
      </c>
      <c r="DN121" s="52">
        <f t="shared" si="207"/>
        <v>8.0109468969465164E-2</v>
      </c>
      <c r="DO121" s="52">
        <f t="shared" si="207"/>
        <v>8.0906987348830811E-2</v>
      </c>
      <c r="DP121" s="52">
        <f t="shared" si="207"/>
        <v>8.1591729005133132E-2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0.16937096509615818</v>
      </c>
      <c r="CC124" s="58">
        <f t="shared" si="209"/>
        <v>0.50941843903520678</v>
      </c>
      <c r="CD124" s="58">
        <f t="shared" si="209"/>
        <v>1.0207085621688667</v>
      </c>
      <c r="CE124" s="58">
        <f t="shared" si="209"/>
        <v>1.7030912311921376</v>
      </c>
      <c r="CF124" s="58">
        <f t="shared" si="209"/>
        <v>2.5556985608530196</v>
      </c>
      <c r="CG124" s="58">
        <f t="shared" si="209"/>
        <v>3.5769640498631499</v>
      </c>
      <c r="CH124" s="58">
        <f t="shared" si="209"/>
        <v>4.7646659401443285</v>
      </c>
      <c r="CI124" s="58">
        <f t="shared" si="209"/>
        <v>6.1160120249122292</v>
      </c>
      <c r="CJ124" s="58">
        <f t="shared" si="209"/>
        <v>7.6276921463027625</v>
      </c>
      <c r="CK124" s="58">
        <f t="shared" si="209"/>
        <v>9.2958857212106221</v>
      </c>
      <c r="CL124" s="58">
        <f t="shared" si="209"/>
        <v>11.116338131451494</v>
      </c>
      <c r="CM124" s="58">
        <f t="shared" si="209"/>
        <v>13.084540186189249</v>
      </c>
      <c r="CN124" s="58">
        <f t="shared" si="209"/>
        <v>15.195861340155494</v>
      </c>
      <c r="CO124" s="58">
        <f t="shared" si="209"/>
        <v>17.445480197710079</v>
      </c>
      <c r="CP124" s="58">
        <f t="shared" si="209"/>
        <v>19.828343375339916</v>
      </c>
      <c r="CQ124" s="58">
        <f t="shared" si="209"/>
        <v>22.339143930252312</v>
      </c>
      <c r="CR124" s="58">
        <f t="shared" si="209"/>
        <v>24.972462177833215</v>
      </c>
      <c r="CS124" s="58">
        <f t="shared" si="209"/>
        <v>27.722796124903105</v>
      </c>
      <c r="CT124" s="58">
        <f t="shared" si="209"/>
        <v>30.423425016263366</v>
      </c>
      <c r="CU124" s="58">
        <f t="shared" si="209"/>
        <v>33.071916864328578</v>
      </c>
      <c r="CV124" s="71">
        <f t="shared" ref="CV124:DP124" si="210">CV50*CV45</f>
        <v>35.665801347608813</v>
      </c>
      <c r="CW124" s="58">
        <f t="shared" si="210"/>
        <v>37.910144606239378</v>
      </c>
      <c r="CX124" s="58">
        <f t="shared" si="210"/>
        <v>40.063183619280508</v>
      </c>
      <c r="CY124" s="58">
        <f t="shared" si="210"/>
        <v>42.124853204200107</v>
      </c>
      <c r="CZ124" s="58">
        <f t="shared" si="210"/>
        <v>44.09512604277063</v>
      </c>
      <c r="DA124" s="58">
        <f t="shared" si="210"/>
        <v>45.974011618462306</v>
      </c>
      <c r="DB124" s="58">
        <f t="shared" si="210"/>
        <v>47.761555174333935</v>
      </c>
      <c r="DC124" s="58">
        <f t="shared" si="210"/>
        <v>49.457836691091998</v>
      </c>
      <c r="DD124" s="58">
        <f t="shared" si="210"/>
        <v>51.06296988498643</v>
      </c>
      <c r="DE124" s="58">
        <f t="shared" si="210"/>
        <v>52.577101225231878</v>
      </c>
      <c r="DF124" s="58">
        <f t="shared" si="210"/>
        <v>54.000408970630964</v>
      </c>
      <c r="DG124" s="58">
        <f t="shared" si="210"/>
        <v>55.333102225087167</v>
      </c>
      <c r="DH124" s="58">
        <f t="shared" si="210"/>
        <v>56.575420011709241</v>
      </c>
      <c r="DI124" s="58">
        <f t="shared" si="210"/>
        <v>57.727630365193683</v>
      </c>
      <c r="DJ124" s="58">
        <f t="shared" si="210"/>
        <v>58.790029442193664</v>
      </c>
      <c r="DK124" s="58">
        <f t="shared" si="210"/>
        <v>59.762940649380639</v>
      </c>
      <c r="DL124" s="58">
        <f t="shared" si="210"/>
        <v>60.646713788904201</v>
      </c>
      <c r="DM124" s="58">
        <f t="shared" si="210"/>
        <v>61.441724220970038</v>
      </c>
      <c r="DN124" s="58">
        <f t="shared" si="210"/>
        <v>62.148372043251669</v>
      </c>
      <c r="DO124" s="58">
        <f t="shared" si="210"/>
        <v>62.767081286862314</v>
      </c>
      <c r="DP124" s="58">
        <f t="shared" si="210"/>
        <v>63.298299128608448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1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1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0.29424227984790957</v>
      </c>
      <c r="CC127" s="59">
        <f t="shared" si="213"/>
        <v>0.88918237086783214</v>
      </c>
      <c r="CD127" s="59">
        <f t="shared" si="213"/>
        <v>1.7902823997328037</v>
      </c>
      <c r="CE127" s="59">
        <f t="shared" si="213"/>
        <v>3.0020363275085318</v>
      </c>
      <c r="CF127" s="59">
        <f t="shared" si="213"/>
        <v>4.5279509665480404</v>
      </c>
      <c r="CG127" s="59">
        <f t="shared" si="213"/>
        <v>6.3705620452625267</v>
      </c>
      <c r="CH127" s="59">
        <f t="shared" si="213"/>
        <v>8.5314928193947015</v>
      </c>
      <c r="CI127" s="59">
        <f t="shared" si="213"/>
        <v>11.011587947750195</v>
      </c>
      <c r="CJ127" s="59">
        <f t="shared" si="213"/>
        <v>13.81099216588531</v>
      </c>
      <c r="CK127" s="59">
        <f t="shared" si="213"/>
        <v>16.929148740569349</v>
      </c>
      <c r="CL127" s="59">
        <f t="shared" si="213"/>
        <v>20.364923068521698</v>
      </c>
      <c r="CM127" s="59">
        <f t="shared" si="213"/>
        <v>24.116919785054936</v>
      </c>
      <c r="CN127" s="59">
        <f t="shared" si="213"/>
        <v>28.183725200058845</v>
      </c>
      <c r="CO127" s="59">
        <f t="shared" si="213"/>
        <v>32.563780412075829</v>
      </c>
      <c r="CP127" s="59">
        <f t="shared" si="213"/>
        <v>37.255302851509192</v>
      </c>
      <c r="CQ127" s="59">
        <f t="shared" si="213"/>
        <v>42.256241579313908</v>
      </c>
      <c r="CR127" s="59">
        <f t="shared" si="213"/>
        <v>47.564539794062334</v>
      </c>
      <c r="CS127" s="59">
        <f t="shared" si="213"/>
        <v>53.178196456974959</v>
      </c>
      <c r="CT127" s="59">
        <f t="shared" si="213"/>
        <v>58.78392527207491</v>
      </c>
      <c r="CU127" s="59">
        <f t="shared" si="213"/>
        <v>64.379166391471955</v>
      </c>
      <c r="CV127" s="72">
        <f t="shared" ref="CV127:DP127" si="214">CV124+CV126</f>
        <v>69.961242593917007</v>
      </c>
      <c r="CW127" s="59">
        <f t="shared" si="214"/>
        <v>74.949221152252221</v>
      </c>
      <c r="CX127" s="59">
        <f t="shared" si="214"/>
        <v>79.845895464998023</v>
      </c>
      <c r="CY127" s="59">
        <f t="shared" si="214"/>
        <v>84.651200349622272</v>
      </c>
      <c r="CZ127" s="59">
        <f t="shared" si="214"/>
        <v>89.365108487897444</v>
      </c>
      <c r="DA127" s="59">
        <f t="shared" si="214"/>
        <v>93.987629363293777</v>
      </c>
      <c r="DB127" s="59">
        <f t="shared" si="214"/>
        <v>98.518808218870078</v>
      </c>
      <c r="DC127" s="59">
        <f t="shared" si="214"/>
        <v>102.95872503533279</v>
      </c>
      <c r="DD127" s="59">
        <f t="shared" si="214"/>
        <v>107.30749352893187</v>
      </c>
      <c r="DE127" s="59">
        <f t="shared" si="214"/>
        <v>111.56526016888199</v>
      </c>
      <c r="DF127" s="59">
        <f t="shared" si="214"/>
        <v>115.73220321398573</v>
      </c>
      <c r="DG127" s="59">
        <f t="shared" si="214"/>
        <v>119.80853176814659</v>
      </c>
      <c r="DH127" s="59">
        <f t="shared" si="214"/>
        <v>123.7944848544733</v>
      </c>
      <c r="DI127" s="59">
        <f t="shared" si="214"/>
        <v>127.6903305076624</v>
      </c>
      <c r="DJ127" s="59">
        <f t="shared" si="214"/>
        <v>131.49636488436701</v>
      </c>
      <c r="DK127" s="59">
        <f t="shared" si="214"/>
        <v>135.21291139125864</v>
      </c>
      <c r="DL127" s="59">
        <f t="shared" si="214"/>
        <v>138.84031983048686</v>
      </c>
      <c r="DM127" s="59">
        <f t="shared" si="214"/>
        <v>142.37896556225735</v>
      </c>
      <c r="DN127" s="59">
        <f t="shared" si="214"/>
        <v>145.82924868424362</v>
      </c>
      <c r="DO127" s="59">
        <f t="shared" si="214"/>
        <v>149.19159322755894</v>
      </c>
      <c r="DP127" s="59">
        <f t="shared" si="214"/>
        <v>152.4664463690097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L5" sqref="L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203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201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4">
        <f>L4*L3</f>
        <v>7.4999999999999997E-2</v>
      </c>
      <c r="M5" s="12" t="s">
        <v>202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L46" si="2">K15</f>
        <v>3.5951822965854712E-3</v>
      </c>
      <c r="M15" s="42">
        <f t="shared" ref="M15:AO15" si="3">L15*(1-$F$4)</f>
        <v>3.572606519563557E-3</v>
      </c>
      <c r="N15" s="42">
        <f t="shared" si="3"/>
        <v>3.5501725060646293E-3</v>
      </c>
      <c r="O15" s="42">
        <f t="shared" si="3"/>
        <v>3.5278793658913574E-3</v>
      </c>
      <c r="P15" s="42">
        <f t="shared" si="3"/>
        <v>3.5057262144363621E-3</v>
      </c>
      <c r="Q15" s="42">
        <f t="shared" si="3"/>
        <v>3.4837121726471148E-3</v>
      </c>
      <c r="R15" s="42">
        <f t="shared" si="3"/>
        <v>3.4618363669910554E-3</v>
      </c>
      <c r="S15" s="42">
        <f t="shared" si="3"/>
        <v>3.44009792942093E-3</v>
      </c>
      <c r="T15" s="42">
        <f t="shared" si="3"/>
        <v>3.4184959973403463E-3</v>
      </c>
      <c r="U15" s="42">
        <f t="shared" si="3"/>
        <v>3.3970297135695457E-3</v>
      </c>
      <c r="V15" s="42">
        <f t="shared" si="3"/>
        <v>3.3756982263113892E-3</v>
      </c>
      <c r="W15" s="42">
        <f t="shared" si="3"/>
        <v>3.3545006891175571E-3</v>
      </c>
      <c r="X15" s="42">
        <f t="shared" si="3"/>
        <v>3.3334362608549621E-3</v>
      </c>
      <c r="Y15" s="42">
        <f t="shared" si="3"/>
        <v>3.3125041056723727E-3</v>
      </c>
      <c r="Z15" s="42">
        <f t="shared" si="3"/>
        <v>3.2917033929672451E-3</v>
      </c>
      <c r="AA15" s="42">
        <f t="shared" si="3"/>
        <v>3.2710332973527653E-3</v>
      </c>
      <c r="AB15" s="42">
        <f t="shared" si="3"/>
        <v>3.250492998625096E-3</v>
      </c>
      <c r="AC15" s="42">
        <f t="shared" si="3"/>
        <v>3.230081681730832E-3</v>
      </c>
      <c r="AD15" s="42">
        <f t="shared" si="3"/>
        <v>3.209798536734657E-3</v>
      </c>
      <c r="AE15" s="42">
        <f t="shared" si="3"/>
        <v>3.1896427587872049E-3</v>
      </c>
      <c r="AF15" s="42">
        <f t="shared" si="3"/>
        <v>3.1696135480931229E-3</v>
      </c>
      <c r="AG15" s="42">
        <f t="shared" si="3"/>
        <v>3.1497101098793361E-3</v>
      </c>
      <c r="AH15" s="42">
        <f t="shared" si="3"/>
        <v>3.129931654363509E-3</v>
      </c>
      <c r="AI15" s="42">
        <f t="shared" si="3"/>
        <v>3.1102773967227066E-3</v>
      </c>
      <c r="AJ15" s="42">
        <f t="shared" si="3"/>
        <v>3.0907465570622532E-3</v>
      </c>
      <c r="AK15" s="42">
        <f t="shared" si="3"/>
        <v>3.0713383603847839E-3</v>
      </c>
      <c r="AL15" s="42">
        <f t="shared" si="3"/>
        <v>3.0520520365594937E-3</v>
      </c>
      <c r="AM15" s="42">
        <f t="shared" si="3"/>
        <v>3.0328868202915767E-3</v>
      </c>
      <c r="AN15" s="42">
        <f t="shared" si="3"/>
        <v>3.0138419510918604E-3</v>
      </c>
      <c r="AO15" s="42">
        <f t="shared" si="3"/>
        <v>2.994916673246628E-3</v>
      </c>
      <c r="AP15" s="42">
        <f t="shared" ref="AP15:BJ15" si="4">AO15*(1-$F$4)</f>
        <v>2.9761102357876304E-3</v>
      </c>
      <c r="AQ15" s="42">
        <f t="shared" si="4"/>
        <v>2.957421892462289E-3</v>
      </c>
      <c r="AR15" s="42">
        <f t="shared" si="4"/>
        <v>2.9388509017040823E-3</v>
      </c>
      <c r="AS15" s="42">
        <f t="shared" si="4"/>
        <v>2.9203965266031214E-3</v>
      </c>
      <c r="AT15" s="42">
        <f t="shared" si="4"/>
        <v>2.9020580348769068E-3</v>
      </c>
      <c r="AU15" s="42">
        <f t="shared" si="4"/>
        <v>2.883834698841274E-3</v>
      </c>
      <c r="AV15" s="42">
        <f t="shared" si="4"/>
        <v>2.8657257953815154E-3</v>
      </c>
      <c r="AW15" s="42">
        <f t="shared" si="4"/>
        <v>2.8477306059236885E-3</v>
      </c>
      <c r="AX15" s="42">
        <f t="shared" si="4"/>
        <v>2.8298484164061017E-3</v>
      </c>
      <c r="AY15" s="42">
        <f t="shared" si="4"/>
        <v>2.8120785172509803E-3</v>
      </c>
      <c r="AZ15" s="42">
        <f t="shared" si="4"/>
        <v>2.7944202033363093E-3</v>
      </c>
      <c r="BA15" s="42">
        <f t="shared" si="4"/>
        <v>2.7768727739678543E-3</v>
      </c>
      <c r="BB15" s="42">
        <f t="shared" si="4"/>
        <v>2.759435532851357E-3</v>
      </c>
      <c r="BC15" s="42">
        <f t="shared" si="4"/>
        <v>2.742107788064906E-3</v>
      </c>
      <c r="BD15" s="42">
        <f t="shared" si="4"/>
        <v>2.7248888520314809E-3</v>
      </c>
      <c r="BE15" s="42">
        <f t="shared" si="4"/>
        <v>2.7077780414916683E-3</v>
      </c>
      <c r="BF15" s="42">
        <f t="shared" si="4"/>
        <v>2.6907746774765501E-3</v>
      </c>
      <c r="BG15" s="42">
        <f t="shared" si="4"/>
        <v>2.6738780852807614E-3</v>
      </c>
      <c r="BH15" s="42">
        <f t="shared" si="4"/>
        <v>2.6570875944357175E-3</v>
      </c>
      <c r="BI15" s="42">
        <f t="shared" si="4"/>
        <v>2.6404025386830101E-3</v>
      </c>
      <c r="BJ15" s="42">
        <f t="shared" si="4"/>
        <v>2.6238222559479682E-3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284.41456085912586</v>
      </c>
      <c r="BS15" s="8" cm="1">
        <f t="array" ref="BS15">M15*INDEX(prod_est,$G15+$H15,MATCH(BS$14,$BP$14:$DP$14,0))</f>
        <v>312.92732443066808</v>
      </c>
      <c r="BT15" s="8" cm="1">
        <f t="array" ref="BT15">N15*INDEX(prod_est,$G15+$H15,MATCH(BT$14,$BP$14:$DP$14,0))</f>
        <v>343.24722014216849</v>
      </c>
      <c r="BU15" s="8" cm="1">
        <f t="array" ref="BU15">O15*INDEX(prod_est,$G15+$H15,MATCH(BU$14,$BP$14:$DP$14,0))</f>
        <v>357.57834839502812</v>
      </c>
      <c r="BV15" s="8" cm="1">
        <f t="array" ref="BV15">P15*INDEX(prod_est,$G15+$H15,MATCH(BV$14,$BP$14:$DP$14,0))</f>
        <v>372.40270074912581</v>
      </c>
      <c r="BW15" s="8" cm="1">
        <f t="array" ref="BW15">Q15*INDEX(prod_est,$G15+$H15,MATCH(BW$14,$BP$14:$DP$14,0))</f>
        <v>387.73246406510259</v>
      </c>
      <c r="BX15" s="8" cm="1">
        <f t="array" ref="BX15">R15*INDEX(prod_est,$G15+$H15,MATCH(BX$14,$BP$14:$DP$14,0))</f>
        <v>403.57986020406616</v>
      </c>
      <c r="BY15" s="8" cm="1">
        <f t="array" ref="BY15">S15*INDEX(prod_est,$G15+$H15,MATCH(BY$14,$BP$14:$DP$14,0))</f>
        <v>419.95712478829779</v>
      </c>
      <c r="BZ15" s="8" cm="1">
        <f t="array" ref="BZ15">T15*INDEX(prod_est,$G15+$H15,MATCH(BZ$14,$BP$14:$DP$14,0))</f>
        <v>433.28639680419144</v>
      </c>
      <c r="CA15" s="8" cm="1">
        <f t="array" ref="CA15">U15*INDEX(prod_est,$G15+$H15,MATCH(CA$14,$BP$14:$DP$14,0))</f>
        <v>446.943635414656</v>
      </c>
      <c r="CB15" s="8" cm="1">
        <f t="array" ref="CB15">V15*INDEX(prod_est,$G15+$H15,MATCH(CB$14,$BP$14:$DP$14,0))</f>
        <v>460.93272200284326</v>
      </c>
      <c r="CC15" s="8" cm="1">
        <f t="array" ref="CC15">W15*INDEX(prod_est,$G15+$H15,MATCH(CC$14,$BP$14:$DP$14,0))</f>
        <v>461.54797933577316</v>
      </c>
      <c r="CD15" s="8" cm="1">
        <f t="array" ref="CD15">X15*INDEX(prod_est,$G15+$H15,MATCH(CD$14,$BP$14:$DP$14,0))</f>
        <v>462.06387641827791</v>
      </c>
      <c r="CE15" s="8" cm="1">
        <f t="array" ref="CE15">Y15*INDEX(prod_est,$G15+$H15,MATCH(CE$14,$BP$14:$DP$14,0))</f>
        <v>462.47932080674764</v>
      </c>
      <c r="CF15" s="8" cm="1">
        <f t="array" ref="CF15">Z15*INDEX(prod_est,$G15+$H15,MATCH(CF$14,$BP$14:$DP$14,0))</f>
        <v>462.7932120880709</v>
      </c>
      <c r="CG15" s="8" cm="1">
        <f t="array" ref="CG15">AA15*INDEX(prod_est,$G15+$H15,MATCH(CG$14,$BP$14:$DP$14,0))</f>
        <v>463.00444183119225</v>
      </c>
      <c r="CH15" s="8" cm="1">
        <f t="array" ref="CH15">AB15*INDEX(prod_est,$G15+$H15,MATCH(CH$14,$BP$14:$DP$14,0))</f>
        <v>463.11189353836374</v>
      </c>
      <c r="CI15" s="8" cm="1">
        <f t="array" ref="CI15">AC15*INDEX(prod_est,$G15+$H15,MATCH(CI$14,$BP$14:$DP$14,0))</f>
        <v>463.11444259616474</v>
      </c>
      <c r="CJ15" s="8" cm="1">
        <f t="array" ref="CJ15">AD15*INDEX(prod_est,$G15+$H15,MATCH(CJ$14,$BP$14:$DP$14,0))</f>
        <v>463.01095622621301</v>
      </c>
      <c r="CK15" s="8" cm="1">
        <f t="array" ref="CK15">AE15*INDEX(prod_est,$G15+$H15,MATCH(CK$14,$BP$14:$DP$14,0))</f>
        <v>462.80029343564581</v>
      </c>
      <c r="CL15" s="8" cm="1">
        <f t="array" ref="CL15">AF15*INDEX(prod_est,$G15+$H15,MATCH(CL$14,$BP$14:$DP$14,0))</f>
        <v>462.48130496731812</v>
      </c>
      <c r="CM15" s="8" cm="1">
        <f t="array" ref="CM15">AG15*INDEX(prod_est,$G15+$H15,MATCH(CM$14,$BP$14:$DP$14,0))</f>
        <v>462.05283324970287</v>
      </c>
      <c r="CN15" s="8" cm="1">
        <f t="array" ref="CN15">AH15*INDEX(prod_est,$G15+$H15,MATCH(CN$14,$BP$14:$DP$14,0))</f>
        <v>461.51371234655295</v>
      </c>
      <c r="CO15" s="8" cm="1">
        <f t="array" ref="CO15">AI15*INDEX(prod_est,$G15+$H15,MATCH(CO$14,$BP$14:$DP$14,0))</f>
        <v>460.86276790627477</v>
      </c>
      <c r="CP15" s="8" cm="1">
        <f t="array" ref="CP15">AJ15*INDEX(prod_est,$G15+$H15,MATCH(CP$14,$BP$14:$DP$14,0))</f>
        <v>460.09881711101735</v>
      </c>
      <c r="CQ15" s="8" cm="1">
        <f t="array" ref="CQ15">AK15*INDEX(prod_est,$G15+$H15,MATCH(CQ$14,$BP$14:$DP$14,0))</f>
        <v>459.22066862550116</v>
      </c>
      <c r="CR15" s="8" cm="1">
        <f t="array" ref="CR15">AL15*INDEX(prod_est,$G15+$H15,MATCH(CR$14,$BP$14:$DP$14,0))</f>
        <v>458.22712254553903</v>
      </c>
      <c r="CS15" s="8" cm="1">
        <f t="array" ref="CS15">AM15*INDEX(prod_est,$G15+$H15,MATCH(CS$14,$BP$14:$DP$14,0))</f>
        <v>457.1169703463126</v>
      </c>
      <c r="CT15" s="8" cm="1">
        <f t="array" ref="CT15">AN15*INDEX(prod_est,$G15+$H15,MATCH(CT$14,$BP$14:$DP$14,0))</f>
        <v>455.88899483034146</v>
      </c>
      <c r="CU15" s="8" cm="1">
        <f t="array" ref="CU15">AO15*INDEX(prod_est,$G15+$H15,MATCH(CU$14,$BP$14:$DP$14,0))</f>
        <v>454.54197007516603</v>
      </c>
      <c r="CV15" s="8" cm="1">
        <f t="array" ref="CV15">AP15*INDEX(prod_est,$G15+$H15,MATCH(CV$14,$BP$14:$DP$14,0))</f>
        <v>453.07466138077632</v>
      </c>
      <c r="CW15" cm="1">
        <f t="array" ref="CW15">AQ15*INDEX(prod_est,$G15+$H15,MATCH(CW$14,$BP$14:$DP$14,0))</f>
        <v>447.01566853139735</v>
      </c>
      <c r="CX15" cm="1">
        <f t="array" ref="CX15">AR15*INDEX(prod_est,$G15+$H15,MATCH(CX$14,$BP$14:$DP$14,0))</f>
        <v>440.91188037340237</v>
      </c>
      <c r="CY15" cm="1">
        <f t="array" ref="CY15">AS15*INDEX(prod_est,$G15+$H15,MATCH(CY$14,$BP$14:$DP$14,0))</f>
        <v>434.76474533775524</v>
      </c>
      <c r="CZ15" cm="1">
        <f t="array" ref="CZ15">AT15*INDEX(prod_est,$G15+$H15,MATCH(CZ$14,$BP$14:$DP$14,0))</f>
        <v>428.57569136865544</v>
      </c>
      <c r="DA15" cm="1">
        <f t="array" ref="DA15">AU15*INDEX(prod_est,$G15+$H15,MATCH(DA$14,$BP$14:$DP$14,0))</f>
        <v>422.34612614923395</v>
      </c>
      <c r="DB15" cm="1">
        <f t="array" ref="DB15">AV15*INDEX(prod_est,$G15+$H15,MATCH(DB$14,$BP$14:$DP$14,0))</f>
        <v>416.07743732504503</v>
      </c>
      <c r="DC15" cm="1">
        <f t="array" ref="DC15">AW15*INDEX(prod_est,$G15+$H15,MATCH(DC$14,$BP$14:$DP$14,0))</f>
        <v>409.7709927253992</v>
      </c>
      <c r="DD15" cm="1">
        <f t="array" ref="DD15">AX15*INDEX(prod_est,$G15+$H15,MATCH(DD$14,$BP$14:$DP$14,0))</f>
        <v>403.42814058255482</v>
      </c>
      <c r="DE15" cm="1">
        <f t="array" ref="DE15">AY15*INDEX(prod_est,$G15+$H15,MATCH(DE$14,$BP$14:$DP$14,0))</f>
        <v>397.05020974877715</v>
      </c>
      <c r="DF15" cm="1">
        <f t="array" ref="DF15">AZ15*INDEX(prod_est,$G15+$H15,MATCH(DF$14,$BP$14:$DP$14,0))</f>
        <v>390.63850991126657</v>
      </c>
      <c r="DG15" cm="1">
        <f t="array" ref="DG15">BA15*INDEX(prod_est,$G15+$H15,MATCH(DG$14,$BP$14:$DP$14,0))</f>
        <v>384.19433180504626</v>
      </c>
      <c r="DH15" cm="1">
        <f t="array" ref="DH15">BB15*INDEX(prod_est,$G15+$H15,MATCH(DH$14,$BP$14:$DP$14,0))</f>
        <v>377.71894742371632</v>
      </c>
      <c r="DI15" cm="1">
        <f t="array" ref="DI15">BC15*INDEX(prod_est,$G15+$H15,MATCH(DI$14,$BP$14:$DP$14,0))</f>
        <v>371.21361022820514</v>
      </c>
      <c r="DJ15" cm="1">
        <f t="array" ref="DJ15">BD15*INDEX(prod_est,$G15+$H15,MATCH(DJ$14,$BP$14:$DP$14,0))</f>
        <v>364.67955535346726</v>
      </c>
      <c r="DK15" cm="1">
        <f t="array" ref="DK15">BE15*INDEX(prod_est,$G15+$H15,MATCH(DK$14,$BP$14:$DP$14,0))</f>
        <v>358.11799981314357</v>
      </c>
      <c r="DL15" cm="1">
        <f t="array" ref="DL15">BF15*INDEX(prod_est,$G15+$H15,MATCH(DL$14,$BP$14:$DP$14,0))</f>
        <v>351.5301427022747</v>
      </c>
      <c r="DM15" cm="1">
        <f t="array" ref="DM15">BG15*INDEX(prod_est,$G15+$H15,MATCH(DM$14,$BP$14:$DP$14,0))</f>
        <v>344.91716539797284</v>
      </c>
      <c r="DN15" cm="1">
        <f t="array" ref="DN15">BH15*INDEX(prod_est,$G15+$H15,MATCH(DN$14,$BP$14:$DP$14,0))</f>
        <v>338.2802317581797</v>
      </c>
      <c r="DO15" cm="1">
        <f t="array" ref="DO15">BI15*INDEX(prod_est,$G15+$H15,MATCH(DO$14,$BP$14:$DP$14,0))</f>
        <v>331.62048831845885</v>
      </c>
      <c r="DP15" cm="1">
        <f t="array" ref="DP15">BJ15*INDEX(prod_est,$G15+$H15,MATCH(DP$14,$BP$14:$DP$14,0))</f>
        <v>324.93906448685675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ref="M26:AP26" si="29">L26*(1-$F$4)</f>
        <v>1.0200205459473249E-4</v>
      </c>
      <c r="N26" s="42">
        <f t="shared" si="29"/>
        <v>1.0136153752206698E-4</v>
      </c>
      <c r="O26" s="42">
        <f t="shared" si="29"/>
        <v>1.0072504254603478E-4</v>
      </c>
      <c r="P26" s="42">
        <f t="shared" si="29"/>
        <v>1.0009254441007049E-4</v>
      </c>
      <c r="Q26" s="42">
        <f t="shared" si="29"/>
        <v>9.9464018016206143E-5</v>
      </c>
      <c r="R26" s="42">
        <f t="shared" si="29"/>
        <v>9.8839438424075263E-5</v>
      </c>
      <c r="S26" s="42">
        <f t="shared" si="29"/>
        <v>9.8218780849923214E-5</v>
      </c>
      <c r="T26" s="42">
        <f t="shared" si="29"/>
        <v>9.7602020665623772E-5</v>
      </c>
      <c r="U26" s="42">
        <f t="shared" si="29"/>
        <v>9.6989133397701891E-5</v>
      </c>
      <c r="V26" s="42">
        <f t="shared" si="29"/>
        <v>9.6380094726362532E-5</v>
      </c>
      <c r="W26" s="42">
        <f t="shared" si="29"/>
        <v>9.5774880484525657E-5</v>
      </c>
      <c r="X26" s="42">
        <f t="shared" si="29"/>
        <v>9.5173466656867274E-5</v>
      </c>
      <c r="Y26" s="42">
        <f t="shared" si="29"/>
        <v>9.4575829378866469E-5</v>
      </c>
      <c r="Z26" s="42">
        <f t="shared" si="29"/>
        <v>9.3981944935858463E-5</v>
      </c>
      <c r="AA26" s="42">
        <f t="shared" si="29"/>
        <v>9.33917897620936E-5</v>
      </c>
      <c r="AB26" s="42">
        <f t="shared" si="29"/>
        <v>9.280534043980222E-5</v>
      </c>
      <c r="AC26" s="42">
        <f t="shared" si="29"/>
        <v>9.2222573698265447E-5</v>
      </c>
      <c r="AD26" s="42">
        <f t="shared" si="29"/>
        <v>9.1643466412891778E-5</v>
      </c>
      <c r="AE26" s="42">
        <f t="shared" si="29"/>
        <v>9.1067995604299484E-5</v>
      </c>
      <c r="AF26" s="42">
        <f t="shared" si="29"/>
        <v>9.0496138437404791E-5</v>
      </c>
      <c r="AG26" s="42">
        <f t="shared" si="29"/>
        <v>8.9927872220515738E-5</v>
      </c>
      <c r="AH26" s="42">
        <f t="shared" si="29"/>
        <v>8.9363174404431765E-5</v>
      </c>
      <c r="AI26" s="42">
        <f t="shared" si="29"/>
        <v>8.8802022581548971E-5</v>
      </c>
      <c r="AJ26" s="42">
        <f t="shared" si="29"/>
        <v>8.8244394484970925E-5</v>
      </c>
      <c r="AK26" s="42">
        <f t="shared" si="29"/>
        <v>8.7690267987625129E-5</v>
      </c>
      <c r="AL26" s="42">
        <f t="shared" si="29"/>
        <v>8.7139621101384971E-5</v>
      </c>
      <c r="AM26" s="42">
        <f t="shared" si="29"/>
        <v>8.6592431976197258E-5</v>
      </c>
      <c r="AN26" s="42">
        <f t="shared" si="29"/>
        <v>8.6048678899215166E-5</v>
      </c>
      <c r="AO26" s="42">
        <f t="shared" si="29"/>
        <v>8.550834029393666E-5</v>
      </c>
      <c r="AP26" s="42">
        <f t="shared" si="29"/>
        <v>8.4971394719348336E-5</v>
      </c>
      <c r="AQ26" s="42">
        <f t="shared" ref="AQ26:BJ26" si="30">AP26*(1-$F$4)</f>
        <v>8.4437820869074609E-5</v>
      </c>
      <c r="AR26" s="42">
        <f t="shared" si="30"/>
        <v>8.3907597570532277E-5</v>
      </c>
      <c r="AS26" s="42">
        <f t="shared" si="30"/>
        <v>8.3380703784090364E-5</v>
      </c>
      <c r="AT26" s="42">
        <f t="shared" si="30"/>
        <v>8.2857118602235275E-5</v>
      </c>
      <c r="AU26" s="42">
        <f t="shared" si="30"/>
        <v>8.233682124874115E-5</v>
      </c>
      <c r="AV26" s="42">
        <f t="shared" si="30"/>
        <v>8.1819791077845453E-5</v>
      </c>
      <c r="AW26" s="42">
        <f t="shared" si="30"/>
        <v>8.1306007573429728E-5</v>
      </c>
      <c r="AX26" s="42">
        <f t="shared" si="30"/>
        <v>8.0795450348205533E-5</v>
      </c>
      <c r="AY26" s="42">
        <f t="shared" si="30"/>
        <v>8.0288099142905434E-5</v>
      </c>
      <c r="AZ26" s="42">
        <f t="shared" si="30"/>
        <v>7.9783933825479093E-5</v>
      </c>
      <c r="BA26" s="42">
        <f t="shared" si="30"/>
        <v>7.9282934390294445E-5</v>
      </c>
      <c r="BB26" s="42">
        <f t="shared" si="30"/>
        <v>7.8785080957343828E-5</v>
      </c>
      <c r="BC26" s="42">
        <f t="shared" si="30"/>
        <v>7.8290353771455162E-5</v>
      </c>
      <c r="BD26" s="42">
        <f t="shared" si="30"/>
        <v>7.7798733201508042E-5</v>
      </c>
      <c r="BE26" s="42">
        <f t="shared" si="30"/>
        <v>7.7310199739654724E-5</v>
      </c>
      <c r="BF26" s="42">
        <f t="shared" si="30"/>
        <v>7.6824734000546102E-5</v>
      </c>
      <c r="BG26" s="42">
        <f t="shared" si="30"/>
        <v>7.6342316720562437E-5</v>
      </c>
      <c r="BH26" s="42">
        <f t="shared" si="30"/>
        <v>7.586292875704897E-5</v>
      </c>
      <c r="BI26" s="42">
        <f t="shared" si="30"/>
        <v>7.5386551087556353E-5</v>
      </c>
      <c r="BJ26" s="42">
        <f t="shared" si="30"/>
        <v>7.4913164809085791E-5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8.1203651746774224</v>
      </c>
      <c r="BS26" s="8" cm="1">
        <f t="array" ref="BS26">M26*INDEX(prod_est,$G26+$H26,MATCH(BS$14,$BP$14:$DP$14,0))</f>
        <v>8.9344376034615607</v>
      </c>
      <c r="BT26" s="8" cm="1">
        <f t="array" ref="BT26">N26*INDEX(prod_est,$G26+$H26,MATCH(BT$14,$BP$14:$DP$14,0))</f>
        <v>9.8001057482000071</v>
      </c>
      <c r="BU26" s="8" cm="1">
        <f t="array" ref="BU26">O26*INDEX(prod_est,$G26+$H26,MATCH(BU$14,$BP$14:$DP$14,0))</f>
        <v>10.209276060812794</v>
      </c>
      <c r="BV26" s="8" cm="1">
        <f t="array" ref="BV26">P26*INDEX(prod_est,$G26+$H26,MATCH(BV$14,$BP$14:$DP$14,0))</f>
        <v>10.632528492860349</v>
      </c>
      <c r="BW26" s="8" cm="1">
        <f t="array" ref="BW26">Q26*INDEX(prod_est,$G26+$H26,MATCH(BW$14,$BP$14:$DP$14,0))</f>
        <v>11.070210993331072</v>
      </c>
      <c r="BX26" s="8" cm="1">
        <f t="array" ref="BX26">R26*INDEX(prod_est,$G26+$H26,MATCH(BX$14,$BP$14:$DP$14,0))</f>
        <v>11.522672510517239</v>
      </c>
      <c r="BY26" s="8" cm="1">
        <f t="array" ref="BY26">S26*INDEX(prod_est,$G26+$H26,MATCH(BY$14,$BP$14:$DP$14,0))</f>
        <v>11.990262385608563</v>
      </c>
      <c r="BZ26" s="8" cm="1">
        <f t="array" ref="BZ26">T26*INDEX(prod_est,$G26+$H26,MATCH(BZ$14,$BP$14:$DP$14,0))</f>
        <v>12.370828542118662</v>
      </c>
      <c r="CA26" s="8" cm="1">
        <f t="array" ref="CA26">U26*INDEX(prod_est,$G26+$H26,MATCH(CA$14,$BP$14:$DP$14,0))</f>
        <v>12.760758524816023</v>
      </c>
      <c r="CB26" s="8" cm="1">
        <f t="array" ref="CB26">V26*INDEX(prod_est,$G26+$H26,MATCH(CB$14,$BP$14:$DP$14,0))</f>
        <v>13.160163151685772</v>
      </c>
      <c r="CC26" s="8" cm="1">
        <f t="array" ref="CC26">W26*INDEX(prod_est,$G26+$H26,MATCH(CC$14,$BP$14:$DP$14,0))</f>
        <v>13.177729461247059</v>
      </c>
      <c r="CD26" s="8" cm="1">
        <f t="array" ref="CD26">X26*INDEX(prod_est,$G26+$H26,MATCH(CD$14,$BP$14:$DP$14,0))</f>
        <v>13.192458920561078</v>
      </c>
      <c r="CE26" s="8" cm="1">
        <f t="array" ref="CE26">Y26*INDEX(prod_est,$G26+$H26,MATCH(CE$14,$BP$14:$DP$14,0))</f>
        <v>13.204320339097297</v>
      </c>
      <c r="CF26" s="8" cm="1">
        <f t="array" ref="CF26">Z26*INDEX(prod_est,$G26+$H26,MATCH(CF$14,$BP$14:$DP$14,0))</f>
        <v>13.213282298786677</v>
      </c>
      <c r="CG26" s="8" cm="1">
        <f t="array" ref="CG26">AA26*INDEX(prod_est,$G26+$H26,MATCH(CG$14,$BP$14:$DP$14,0))</f>
        <v>13.219313152638597</v>
      </c>
      <c r="CH26" s="8" cm="1">
        <f t="array" ref="CH26">AB26*INDEX(prod_est,$G26+$H26,MATCH(CH$14,$BP$14:$DP$14,0))</f>
        <v>13.222381023349008</v>
      </c>
      <c r="CI26" s="8" cm="1">
        <f t="array" ref="CI26">AC26*INDEX(prod_est,$G26+$H26,MATCH(CI$14,$BP$14:$DP$14,0))</f>
        <v>13.222453801902024</v>
      </c>
      <c r="CJ26" s="8" cm="1">
        <f t="array" ref="CJ26">AD26*INDEX(prod_est,$G26+$H26,MATCH(CJ$14,$BP$14:$DP$14,0))</f>
        <v>13.219499146162629</v>
      </c>
      <c r="CK26" s="8" cm="1">
        <f t="array" ref="CK26">AE26*INDEX(prod_est,$G26+$H26,MATCH(CK$14,$BP$14:$DP$14,0))</f>
        <v>13.213484479462883</v>
      </c>
      <c r="CL26" s="8" cm="1">
        <f t="array" ref="CL26">AF26*INDEX(prod_est,$G26+$H26,MATCH(CL$14,$BP$14:$DP$14,0))</f>
        <v>13.204376989180012</v>
      </c>
      <c r="CM26" s="8" cm="1">
        <f t="array" ref="CM26">AG26*INDEX(prod_est,$G26+$H26,MATCH(CM$14,$BP$14:$DP$14,0))</f>
        <v>13.192143625306</v>
      </c>
      <c r="CN26" s="8" cm="1">
        <f t="array" ref="CN26">AH26*INDEX(prod_est,$G26+$H26,MATCH(CN$14,$BP$14:$DP$14,0))</f>
        <v>13.176751099010387</v>
      </c>
      <c r="CO26" s="8" cm="1">
        <f t="array" ref="CO26">AI26*INDEX(prod_est,$G26+$H26,MATCH(CO$14,$BP$14:$DP$14,0))</f>
        <v>13.158165881194824</v>
      </c>
      <c r="CP26" s="8" cm="1">
        <f t="array" ref="CP26">AJ26*INDEX(prod_est,$G26+$H26,MATCH(CP$14,$BP$14:$DP$14,0))</f>
        <v>13.1363542010395</v>
      </c>
      <c r="CQ26" s="8" cm="1">
        <f t="array" ref="CQ26">AK26*INDEX(prod_est,$G26+$H26,MATCH(CQ$14,$BP$14:$DP$14,0))</f>
        <v>13.111282044542165</v>
      </c>
      <c r="CR26" s="8" cm="1">
        <f t="array" ref="CR26">AL26*INDEX(prod_est,$G26+$H26,MATCH(CR$14,$BP$14:$DP$14,0))</f>
        <v>13.082915153048315</v>
      </c>
      <c r="CS26" s="8" cm="1">
        <f t="array" ref="CS26">AM26*INDEX(prod_est,$G26+$H26,MATCH(CS$14,$BP$14:$DP$14,0))</f>
        <v>13.051219021774449</v>
      </c>
      <c r="CT26" s="8" cm="1">
        <f t="array" ref="CT26">AN26*INDEX(prod_est,$G26+$H26,MATCH(CT$14,$BP$14:$DP$14,0))</f>
        <v>13.016158898322518</v>
      </c>
      <c r="CU26" s="8" cm="1">
        <f t="array" ref="CU26">AO26*INDEX(prod_est,$G26+$H26,MATCH(CU$14,$BP$14:$DP$14,0))</f>
        <v>12.977699781186203</v>
      </c>
      <c r="CV26" s="8" cm="1">
        <f t="array" ref="CV26">AP26*INDEX(prod_est,$G26+$H26,MATCH(CV$14,$BP$14:$DP$14,0))</f>
        <v>12.93580641824996</v>
      </c>
      <c r="CW26" cm="1">
        <f t="array" ref="CW26">AQ26*INDEX(prod_est,$G26+$H26,MATCH(CW$14,$BP$14:$DP$14,0))</f>
        <v>12.762815153741228</v>
      </c>
      <c r="CX26" cm="1">
        <f t="array" ref="CX26">AR26*INDEX(prod_est,$G26+$H26,MATCH(CX$14,$BP$14:$DP$14,0))</f>
        <v>12.588544931281202</v>
      </c>
      <c r="CY26" cm="1">
        <f t="array" ref="CY26">AS26*INDEX(prod_est,$G26+$H26,MATCH(CY$14,$BP$14:$DP$14,0))</f>
        <v>12.413037105251743</v>
      </c>
      <c r="CZ26" cm="1">
        <f t="array" ref="CZ26">AT26*INDEX(prod_est,$G26+$H26,MATCH(CZ$14,$BP$14:$DP$14,0))</f>
        <v>12.23633244511386</v>
      </c>
      <c r="DA26" cm="1">
        <f t="array" ref="DA26">AU26*INDEX(prod_est,$G26+$H26,MATCH(DA$14,$BP$14:$DP$14,0))</f>
        <v>12.058471141851584</v>
      </c>
      <c r="DB26" cm="1">
        <f t="array" ref="DB26">AV26*INDEX(prod_est,$G26+$H26,MATCH(DB$14,$BP$14:$DP$14,0))</f>
        <v>11.87949281435292</v>
      </c>
      <c r="DC26" cm="1">
        <f t="array" ref="DC26">AW26*INDEX(prod_est,$G26+$H26,MATCH(DC$14,$BP$14:$DP$14,0))</f>
        <v>11.699436515729159</v>
      </c>
      <c r="DD26" cm="1">
        <f t="array" ref="DD26">AX26*INDEX(prod_est,$G26+$H26,MATCH(DD$14,$BP$14:$DP$14,0))</f>
        <v>11.518340739573052</v>
      </c>
      <c r="DE26" cm="1">
        <f t="array" ref="DE26">AY26*INDEX(prod_est,$G26+$H26,MATCH(DE$14,$BP$14:$DP$14,0))</f>
        <v>11.3362434261561</v>
      </c>
      <c r="DF26" cm="1">
        <f t="array" ref="DF26">AZ26*INDEX(prod_est,$G26+$H26,MATCH(DF$14,$BP$14:$DP$14,0))</f>
        <v>11.153181968564994</v>
      </c>
      <c r="DG26" cm="1">
        <f t="array" ref="DG26">BA26*INDEX(prod_est,$G26+$H26,MATCH(DG$14,$BP$14:$DP$14,0))</f>
        <v>10.96919321877982</v>
      </c>
      <c r="DH26" cm="1">
        <f t="array" ref="DH26">BB26*INDEX(prod_est,$G26+$H26,MATCH(DH$14,$BP$14:$DP$14,0))</f>
        <v>10.78431349369132</v>
      </c>
      <c r="DI26" cm="1">
        <f t="array" ref="DI26">BC26*INDEX(prod_est,$G26+$H26,MATCH(DI$14,$BP$14:$DP$14,0))</f>
        <v>10.598578581060993</v>
      </c>
      <c r="DJ26" cm="1">
        <f t="array" ref="DJ26">BD26*INDEX(prod_est,$G26+$H26,MATCH(DJ$14,$BP$14:$DP$14,0))</f>
        <v>10.412023745422553</v>
      </c>
      <c r="DK26" cm="1">
        <f t="array" ref="DK26">BE26*INDEX(prod_est,$G26+$H26,MATCH(DK$14,$BP$14:$DP$14,0))</f>
        <v>10.224683733925223</v>
      </c>
      <c r="DL26" cm="1">
        <f t="array" ref="DL26">BF26*INDEX(prod_est,$G26+$H26,MATCH(DL$14,$BP$14:$DP$14,0))</f>
        <v>10.036592782121433</v>
      </c>
      <c r="DM26" cm="1">
        <f t="array" ref="DM26">BG26*INDEX(prod_est,$G26+$H26,MATCH(DM$14,$BP$14:$DP$14,0))</f>
        <v>9.8477846196962204</v>
      </c>
      <c r="DN26" cm="1">
        <f t="array" ref="DN26">BH26*INDEX(prod_est,$G26+$H26,MATCH(DN$14,$BP$14:$DP$14,0))</f>
        <v>9.6582924761420248</v>
      </c>
      <c r="DO26" cm="1">
        <f t="array" ref="DO26">BI26*INDEX(prod_est,$G26+$H26,MATCH(DO$14,$BP$14:$DP$14,0))</f>
        <v>9.4681490863773128</v>
      </c>
      <c r="DP26" cm="1">
        <f t="array" ref="DP26">BJ26*INDEX(prod_est,$G26+$H26,MATCH(DP$14,$BP$14:$DP$14,0))</f>
        <v>9.2773866963101081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ref="M27:AP27" si="31">L27*(1-$F$4)</f>
        <v>1.8265683804624583E-5</v>
      </c>
      <c r="N27" s="42">
        <f t="shared" si="31"/>
        <v>1.8150985307939829E-5</v>
      </c>
      <c r="O27" s="42">
        <f t="shared" si="31"/>
        <v>1.8037007055034749E-5</v>
      </c>
      <c r="P27" s="42">
        <f t="shared" si="31"/>
        <v>1.7923744523172623E-5</v>
      </c>
      <c r="Q27" s="42">
        <f t="shared" si="31"/>
        <v>1.7811193218017052E-5</v>
      </c>
      <c r="R27" s="42">
        <f t="shared" si="31"/>
        <v>1.7699348673453602E-5</v>
      </c>
      <c r="S27" s="42">
        <f t="shared" si="31"/>
        <v>1.7588206451412594E-5</v>
      </c>
      <c r="T27" s="42">
        <f t="shared" si="31"/>
        <v>1.7477762141693E-5</v>
      </c>
      <c r="U27" s="42">
        <f t="shared" si="31"/>
        <v>1.736801136178744E-5</v>
      </c>
      <c r="V27" s="42">
        <f t="shared" si="31"/>
        <v>1.7258949756708284E-5</v>
      </c>
      <c r="W27" s="42">
        <f t="shared" si="31"/>
        <v>1.7150572998814832E-5</v>
      </c>
      <c r="X27" s="42">
        <f t="shared" si="31"/>
        <v>1.7042876787641609E-5</v>
      </c>
      <c r="Y27" s="42">
        <f t="shared" si="31"/>
        <v>1.6935856849727703E-5</v>
      </c>
      <c r="Z27" s="42">
        <f t="shared" si="31"/>
        <v>1.6829508938447197E-5</v>
      </c>
      <c r="AA27" s="42">
        <f t="shared" si="31"/>
        <v>1.6723828833840667E-5</v>
      </c>
      <c r="AB27" s="42">
        <f t="shared" si="31"/>
        <v>1.661881234244772E-5</v>
      </c>
      <c r="AC27" s="42">
        <f t="shared" si="31"/>
        <v>1.6514455297140597E-5</v>
      </c>
      <c r="AD27" s="42">
        <f t="shared" si="31"/>
        <v>1.6410753556958824E-5</v>
      </c>
      <c r="AE27" s="42">
        <f t="shared" si="31"/>
        <v>1.6307703006944889E-5</v>
      </c>
      <c r="AF27" s="42">
        <f t="shared" si="31"/>
        <v>1.6205299557980965E-5</v>
      </c>
      <c r="AG27" s="42">
        <f t="shared" si="31"/>
        <v>1.6103539146626644E-5</v>
      </c>
      <c r="AH27" s="42">
        <f t="shared" si="31"/>
        <v>1.6002417734957703E-5</v>
      </c>
      <c r="AI27" s="42">
        <f t="shared" si="31"/>
        <v>1.5901931310405868E-5</v>
      </c>
      <c r="AJ27" s="42">
        <f t="shared" si="31"/>
        <v>1.5802075885599598E-5</v>
      </c>
      <c r="AK27" s="42">
        <f t="shared" si="31"/>
        <v>1.5702847498205867E-5</v>
      </c>
      <c r="AL27" s="42">
        <f t="shared" si="31"/>
        <v>1.5604242210772928E-5</v>
      </c>
      <c r="AM27" s="42">
        <f t="shared" si="31"/>
        <v>1.550625611057408E-5</v>
      </c>
      <c r="AN27" s="42">
        <f t="shared" si="31"/>
        <v>1.5408885309452398E-5</v>
      </c>
      <c r="AO27" s="42">
        <f t="shared" si="31"/>
        <v>1.5312125943666457E-5</v>
      </c>
      <c r="AP27" s="42">
        <f t="shared" si="31"/>
        <v>1.5215974173737017E-5</v>
      </c>
      <c r="AQ27" s="42">
        <f t="shared" ref="AQ27:BJ27" si="32">AP27*(1-$F$4)</f>
        <v>1.5120426184294662E-5</v>
      </c>
      <c r="AR27" s="42">
        <f t="shared" si="32"/>
        <v>1.5025478183928407E-5</v>
      </c>
      <c r="AS27" s="42">
        <f t="shared" si="32"/>
        <v>1.4931126405035256E-5</v>
      </c>
      <c r="AT27" s="42">
        <f t="shared" si="32"/>
        <v>1.4837367103670694E-5</v>
      </c>
      <c r="AU27" s="42">
        <f t="shared" si="32"/>
        <v>1.4744196559400133E-5</v>
      </c>
      <c r="AV27" s="42">
        <f t="shared" si="32"/>
        <v>1.4651611075151273E-5</v>
      </c>
      <c r="AW27" s="42">
        <f t="shared" si="32"/>
        <v>1.4559606977067407E-5</v>
      </c>
      <c r="AX27" s="42">
        <f t="shared" si="32"/>
        <v>1.4468180614361638E-5</v>
      </c>
      <c r="AY27" s="42">
        <f t="shared" si="32"/>
        <v>1.4377328359172013E-5</v>
      </c>
      <c r="AZ27" s="42">
        <f t="shared" si="32"/>
        <v>1.4287046606417561E-5</v>
      </c>
      <c r="BA27" s="42">
        <f t="shared" si="32"/>
        <v>1.4197331773655252E-5</v>
      </c>
      <c r="BB27" s="42">
        <f t="shared" si="32"/>
        <v>1.4108180300937835E-5</v>
      </c>
      <c r="BC27" s="42">
        <f t="shared" si="32"/>
        <v>1.4019588650672579E-5</v>
      </c>
      <c r="BD27" s="42">
        <f t="shared" si="32"/>
        <v>1.3931553307480902E-5</v>
      </c>
      <c r="BE27" s="42">
        <f t="shared" si="32"/>
        <v>1.3844070778058871E-5</v>
      </c>
      <c r="BF27" s="42">
        <f t="shared" si="32"/>
        <v>1.3757137591038593E-5</v>
      </c>
      <c r="BG27" s="42">
        <f t="shared" si="32"/>
        <v>1.3670750296850465E-5</v>
      </c>
      <c r="BH27" s="42">
        <f t="shared" si="32"/>
        <v>1.358490546758629E-5</v>
      </c>
      <c r="BI27" s="42">
        <f t="shared" si="32"/>
        <v>1.3499599696863261E-5</v>
      </c>
      <c r="BJ27" s="42">
        <f t="shared" si="32"/>
        <v>1.3414829599688791E-5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1.4541277942689841</v>
      </c>
      <c r="BS27" s="8" cm="1">
        <f t="array" ref="BS27">M27*INDEX(prod_est,$G27+$H27,MATCH(BS$14,$BP$14:$DP$14,0))</f>
        <v>1.5999051478459552</v>
      </c>
      <c r="BT27" s="8" cm="1">
        <f t="array" ref="BT27">N27*INDEX(prod_est,$G27+$H27,MATCH(BT$14,$BP$14:$DP$14,0))</f>
        <v>1.754921835248495</v>
      </c>
      <c r="BU27" s="8" cm="1">
        <f t="array" ref="BU27">O27*INDEX(prod_est,$G27+$H27,MATCH(BU$14,$BP$14:$DP$14,0))</f>
        <v>1.82819266868532</v>
      </c>
      <c r="BV27" s="8" cm="1">
        <f t="array" ref="BV27">P27*INDEX(prod_est,$G27+$H27,MATCH(BV$14,$BP$14:$DP$14,0))</f>
        <v>1.9039852115319837</v>
      </c>
      <c r="BW27" s="8" cm="1">
        <f t="array" ref="BW27">Q27*INDEX(prod_est,$G27+$H27,MATCH(BW$14,$BP$14:$DP$14,0))</f>
        <v>1.9823617716138289</v>
      </c>
      <c r="BX27" s="8" cm="1">
        <f t="array" ref="BX27">R27*INDEX(prod_est,$G27+$H27,MATCH(BX$14,$BP$14:$DP$14,0))</f>
        <v>2.0633848357032658</v>
      </c>
      <c r="BY27" s="8" cm="1">
        <f t="array" ref="BY27">S27*INDEX(prod_est,$G27+$H27,MATCH(BY$14,$BP$14:$DP$14,0))</f>
        <v>2.1471169609295262</v>
      </c>
      <c r="BZ27" s="8" cm="1">
        <f t="array" ref="BZ27">T27*INDEX(prod_est,$G27+$H27,MATCH(BZ$14,$BP$14:$DP$14,0))</f>
        <v>2.215265598809157</v>
      </c>
      <c r="CA27" s="8" cm="1">
        <f t="array" ref="CA27">U27*INDEX(prod_est,$G27+$H27,MATCH(CA$14,$BP$14:$DP$14,0))</f>
        <v>2.2850910331907555</v>
      </c>
      <c r="CB27" s="8" cm="1">
        <f t="array" ref="CB27">V27*INDEX(prod_est,$G27+$H27,MATCH(CB$14,$BP$14:$DP$14,0))</f>
        <v>2.356613108442009</v>
      </c>
      <c r="CC27" s="8" cm="1">
        <f t="array" ref="CC27">W27*INDEX(prod_est,$G27+$H27,MATCH(CC$14,$BP$14:$DP$14,0))</f>
        <v>2.3597587377858043</v>
      </c>
      <c r="CD27" s="8" cm="1">
        <f t="array" ref="CD27">X27*INDEX(prod_est,$G27+$H27,MATCH(CD$14,$BP$14:$DP$14,0))</f>
        <v>2.3623963674640684</v>
      </c>
      <c r="CE27" s="8" cm="1">
        <f t="array" ref="CE27">Y27*INDEX(prod_est,$G27+$H27,MATCH(CE$14,$BP$14:$DP$14,0))</f>
        <v>2.3645204121347145</v>
      </c>
      <c r="CF27" s="8" cm="1">
        <f t="array" ref="CF27">Z27*INDEX(prod_est,$G27+$H27,MATCH(CF$14,$BP$14:$DP$14,0))</f>
        <v>2.3661252457099438</v>
      </c>
      <c r="CG27" s="8" cm="1">
        <f t="array" ref="CG27">AA27*INDEX(prod_est,$G27+$H27,MATCH(CG$14,$BP$14:$DP$14,0))</f>
        <v>2.3672052011085749</v>
      </c>
      <c r="CH27" s="8" cm="1">
        <f t="array" ref="CH27">AB27*INDEX(prod_est,$G27+$H27,MATCH(CH$14,$BP$14:$DP$14,0))</f>
        <v>2.3677545700068046</v>
      </c>
      <c r="CI27" s="8" cm="1">
        <f t="array" ref="CI27">AC27*INDEX(prod_est,$G27+$H27,MATCH(CI$14,$BP$14:$DP$14,0))</f>
        <v>2.3677676025877896</v>
      </c>
      <c r="CJ27" s="8" cm="1">
        <f t="array" ref="CJ27">AD27*INDEX(prod_est,$G27+$H27,MATCH(CJ$14,$BP$14:$DP$14,0))</f>
        <v>2.3672385072896436</v>
      </c>
      <c r="CK27" s="8" cm="1">
        <f t="array" ref="CK27">AE27*INDEX(prod_est,$G27+$H27,MATCH(CK$14,$BP$14:$DP$14,0))</f>
        <v>2.3661614505522639</v>
      </c>
      <c r="CL27" s="8" cm="1">
        <f t="array" ref="CL27">AF27*INDEX(prod_est,$G27+$H27,MATCH(CL$14,$BP$14:$DP$14,0))</f>
        <v>2.3645305565627108</v>
      </c>
      <c r="CM27" s="8" cm="1">
        <f t="array" ref="CM27">AG27*INDEX(prod_est,$G27+$H27,MATCH(CM$14,$BP$14:$DP$14,0))</f>
        <v>2.362339906999058</v>
      </c>
      <c r="CN27" s="8" cm="1">
        <f t="array" ref="CN27">AH27*INDEX(prod_est,$G27+$H27,MATCH(CN$14,$BP$14:$DP$14,0))</f>
        <v>2.3595835407730332</v>
      </c>
      <c r="CO27" s="8" cm="1">
        <f t="array" ref="CO27">AI27*INDEX(prod_est,$G27+$H27,MATCH(CO$14,$BP$14:$DP$14,0))</f>
        <v>2.3562554537711793</v>
      </c>
      <c r="CP27" s="8" cm="1">
        <f t="array" ref="CP27">AJ27*INDEX(prod_est,$G27+$H27,MATCH(CP$14,$BP$14:$DP$14,0))</f>
        <v>2.3523495985945591</v>
      </c>
      <c r="CQ27" s="8" cm="1">
        <f t="array" ref="CQ27">AK27*INDEX(prod_est,$G27+$H27,MATCH(CQ$14,$BP$14:$DP$14,0))</f>
        <v>2.3478598842971365</v>
      </c>
      <c r="CR27" s="8" cm="1">
        <f t="array" ref="CR27">AL27*INDEX(prod_est,$G27+$H27,MATCH(CR$14,$BP$14:$DP$14,0))</f>
        <v>2.3427801761225768</v>
      </c>
      <c r="CS27" s="8" cm="1">
        <f t="array" ref="CS27">AM27*INDEX(prod_est,$G27+$H27,MATCH(CS$14,$BP$14:$DP$14,0))</f>
        <v>2.3371042952397989</v>
      </c>
      <c r="CT27" s="8" cm="1">
        <f t="array" ref="CT27">AN27*INDEX(prod_est,$G27+$H27,MATCH(CT$14,$BP$14:$DP$14,0))</f>
        <v>2.3308260184769583</v>
      </c>
      <c r="CU27" s="8" cm="1">
        <f t="array" ref="CU27">AO27*INDEX(prod_est,$G27+$H27,MATCH(CU$14,$BP$14:$DP$14,0))</f>
        <v>2.3239390780539635</v>
      </c>
      <c r="CV27" s="8" cm="1">
        <f t="array" ref="CV27">AP27*INDEX(prod_est,$G27+$H27,MATCH(CV$14,$BP$14:$DP$14,0))</f>
        <v>2.3164371613136971</v>
      </c>
      <c r="CW27" cm="1">
        <f t="array" ref="CW27">AQ27*INDEX(prod_est,$G27+$H27,MATCH(CW$14,$BP$14:$DP$14,0))</f>
        <v>2.2854593172787605</v>
      </c>
      <c r="CX27" cm="1">
        <f t="array" ref="CX27">AR27*INDEX(prod_est,$G27+$H27,MATCH(CX$14,$BP$14:$DP$14,0))</f>
        <v>2.2542524480381014</v>
      </c>
      <c r="CY27" cm="1">
        <f t="array" ref="CY27">AS27*INDEX(prod_est,$G27+$H27,MATCH(CY$14,$BP$14:$DP$14,0))</f>
        <v>2.2228239589921883</v>
      </c>
      <c r="CZ27" cm="1">
        <f t="array" ref="CZ27">AT27*INDEX(prod_est,$G27+$H27,MATCH(CZ$14,$BP$14:$DP$14,0))</f>
        <v>2.1911811507987062</v>
      </c>
      <c r="DA27" cm="1">
        <f t="array" ref="DA27">AU27*INDEX(prod_est,$G27+$H27,MATCH(DA$14,$BP$14:$DP$14,0))</f>
        <v>2.1593312205264685</v>
      </c>
      <c r="DB27" cm="1">
        <f t="array" ref="DB27">AV27*INDEX(prod_est,$G27+$H27,MATCH(DB$14,$BP$14:$DP$14,0))</f>
        <v>2.1272812627980686</v>
      </c>
      <c r="DC27" cm="1">
        <f t="array" ref="DC27">AW27*INDEX(prod_est,$G27+$H27,MATCH(DC$14,$BP$14:$DP$14,0))</f>
        <v>2.0950382709214859</v>
      </c>
      <c r="DD27" cm="1">
        <f t="array" ref="DD27">AX27*INDEX(prod_est,$G27+$H27,MATCH(DD$14,$BP$14:$DP$14,0))</f>
        <v>2.0626091380107519</v>
      </c>
      <c r="DE27" cm="1">
        <f t="array" ref="DE27">AY27*INDEX(prod_est,$G27+$H27,MATCH(DE$14,$BP$14:$DP$14,0))</f>
        <v>2.0300006580957071</v>
      </c>
      <c r="DF27" cm="1">
        <f t="array" ref="DF27">AZ27*INDEX(prod_est,$G27+$H27,MATCH(DF$14,$BP$14:$DP$14,0))</f>
        <v>1.9972195272208639</v>
      </c>
      <c r="DG27" cm="1">
        <f t="array" ref="DG27">BA27*INDEX(prod_est,$G27+$H27,MATCH(DG$14,$BP$14:$DP$14,0))</f>
        <v>1.9642723445338424</v>
      </c>
      <c r="DH27" cm="1">
        <f t="array" ref="DH27">BB27*INDEX(prod_est,$G27+$H27,MATCH(DH$14,$BP$14:$DP$14,0))</f>
        <v>1.9311656133628914</v>
      </c>
      <c r="DI27" cm="1">
        <f t="array" ref="DI27">BC27*INDEX(prod_est,$G27+$H27,MATCH(DI$14,$BP$14:$DP$14,0))</f>
        <v>1.8979057422841739</v>
      </c>
      <c r="DJ27" cm="1">
        <f t="array" ref="DJ27">BD27*INDEX(prod_est,$G27+$H27,MATCH(DJ$14,$BP$14:$DP$14,0))</f>
        <v>1.8644990461785504</v>
      </c>
      <c r="DK27" cm="1">
        <f t="array" ref="DK27">BE27*INDEX(prod_est,$G27+$H27,MATCH(DK$14,$BP$14:$DP$14,0))</f>
        <v>1.8309517472779491</v>
      </c>
      <c r="DL27" cm="1">
        <f t="array" ref="DL27">BF27*INDEX(prod_est,$G27+$H27,MATCH(DL$14,$BP$14:$DP$14,0))</f>
        <v>1.7972699762017774</v>
      </c>
      <c r="DM27" cm="1">
        <f t="array" ref="DM27">BG27*INDEX(prod_est,$G27+$H27,MATCH(DM$14,$BP$14:$DP$14,0))</f>
        <v>1.7634597729828982</v>
      </c>
      <c r="DN27" cm="1">
        <f t="array" ref="DN27">BH27*INDEX(prod_est,$G27+$H27,MATCH(DN$14,$BP$14:$DP$14,0))</f>
        <v>1.7295270880838216</v>
      </c>
      <c r="DO27" cm="1">
        <f t="array" ref="DO27">BI27*INDEX(prod_est,$G27+$H27,MATCH(DO$14,$BP$14:$DP$14,0))</f>
        <v>1.6954777834028445</v>
      </c>
      <c r="DP27" cm="1">
        <f t="array" ref="DP27">BJ27*INDEX(prod_est,$G27+$H27,MATCH(DP$14,$BP$14:$DP$14,0))</f>
        <v>1.6613176332703201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ref="M28:AP28" si="33">L28*(1-$F$4)</f>
        <v>2.3599516370441444E-5</v>
      </c>
      <c r="N28" s="42">
        <f t="shared" si="33"/>
        <v>2.3451324324683401E-5</v>
      </c>
      <c r="O28" s="42">
        <f t="shared" si="33"/>
        <v>2.3304062843860726E-5</v>
      </c>
      <c r="P28" s="42">
        <f t="shared" si="33"/>
        <v>2.3157726084534964E-5</v>
      </c>
      <c r="Q28" s="42">
        <f t="shared" si="33"/>
        <v>2.3012308239961251E-5</v>
      </c>
      <c r="R28" s="42">
        <f t="shared" si="33"/>
        <v>2.2867803539857909E-5</v>
      </c>
      <c r="S28" s="42">
        <f t="shared" si="33"/>
        <v>2.2724206250177467E-5</v>
      </c>
      <c r="T28" s="42">
        <f t="shared" si="33"/>
        <v>2.2581510672879139E-5</v>
      </c>
      <c r="U28" s="42">
        <f t="shared" si="33"/>
        <v>2.2439711145702709E-5</v>
      </c>
      <c r="V28" s="42">
        <f t="shared" si="33"/>
        <v>2.2298802041943858E-5</v>
      </c>
      <c r="W28" s="42">
        <f t="shared" si="33"/>
        <v>2.215877777023089E-5</v>
      </c>
      <c r="X28" s="42">
        <f t="shared" si="33"/>
        <v>2.2019632774302869E-5</v>
      </c>
      <c r="Y28" s="42">
        <f t="shared" si="33"/>
        <v>2.1881361532789128E-5</v>
      </c>
      <c r="Z28" s="42">
        <f t="shared" si="33"/>
        <v>2.174395855899019E-5</v>
      </c>
      <c r="AA28" s="42">
        <f t="shared" si="33"/>
        <v>2.1607418400660047E-5</v>
      </c>
      <c r="AB28" s="42">
        <f t="shared" si="33"/>
        <v>2.1471735639789812E-5</v>
      </c>
      <c r="AC28" s="42">
        <f t="shared" si="33"/>
        <v>2.1336904892392727E-5</v>
      </c>
      <c r="AD28" s="42">
        <f t="shared" si="33"/>
        <v>2.1202920808290526E-5</v>
      </c>
      <c r="AE28" s="42">
        <f t="shared" si="33"/>
        <v>2.1069778070901133E-5</v>
      </c>
      <c r="AF28" s="42">
        <f t="shared" si="33"/>
        <v>2.0937471397027698E-5</v>
      </c>
      <c r="AG28" s="42">
        <f t="shared" si="33"/>
        <v>2.0805995536648955E-5</v>
      </c>
      <c r="AH28" s="42">
        <f t="shared" si="33"/>
        <v>2.0675345272710895E-5</v>
      </c>
      <c r="AI28" s="42">
        <f t="shared" si="33"/>
        <v>2.0545515420919758E-5</v>
      </c>
      <c r="AJ28" s="42">
        <f t="shared" si="33"/>
        <v>2.041650082953631E-5</v>
      </c>
      <c r="AK28" s="42">
        <f t="shared" si="33"/>
        <v>2.0288296379171415E-5</v>
      </c>
      <c r="AL28" s="42">
        <f t="shared" si="33"/>
        <v>2.0160896982582906E-5</v>
      </c>
      <c r="AM28" s="42">
        <f t="shared" si="33"/>
        <v>2.0034297584473703E-5</v>
      </c>
      <c r="AN28" s="42">
        <f t="shared" si="33"/>
        <v>1.9908493161291236E-5</v>
      </c>
      <c r="AO28" s="42">
        <f t="shared" si="33"/>
        <v>1.9783478721028087E-5</v>
      </c>
      <c r="AP28" s="42">
        <f t="shared" si="33"/>
        <v>1.9659249303023913E-5</v>
      </c>
      <c r="AQ28" s="42">
        <f t="shared" ref="AQ28:BJ28" si="34">AP28*(1-$F$4)</f>
        <v>1.9535799977768607E-5</v>
      </c>
      <c r="AR28" s="42">
        <f t="shared" si="34"/>
        <v>1.9413125846706688E-5</v>
      </c>
      <c r="AS28" s="42">
        <f t="shared" si="34"/>
        <v>1.9291222042042913E-5</v>
      </c>
      <c r="AT28" s="42">
        <f t="shared" si="34"/>
        <v>1.9170083726549139E-5</v>
      </c>
      <c r="AU28" s="42">
        <f t="shared" si="34"/>
        <v>1.9049706093372363E-5</v>
      </c>
      <c r="AV28" s="42">
        <f t="shared" si="34"/>
        <v>1.8930084365843992E-5</v>
      </c>
      <c r="AW28" s="42">
        <f t="shared" si="34"/>
        <v>1.881121379729029E-5</v>
      </c>
      <c r="AX28" s="42">
        <f t="shared" si="34"/>
        <v>1.8693089670844038E-5</v>
      </c>
      <c r="AY28" s="42">
        <f t="shared" si="34"/>
        <v>1.8575707299257365E-5</v>
      </c>
      <c r="AZ28" s="42">
        <f t="shared" si="34"/>
        <v>1.8459062024715747E-5</v>
      </c>
      <c r="BA28" s="42">
        <f t="shared" si="34"/>
        <v>1.8343149218653185E-5</v>
      </c>
      <c r="BB28" s="42">
        <f t="shared" si="34"/>
        <v>1.8227964281568541E-5</v>
      </c>
      <c r="BC28" s="42">
        <f t="shared" si="34"/>
        <v>1.8113502642843032E-5</v>
      </c>
      <c r="BD28" s="42">
        <f t="shared" si="34"/>
        <v>1.7999759760558853E-5</v>
      </c>
      <c r="BE28" s="42">
        <f t="shared" si="34"/>
        <v>1.7886731121318961E-5</v>
      </c>
      <c r="BF28" s="42">
        <f t="shared" si="34"/>
        <v>1.7774412240067975E-5</v>
      </c>
      <c r="BG28" s="42">
        <f t="shared" si="34"/>
        <v>1.7662798659914205E-5</v>
      </c>
      <c r="BH28" s="42">
        <f t="shared" si="34"/>
        <v>1.7551885951952804E-5</v>
      </c>
      <c r="BI28" s="42">
        <f t="shared" si="34"/>
        <v>1.744166971509002E-5</v>
      </c>
      <c r="BJ28" s="42">
        <f t="shared" si="34"/>
        <v>1.7332145575868562E-5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1.8787532431102496</v>
      </c>
      <c r="BS28" s="8" cm="1">
        <f t="array" ref="BS28">M28*INDEX(prod_est,$G28+$H28,MATCH(BS$14,$BP$14:$DP$14,0))</f>
        <v>2.0670996022708268</v>
      </c>
      <c r="BT28" s="8" cm="1">
        <f t="array" ref="BT28">N28*INDEX(prod_est,$G28+$H28,MATCH(BT$14,$BP$14:$DP$14,0))</f>
        <v>2.2673833086558908</v>
      </c>
      <c r="BU28" s="8" cm="1">
        <f t="array" ref="BU28">O28*INDEX(prod_est,$G28+$H28,MATCH(BU$14,$BP$14:$DP$14,0))</f>
        <v>2.3620502399169281</v>
      </c>
      <c r="BV28" s="8" cm="1">
        <f t="array" ref="BV28">P28*INDEX(prod_est,$G28+$H28,MATCH(BV$14,$BP$14:$DP$14,0))</f>
        <v>2.4599752546494376</v>
      </c>
      <c r="BW28" s="8" cm="1">
        <f t="array" ref="BW28">Q28*INDEX(prod_est,$G28+$H28,MATCH(BW$14,$BP$14:$DP$14,0))</f>
        <v>2.5612388554264363</v>
      </c>
      <c r="BX28" s="8" cm="1">
        <f t="array" ref="BX28">R28*INDEX(prod_est,$G28+$H28,MATCH(BX$14,$BP$14:$DP$14,0))</f>
        <v>2.6659217760230289</v>
      </c>
      <c r="BY28" s="8" cm="1">
        <f t="array" ref="BY28">S28*INDEX(prod_est,$G28+$H28,MATCH(BY$14,$BP$14:$DP$14,0))</f>
        <v>2.7741048411163098</v>
      </c>
      <c r="BZ28" s="8" cm="1">
        <f t="array" ref="BZ28">T28*INDEX(prod_est,$G28+$H28,MATCH(BZ$14,$BP$14:$DP$14,0))</f>
        <v>2.8621538247988392</v>
      </c>
      <c r="CA28" s="8" cm="1">
        <f t="array" ref="CA28">U28*INDEX(prod_est,$G28+$H28,MATCH(CA$14,$BP$14:$DP$14,0))</f>
        <v>2.952369252777753</v>
      </c>
      <c r="CB28" s="8" cm="1">
        <f t="array" ref="CB28">V28*INDEX(prod_est,$G28+$H28,MATCH(CB$14,$BP$14:$DP$14,0))</f>
        <v>3.0447767642508552</v>
      </c>
      <c r="CC28" s="8" cm="1">
        <f t="array" ref="CC28">W28*INDEX(prod_est,$G28+$H28,MATCH(CC$14,$BP$14:$DP$14,0))</f>
        <v>3.0488409609153919</v>
      </c>
      <c r="CD28" s="8" cm="1">
        <f t="array" ref="CD28">X28*INDEX(prod_est,$G28+$H28,MATCH(CD$14,$BP$14:$DP$14,0))</f>
        <v>3.0522488149786269</v>
      </c>
      <c r="CE28" s="8" cm="1">
        <f t="array" ref="CE28">Y28*INDEX(prod_est,$G28+$H28,MATCH(CE$14,$BP$14:$DP$14,0))</f>
        <v>3.0549931101012526</v>
      </c>
      <c r="CF28" s="8" cm="1">
        <f t="array" ref="CF28">Z28*INDEX(prod_est,$G28+$H28,MATCH(CF$14,$BP$14:$DP$14,0))</f>
        <v>3.0570665772999388</v>
      </c>
      <c r="CG28" s="8" cm="1">
        <f t="array" ref="CG28">AA28*INDEX(prod_est,$G28+$H28,MATCH(CG$14,$BP$14:$DP$14,0))</f>
        <v>3.0584618946273352</v>
      </c>
      <c r="CH28" s="8" cm="1">
        <f t="array" ref="CH28">AB28*INDEX(prod_est,$G28+$H28,MATCH(CH$14,$BP$14:$DP$14,0))</f>
        <v>3.0591716868500551</v>
      </c>
      <c r="CI28" s="8" cm="1">
        <f t="array" ref="CI28">AC28*INDEX(prod_est,$G28+$H28,MATCH(CI$14,$BP$14:$DP$14,0))</f>
        <v>3.0591885251251281</v>
      </c>
      <c r="CJ28" s="8" cm="1">
        <f t="array" ref="CJ28">AD28*INDEX(prod_est,$G28+$H28,MATCH(CJ$14,$BP$14:$DP$14,0))</f>
        <v>3.0585049266744115</v>
      </c>
      <c r="CK28" s="8" cm="1">
        <f t="array" ref="CK28">AE28*INDEX(prod_est,$G28+$H28,MATCH(CK$14,$BP$14:$DP$14,0))</f>
        <v>3.0571133544574853</v>
      </c>
      <c r="CL28" s="8" cm="1">
        <f t="array" ref="CL28">AF28*INDEX(prod_est,$G28+$H28,MATCH(CL$14,$BP$14:$DP$14,0))</f>
        <v>3.0550062168426773</v>
      </c>
      <c r="CM28" s="8" cm="1">
        <f t="array" ref="CM28">AG28*INDEX(prod_est,$G28+$H28,MATCH(CM$14,$BP$14:$DP$14,0))</f>
        <v>3.052175867276119</v>
      </c>
      <c r="CN28" s="8" cm="1">
        <f t="array" ref="CN28">AH28*INDEX(prod_est,$G28+$H28,MATCH(CN$14,$BP$14:$DP$14,0))</f>
        <v>3.0486146039492277</v>
      </c>
      <c r="CO28" s="8" cm="1">
        <f t="array" ref="CO28">AI28*INDEX(prod_est,$G28+$H28,MATCH(CO$14,$BP$14:$DP$14,0))</f>
        <v>3.0443146694642875</v>
      </c>
      <c r="CP28" s="8" cm="1">
        <f t="array" ref="CP28">AJ28*INDEX(prod_est,$G28+$H28,MATCH(CP$14,$BP$14:$DP$14,0))</f>
        <v>3.0392682504981452</v>
      </c>
      <c r="CQ28" s="8" cm="1">
        <f t="array" ref="CQ28">AK28*INDEX(prod_est,$G28+$H28,MATCH(CQ$14,$BP$14:$DP$14,0))</f>
        <v>3.0334674774641899</v>
      </c>
      <c r="CR28" s="8" cm="1">
        <f t="array" ref="CR28">AL28*INDEX(prod_est,$G28+$H28,MATCH(CR$14,$BP$14:$DP$14,0))</f>
        <v>3.0269044241722987</v>
      </c>
      <c r="CS28" s="8" cm="1">
        <f t="array" ref="CS28">AM28*INDEX(prod_est,$G28+$H28,MATCH(CS$14,$BP$14:$DP$14,0))</f>
        <v>3.0195711074871667</v>
      </c>
      <c r="CT28" s="8" cm="1">
        <f t="array" ref="CT28">AN28*INDEX(prod_est,$G28+$H28,MATCH(CT$14,$BP$14:$DP$14,0))</f>
        <v>3.0114594869846099</v>
      </c>
      <c r="CU28" s="8" cm="1">
        <f t="array" ref="CU28">AO28*INDEX(prod_est,$G28+$H28,MATCH(CU$14,$BP$14:$DP$14,0))</f>
        <v>3.0025614646059693</v>
      </c>
      <c r="CV28" s="8" cm="1">
        <f t="array" ref="CV28">AP28*INDEX(prod_est,$G28+$H28,MATCH(CV$14,$BP$14:$DP$14,0))</f>
        <v>2.9928688843108486</v>
      </c>
      <c r="CW28" cm="1">
        <f t="array" ref="CW28">AQ28*INDEX(prod_est,$G28+$H28,MATCH(CW$14,$BP$14:$DP$14,0))</f>
        <v>2.9528450809184799</v>
      </c>
      <c r="CX28" cm="1">
        <f t="array" ref="CX28">AR28*INDEX(prod_est,$G28+$H28,MATCH(CX$14,$BP$14:$DP$14,0))</f>
        <v>2.9125253737893817</v>
      </c>
      <c r="CY28" cm="1">
        <f t="array" ref="CY28">AS28*INDEX(prod_est,$G28+$H28,MATCH(CY$14,$BP$14:$DP$14,0))</f>
        <v>2.8719193308034918</v>
      </c>
      <c r="CZ28" cm="1">
        <f t="array" ref="CZ28">AT28*INDEX(prod_est,$G28+$H28,MATCH(CZ$14,$BP$14:$DP$14,0))</f>
        <v>2.8310363845116178</v>
      </c>
      <c r="DA28" cm="1">
        <f t="array" ref="DA28">AU28*INDEX(prod_est,$G28+$H28,MATCH(DA$14,$BP$14:$DP$14,0))</f>
        <v>2.7898858336263128</v>
      </c>
      <c r="DB28" cm="1">
        <f t="array" ref="DB28">AV28*INDEX(prod_est,$G28+$H28,MATCH(DB$14,$BP$14:$DP$14,0))</f>
        <v>2.7484768444981955</v>
      </c>
      <c r="DC28" cm="1">
        <f t="array" ref="DC28">AW28*INDEX(prod_est,$G28+$H28,MATCH(DC$14,$BP$14:$DP$14,0))</f>
        <v>2.7068184525779997</v>
      </c>
      <c r="DD28" cm="1">
        <f t="array" ref="DD28">AX28*INDEX(prod_est,$G28+$H28,MATCH(DD$14,$BP$14:$DP$14,0))</f>
        <v>2.6649195638644918</v>
      </c>
      <c r="DE28" cm="1">
        <f t="array" ref="DE28">AY28*INDEX(prod_est,$G28+$H28,MATCH(DE$14,$BP$14:$DP$14,0))</f>
        <v>2.6227889563382911</v>
      </c>
      <c r="DF28" cm="1">
        <f t="array" ref="DF28">AZ28*INDEX(prod_est,$G28+$H28,MATCH(DF$14,$BP$14:$DP$14,0))</f>
        <v>2.5804352813816176</v>
      </c>
      <c r="DG28" cm="1">
        <f t="array" ref="DG28">BA28*INDEX(prod_est,$G28+$H28,MATCH(DG$14,$BP$14:$DP$14,0))</f>
        <v>2.5378670651845634</v>
      </c>
      <c r="DH28" cm="1">
        <f t="array" ref="DH28">BB28*INDEX(prod_est,$G28+$H28,MATCH(DH$14,$BP$14:$DP$14,0))</f>
        <v>2.4950927101372673</v>
      </c>
      <c r="DI28" cm="1">
        <f t="array" ref="DI28">BC28*INDEX(prod_est,$G28+$H28,MATCH(DI$14,$BP$14:$DP$14,0))</f>
        <v>2.4521204962088601</v>
      </c>
      <c r="DJ28" cm="1">
        <f t="array" ref="DJ28">BD28*INDEX(prod_est,$G28+$H28,MATCH(DJ$14,$BP$14:$DP$14,0))</f>
        <v>2.4089585823128461</v>
      </c>
      <c r="DK28" cm="1">
        <f t="array" ref="DK28">BE28*INDEX(prod_est,$G28+$H28,MATCH(DK$14,$BP$14:$DP$14,0))</f>
        <v>2.365615007659025</v>
      </c>
      <c r="DL28" cm="1">
        <f t="array" ref="DL28">BF28*INDEX(prod_est,$G28+$H28,MATCH(DL$14,$BP$14:$DP$14,0))</f>
        <v>2.3220976930925525</v>
      </c>
      <c r="DM28" cm="1">
        <f t="array" ref="DM28">BG28*INDEX(prod_est,$G28+$H28,MATCH(DM$14,$BP$14:$DP$14,0))</f>
        <v>2.2784144424195127</v>
      </c>
      <c r="DN28" cm="1">
        <f t="array" ref="DN28">BH28*INDEX(prod_est,$G28+$H28,MATCH(DN$14,$BP$14:$DP$14,0))</f>
        <v>2.2345729437198565</v>
      </c>
      <c r="DO28" cm="1">
        <f t="array" ref="DO28">BI28*INDEX(prod_est,$G28+$H28,MATCH(DO$14,$BP$14:$DP$14,0))</f>
        <v>2.1905807706473421</v>
      </c>
      <c r="DP28" cm="1">
        <f t="array" ref="DP28">BJ28*INDEX(prod_est,$G28+$H28,MATCH(DP$14,$BP$14:$DP$14,0))</f>
        <v>2.1464453837167343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ref="M32:AP32" si="41">L32*(1-$F$4)</f>
        <v>5.710301331424299E-5</v>
      </c>
      <c r="N32" s="42">
        <f t="shared" si="41"/>
        <v>5.6744437645608295E-5</v>
      </c>
      <c r="O32" s="42">
        <f t="shared" si="41"/>
        <v>5.6388113635908466E-5</v>
      </c>
      <c r="P32" s="42">
        <f t="shared" si="41"/>
        <v>5.6034027145957824E-5</v>
      </c>
      <c r="Q32" s="42">
        <f t="shared" si="41"/>
        <v>5.5682164125357036E-5</v>
      </c>
      <c r="R32" s="42">
        <f t="shared" si="41"/>
        <v>5.5332510611935592E-5</v>
      </c>
      <c r="S32" s="42">
        <f t="shared" si="41"/>
        <v>5.4985052731197761E-5</v>
      </c>
      <c r="T32" s="42">
        <f t="shared" si="41"/>
        <v>5.4639776695772052E-5</v>
      </c>
      <c r="U32" s="42">
        <f t="shared" si="41"/>
        <v>5.4296668804864134E-5</v>
      </c>
      <c r="V32" s="42">
        <f t="shared" si="41"/>
        <v>5.3955715443713144E-5</v>
      </c>
      <c r="W32" s="42">
        <f t="shared" si="41"/>
        <v>5.3616903083051485E-5</v>
      </c>
      <c r="X32" s="42">
        <f t="shared" si="41"/>
        <v>5.3280218278567948E-5</v>
      </c>
      <c r="Y32" s="42">
        <f t="shared" si="41"/>
        <v>5.2945647670374237E-5</v>
      </c>
      <c r="Z32" s="42">
        <f t="shared" si="41"/>
        <v>5.261317798247484E-5</v>
      </c>
      <c r="AA32" s="42">
        <f t="shared" si="41"/>
        <v>5.2282796022240242E-5</v>
      </c>
      <c r="AB32" s="42">
        <f t="shared" si="41"/>
        <v>5.1954488679883408E-5</v>
      </c>
      <c r="AC32" s="42">
        <f t="shared" si="41"/>
        <v>5.1628242927939593E-5</v>
      </c>
      <c r="AD32" s="42">
        <f t="shared" si="41"/>
        <v>5.1304045820749405E-5</v>
      </c>
      <c r="AE32" s="42">
        <f t="shared" si="41"/>
        <v>5.0981884493945105E-5</v>
      </c>
      <c r="AF32" s="42">
        <f t="shared" si="41"/>
        <v>5.0661746163940139E-5</v>
      </c>
      <c r="AG32" s="42">
        <f t="shared" si="41"/>
        <v>5.0343618127421883E-5</v>
      </c>
      <c r="AH32" s="42">
        <f t="shared" si="41"/>
        <v>5.0027487760847561E-5</v>
      </c>
      <c r="AI32" s="42">
        <f t="shared" si="41"/>
        <v>4.971334251994334E-5</v>
      </c>
      <c r="AJ32" s="42">
        <f t="shared" si="41"/>
        <v>4.9401169939206557E-5</v>
      </c>
      <c r="AK32" s="42">
        <f t="shared" si="41"/>
        <v>4.9090957631411079E-5</v>
      </c>
      <c r="AL32" s="42">
        <f t="shared" si="41"/>
        <v>4.878269328711578E-5</v>
      </c>
      <c r="AM32" s="42">
        <f t="shared" si="41"/>
        <v>4.8476364674176092E-5</v>
      </c>
      <c r="AN32" s="42">
        <f t="shared" si="41"/>
        <v>4.8171959637258604E-5</v>
      </c>
      <c r="AO32" s="42">
        <f t="shared" si="41"/>
        <v>4.7869466097358753E-5</v>
      </c>
      <c r="AP32" s="42">
        <f t="shared" si="41"/>
        <v>4.7568872051321518E-5</v>
      </c>
      <c r="AQ32" s="42">
        <f t="shared" ref="AQ32:BJ32" si="42">AP32*(1-$F$4)</f>
        <v>4.7270165571365117E-5</v>
      </c>
      <c r="AR32" s="42">
        <f t="shared" si="42"/>
        <v>4.6973334804607716E-5</v>
      </c>
      <c r="AS32" s="42">
        <f t="shared" si="42"/>
        <v>4.6678367972597077E-5</v>
      </c>
      <c r="AT32" s="42">
        <f t="shared" si="42"/>
        <v>4.6385253370843204E-5</v>
      </c>
      <c r="AU32" s="42">
        <f t="shared" si="42"/>
        <v>4.6093979368353899E-5</v>
      </c>
      <c r="AV32" s="42">
        <f t="shared" si="42"/>
        <v>4.5804534407173215E-5</v>
      </c>
      <c r="AW32" s="42">
        <f t="shared" si="42"/>
        <v>4.5516907001922843E-5</v>
      </c>
      <c r="AX32" s="42">
        <f t="shared" si="42"/>
        <v>4.5231085739346376E-5</v>
      </c>
      <c r="AY32" s="42">
        <f t="shared" si="42"/>
        <v>4.4947059277856402E-5</v>
      </c>
      <c r="AZ32" s="42">
        <f t="shared" si="42"/>
        <v>4.4664816347084473E-5</v>
      </c>
      <c r="BA32" s="42">
        <f t="shared" si="42"/>
        <v>4.4384345747433878E-5</v>
      </c>
      <c r="BB32" s="42">
        <f t="shared" si="42"/>
        <v>4.410563634963525E-5</v>
      </c>
      <c r="BC32" s="42">
        <f t="shared" si="42"/>
        <v>4.3828677094304948E-5</v>
      </c>
      <c r="BD32" s="42">
        <f t="shared" si="42"/>
        <v>4.3553456991506196E-5</v>
      </c>
      <c r="BE32" s="42">
        <f t="shared" si="42"/>
        <v>4.327996512031301E-5</v>
      </c>
      <c r="BF32" s="42">
        <f t="shared" si="42"/>
        <v>4.3008190628376845E-5</v>
      </c>
      <c r="BG32" s="42">
        <f t="shared" si="42"/>
        <v>4.2738122731495963E-5</v>
      </c>
      <c r="BH32" s="42">
        <f t="shared" si="42"/>
        <v>4.2469750713187513E-5</v>
      </c>
      <c r="BI32" s="42">
        <f t="shared" si="42"/>
        <v>4.2203063924262282E-5</v>
      </c>
      <c r="BJ32" s="42">
        <f t="shared" si="42"/>
        <v>4.1938051782402148E-5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4.545960593915976</v>
      </c>
      <c r="BS32" s="8" cm="1">
        <f t="array" ref="BS32">M32*INDEX(prod_est,$G32+$H32,MATCH(BS$14,$BP$14:$DP$14,0))</f>
        <v>5.0016964016339056</v>
      </c>
      <c r="BT32" s="8" cm="1">
        <f t="array" ref="BT32">N32*INDEX(prod_est,$G32+$H32,MATCH(BT$14,$BP$14:$DP$14,0))</f>
        <v>5.486316635913659</v>
      </c>
      <c r="BU32" s="8" cm="1">
        <f t="array" ref="BU32">O32*INDEX(prod_est,$G32+$H32,MATCH(BU$14,$BP$14:$DP$14,0))</f>
        <v>5.7153792553064999</v>
      </c>
      <c r="BV32" s="8" cm="1">
        <f t="array" ref="BV32">P32*INDEX(prod_est,$G32+$H32,MATCH(BV$14,$BP$14:$DP$14,0))</f>
        <v>5.9523253576033976</v>
      </c>
      <c r="BW32" s="8" cm="1">
        <f t="array" ref="BW32">Q32*INDEX(prod_est,$G32+$H32,MATCH(BW$14,$BP$14:$DP$14,0))</f>
        <v>6.1973497323681146</v>
      </c>
      <c r="BX32" s="8" cm="1">
        <f t="array" ref="BX32">R32*INDEX(prod_est,$G32+$H32,MATCH(BX$14,$BP$14:$DP$14,0))</f>
        <v>6.4506477285968939</v>
      </c>
      <c r="BY32" s="8" cm="1">
        <f t="array" ref="BY32">S32*INDEX(prod_est,$G32+$H32,MATCH(BY$14,$BP$14:$DP$14,0))</f>
        <v>6.7124149152386803</v>
      </c>
      <c r="BZ32" s="8" cm="1">
        <f t="array" ref="BZ32">T32*INDEX(prod_est,$G32+$H32,MATCH(BZ$14,$BP$14:$DP$14,0))</f>
        <v>6.925464293395704</v>
      </c>
      <c r="CA32" s="8" cm="1">
        <f t="array" ref="CA32">U32*INDEX(prod_est,$G32+$H32,MATCH(CA$14,$BP$14:$DP$14,0))</f>
        <v>7.1437557492105537</v>
      </c>
      <c r="CB32" s="8" cm="1">
        <f t="array" ref="CB32">V32*INDEX(prod_est,$G32+$H32,MATCH(CB$14,$BP$14:$DP$14,0))</f>
        <v>7.367351321050057</v>
      </c>
      <c r="CC32" s="8" cm="1">
        <f t="array" ref="CC32">W32*INDEX(prod_est,$G32+$H32,MATCH(CC$14,$BP$14:$DP$14,0))</f>
        <v>7.377185330891777</v>
      </c>
      <c r="CD32" s="8" cm="1">
        <f t="array" ref="CD32">X32*INDEX(prod_est,$G32+$H32,MATCH(CD$14,$BP$14:$DP$14,0))</f>
        <v>7.3854312090229763</v>
      </c>
      <c r="CE32" s="8" cm="1">
        <f t="array" ref="CE32">Y32*INDEX(prod_est,$G32+$H32,MATCH(CE$14,$BP$14:$DP$14,0))</f>
        <v>7.392071494292626</v>
      </c>
      <c r="CF32" s="8" cm="1">
        <f t="array" ref="CF32">Z32*INDEX(prod_est,$G32+$H32,MATCH(CF$14,$BP$14:$DP$14,0))</f>
        <v>7.3970885981685992</v>
      </c>
      <c r="CG32" s="8" cm="1">
        <f t="array" ref="CG32">AA32*INDEX(prod_est,$G32+$H32,MATCH(CG$14,$BP$14:$DP$14,0))</f>
        <v>7.4004648039633807</v>
      </c>
      <c r="CH32" s="8" cm="1">
        <f t="array" ref="CH32">AB32*INDEX(prod_est,$G32+$H32,MATCH(CH$14,$BP$14:$DP$14,0))</f>
        <v>7.4021822660548962</v>
      </c>
      <c r="CI32" s="8" cm="1">
        <f t="array" ref="CI32">AC32*INDEX(prod_est,$G32+$H32,MATCH(CI$14,$BP$14:$DP$14,0))</f>
        <v>7.4022230091036345</v>
      </c>
      <c r="CJ32" s="8" cm="1">
        <f t="array" ref="CJ32">AD32*INDEX(prod_est,$G32+$H32,MATCH(CJ$14,$BP$14:$DP$14,0))</f>
        <v>7.4005689272648327</v>
      </c>
      <c r="CK32" s="8" cm="1">
        <f t="array" ref="CK32">AE32*INDEX(prod_est,$G32+$H32,MATCH(CK$14,$BP$14:$DP$14,0))</f>
        <v>7.3972017833969863</v>
      </c>
      <c r="CL32" s="8" cm="1">
        <f t="array" ref="CL32">AF32*INDEX(prod_est,$G32+$H32,MATCH(CL$14,$BP$14:$DP$14,0))</f>
        <v>7.3921032082658433</v>
      </c>
      <c r="CM32" s="8" cm="1">
        <f t="array" ref="CM32">AG32*INDEX(prod_est,$G32+$H32,MATCH(CM$14,$BP$14:$DP$14,0))</f>
        <v>7.3852546997436272</v>
      </c>
      <c r="CN32" s="8" cm="1">
        <f t="array" ref="CN32">AH32*INDEX(prod_est,$G32+$H32,MATCH(CN$14,$BP$14:$DP$14,0))</f>
        <v>7.3766376220044529</v>
      </c>
      <c r="CO32" s="8" cm="1">
        <f t="array" ref="CO32">AI32*INDEX(prod_est,$G32+$H32,MATCH(CO$14,$BP$14:$DP$14,0))</f>
        <v>7.3662332047151473</v>
      </c>
      <c r="CP32" s="8" cm="1">
        <f t="array" ref="CP32">AJ32*INDEX(prod_est,$G32+$H32,MATCH(CP$14,$BP$14:$DP$14,0))</f>
        <v>7.3540225422214949</v>
      </c>
      <c r="CQ32" s="8" cm="1">
        <f t="array" ref="CQ32">AK32*INDEX(prod_est,$G32+$H32,MATCH(CQ$14,$BP$14:$DP$14,0))</f>
        <v>7.3399865927303543</v>
      </c>
      <c r="CR32" s="8" cm="1">
        <f t="array" ref="CR32">AL32*INDEX(prod_est,$G32+$H32,MATCH(CR$14,$BP$14:$DP$14,0))</f>
        <v>7.3241061774868301</v>
      </c>
      <c r="CS32" s="8" cm="1">
        <f t="array" ref="CS32">AM32*INDEX(prod_est,$G32+$H32,MATCH(CS$14,$BP$14:$DP$14,0))</f>
        <v>7.3063619799475479</v>
      </c>
      <c r="CT32" s="8" cm="1">
        <f t="array" ref="CT32">AN32*INDEX(prod_est,$G32+$H32,MATCH(CT$14,$BP$14:$DP$14,0))</f>
        <v>7.2867345449490175</v>
      </c>
      <c r="CU32" s="8" cm="1">
        <f t="array" ref="CU32">AO32*INDEX(prod_est,$G32+$H32,MATCH(CU$14,$BP$14:$DP$14,0))</f>
        <v>7.2652042778714119</v>
      </c>
      <c r="CV32" s="8" cm="1">
        <f t="array" ref="CV32">AP32*INDEX(prod_est,$G32+$H32,MATCH(CV$14,$BP$14:$DP$14,0))</f>
        <v>7.2417514437983002</v>
      </c>
      <c r="CW32" cm="1">
        <f t="array" ref="CW32">AQ32*INDEX(prod_est,$G32+$H32,MATCH(CW$14,$BP$14:$DP$14,0))</f>
        <v>7.1449070957139611</v>
      </c>
      <c r="CX32" cm="1">
        <f t="array" ref="CX32">AR32*INDEX(prod_est,$G32+$H32,MATCH(CX$14,$BP$14:$DP$14,0))</f>
        <v>7.047346758591841</v>
      </c>
      <c r="CY32" cm="1">
        <f t="array" ref="CY32">AS32*INDEX(prod_est,$G32+$H32,MATCH(CY$14,$BP$14:$DP$14,0))</f>
        <v>6.9490935835324477</v>
      </c>
      <c r="CZ32" cm="1">
        <f t="array" ref="CZ32">AT32*INDEX(prod_est,$G32+$H32,MATCH(CZ$14,$BP$14:$DP$14,0))</f>
        <v>6.8501703941846186</v>
      </c>
      <c r="DA32" cm="1">
        <f t="array" ref="DA32">AU32*INDEX(prod_est,$G32+$H32,MATCH(DA$14,$BP$14:$DP$14,0))</f>
        <v>6.7505996903529448</v>
      </c>
      <c r="DB32" cm="1">
        <f t="array" ref="DB32">AV32*INDEX(prod_est,$G32+$H32,MATCH(DB$14,$BP$14:$DP$14,0))</f>
        <v>6.6504036515699685</v>
      </c>
      <c r="DC32" cm="1">
        <f t="array" ref="DC32">AW32*INDEX(prod_est,$G32+$H32,MATCH(DC$14,$BP$14:$DP$14,0))</f>
        <v>6.549604140633873</v>
      </c>
      <c r="DD32" cm="1">
        <f t="array" ref="DD32">AX32*INDEX(prod_est,$G32+$H32,MATCH(DD$14,$BP$14:$DP$14,0))</f>
        <v>6.4482227071119507</v>
      </c>
      <c r="DE32" cm="1">
        <f t="array" ref="DE32">AY32*INDEX(prod_est,$G32+$H32,MATCH(DE$14,$BP$14:$DP$14,0))</f>
        <v>6.3462805908099797</v>
      </c>
      <c r="DF32" cm="1">
        <f t="array" ref="DF32">AZ32*INDEX(prod_est,$G32+$H32,MATCH(DF$14,$BP$14:$DP$14,0))</f>
        <v>6.2437987252075455</v>
      </c>
      <c r="DG32" cm="1">
        <f t="array" ref="DG32">BA32*INDEX(prod_est,$G32+$H32,MATCH(DG$14,$BP$14:$DP$14,0))</f>
        <v>6.1407977408607426</v>
      </c>
      <c r="DH32" cm="1">
        <f t="array" ref="DH32">BB32*INDEX(prod_est,$G32+$H32,MATCH(DH$14,$BP$14:$DP$14,0))</f>
        <v>6.0372979687707851</v>
      </c>
      <c r="DI32" cm="1">
        <f t="array" ref="DI32">BC32*INDEX(prod_est,$G32+$H32,MATCH(DI$14,$BP$14:$DP$14,0))</f>
        <v>5.9333194437205954</v>
      </c>
      <c r="DJ32" cm="1">
        <f t="array" ref="DJ32">BD32*INDEX(prod_est,$G32+$H32,MATCH(DJ$14,$BP$14:$DP$14,0))</f>
        <v>5.8288819075785705</v>
      </c>
      <c r="DK32" cm="1">
        <f t="array" ref="DK32">BE32*INDEX(prod_est,$G32+$H32,MATCH(DK$14,$BP$14:$DP$14,0))</f>
        <v>5.7240048125697918</v>
      </c>
      <c r="DL32" cm="1">
        <f t="array" ref="DL32">BF32*INDEX(prod_est,$G32+$H32,MATCH(DL$14,$BP$14:$DP$14,0))</f>
        <v>5.6187073245161034</v>
      </c>
      <c r="DM32" cm="1">
        <f t="array" ref="DM32">BG32*INDEX(prod_est,$G32+$H32,MATCH(DM$14,$BP$14:$DP$14,0))</f>
        <v>5.5130083260435621</v>
      </c>
      <c r="DN32" cm="1">
        <f t="array" ref="DN32">BH32*INDEX(prod_est,$G32+$H32,MATCH(DN$14,$BP$14:$DP$14,0))</f>
        <v>5.4069264197593094</v>
      </c>
      <c r="DO32" cm="1">
        <f t="array" ref="DO32">BI32*INDEX(prod_est,$G32+$H32,MATCH(DO$14,$BP$14:$DP$14,0))</f>
        <v>5.3004799313970024</v>
      </c>
      <c r="DP32" cm="1">
        <f t="array" ref="DP32">BJ32*INDEX(prod_est,$G32+$H32,MATCH(DP$14,$BP$14:$DP$14,0))</f>
        <v>5.1936869129314021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ref="M33:AP33" si="43">L33*(1-$F$4)</f>
        <v>1.0797036131673781E-4</v>
      </c>
      <c r="N33" s="42">
        <f t="shared" si="43"/>
        <v>1.0729236654457363E-4</v>
      </c>
      <c r="O33" s="42">
        <f t="shared" si="43"/>
        <v>1.0661862920848241E-4</v>
      </c>
      <c r="P33" s="42">
        <f t="shared" si="43"/>
        <v>1.0594912257409592E-4</v>
      </c>
      <c r="Q33" s="42">
        <f t="shared" si="43"/>
        <v>1.0528382007492308E-4</v>
      </c>
      <c r="R33" s="42">
        <f t="shared" si="43"/>
        <v>1.0462269531129586E-4</v>
      </c>
      <c r="S33" s="42">
        <f t="shared" si="43"/>
        <v>1.0396572204932171E-4</v>
      </c>
      <c r="T33" s="42">
        <f t="shared" si="43"/>
        <v>1.0331287421984253E-4</v>
      </c>
      <c r="U33" s="42">
        <f t="shared" si="43"/>
        <v>1.0266412591740028E-4</v>
      </c>
      <c r="V33" s="42">
        <f t="shared" si="43"/>
        <v>1.0201945139920903E-4</v>
      </c>
      <c r="W33" s="42">
        <f t="shared" si="43"/>
        <v>1.0137882508413344E-4</v>
      </c>
      <c r="X33" s="42">
        <f t="shared" si="43"/>
        <v>1.007422215516737E-4</v>
      </c>
      <c r="Y33" s="42">
        <f t="shared" si="43"/>
        <v>1.0010961554095683E-4</v>
      </c>
      <c r="Z33" s="42">
        <f t="shared" si="43"/>
        <v>9.9480981949734296E-5</v>
      </c>
      <c r="AA33" s="42">
        <f t="shared" si="43"/>
        <v>9.8856295833385963E-5</v>
      </c>
      <c r="AB33" s="42">
        <f t="shared" si="43"/>
        <v>9.8235532403930239E-5</v>
      </c>
      <c r="AC33" s="42">
        <f t="shared" si="43"/>
        <v>9.7618667029040495E-5</v>
      </c>
      <c r="AD33" s="42">
        <f t="shared" si="43"/>
        <v>9.7005675231067644E-5</v>
      </c>
      <c r="AE33" s="42">
        <f t="shared" si="43"/>
        <v>9.6396532686068815E-5</v>
      </c>
      <c r="AF33" s="42">
        <f t="shared" si="43"/>
        <v>9.5791215222842198E-5</v>
      </c>
      <c r="AG33" s="42">
        <f t="shared" si="43"/>
        <v>9.5189698821967903E-5</v>
      </c>
      <c r="AH33" s="42">
        <f t="shared" si="43"/>
        <v>9.4591959614854839E-5</v>
      </c>
      <c r="AI33" s="42">
        <f t="shared" si="43"/>
        <v>9.3997973882793611E-5</v>
      </c>
      <c r="AJ33" s="42">
        <f t="shared" si="43"/>
        <v>9.3407718056015332E-5</v>
      </c>
      <c r="AK33" s="42">
        <f t="shared" si="43"/>
        <v>9.2821168712756369E-5</v>
      </c>
      <c r="AL33" s="42">
        <f t="shared" si="43"/>
        <v>9.2238302578328949E-5</v>
      </c>
      <c r="AM33" s="42">
        <f t="shared" si="43"/>
        <v>9.1659096524197582E-5</v>
      </c>
      <c r="AN33" s="42">
        <f t="shared" si="43"/>
        <v>9.1083527567061335E-5</v>
      </c>
      <c r="AO33" s="42">
        <f t="shared" si="43"/>
        <v>9.0511572867941819E-5</v>
      </c>
      <c r="AP33" s="42">
        <f t="shared" si="43"/>
        <v>8.9943209731276931E-5</v>
      </c>
      <c r="AQ33" s="42">
        <f t="shared" ref="AQ33:BJ33" si="44">AP33*(1-$F$4)</f>
        <v>8.9378415604020271E-5</v>
      </c>
      <c r="AR33" s="42">
        <f t="shared" si="44"/>
        <v>8.8817168074746232E-5</v>
      </c>
      <c r="AS33" s="42">
        <f t="shared" si="44"/>
        <v>8.8259444872760697E-5</v>
      </c>
      <c r="AT33" s="42">
        <f t="shared" si="44"/>
        <v>8.7705223867217313E-5</v>
      </c>
      <c r="AU33" s="42">
        <f t="shared" si="44"/>
        <v>8.7154483066239326E-5</v>
      </c>
      <c r="AV33" s="42">
        <f t="shared" si="44"/>
        <v>8.6607200616046934E-5</v>
      </c>
      <c r="AW33" s="42">
        <f t="shared" si="44"/>
        <v>8.6063354800090111E-5</v>
      </c>
      <c r="AX33" s="42">
        <f t="shared" si="44"/>
        <v>8.5522924038186867E-5</v>
      </c>
      <c r="AY33" s="42">
        <f t="shared" si="44"/>
        <v>8.4985886885666971E-5</v>
      </c>
      <c r="AZ33" s="42">
        <f t="shared" si="44"/>
        <v>8.445222203252096E-5</v>
      </c>
      <c r="BA33" s="42">
        <f t="shared" si="44"/>
        <v>8.392190830255456E-5</v>
      </c>
      <c r="BB33" s="42">
        <f t="shared" si="44"/>
        <v>8.3394924652548439E-5</v>
      </c>
      <c r="BC33" s="42">
        <f t="shared" si="44"/>
        <v>8.2871250171423142E-5</v>
      </c>
      <c r="BD33" s="42">
        <f t="shared" si="44"/>
        <v>8.2350864079409338E-5</v>
      </c>
      <c r="BE33" s="42">
        <f t="shared" si="44"/>
        <v>8.18337457272233E-5</v>
      </c>
      <c r="BF33" s="42">
        <f t="shared" si="44"/>
        <v>8.1319874595247473E-5</v>
      </c>
      <c r="BG33" s="42">
        <f t="shared" si="44"/>
        <v>8.0809230292716298E-5</v>
      </c>
      <c r="BH33" s="42">
        <f t="shared" si="44"/>
        <v>8.0301792556907028E-5</v>
      </c>
      <c r="BI33" s="42">
        <f t="shared" si="44"/>
        <v>7.9797541252335765E-5</v>
      </c>
      <c r="BJ33" s="42">
        <f t="shared" si="44"/>
        <v>7.9296456369958392E-5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8.5955009966931861</v>
      </c>
      <c r="BS33" s="8" cm="1">
        <f t="array" ref="BS33">M33*INDEX(prod_est,$G33+$H33,MATCH(BS$14,$BP$14:$DP$14,0))</f>
        <v>9.457206132173436</v>
      </c>
      <c r="BT33" s="8" cm="1">
        <f t="array" ref="BT33">N33*INDEX(prod_est,$G33+$H33,MATCH(BT$14,$BP$14:$DP$14,0))</f>
        <v>10.373525933173079</v>
      </c>
      <c r="BU33" s="8" cm="1">
        <f t="array" ref="BU33">O33*INDEX(prod_est,$G33+$H33,MATCH(BU$14,$BP$14:$DP$14,0))</f>
        <v>10.806637468704508</v>
      </c>
      <c r="BV33" s="8" cm="1">
        <f t="array" ref="BV33">P33*INDEX(prod_est,$G33+$H33,MATCH(BV$14,$BP$14:$DP$14,0))</f>
        <v>11.254655091466418</v>
      </c>
      <c r="BW33" s="8" cm="1">
        <f t="array" ref="BW33">Q33*INDEX(prod_est,$G33+$H33,MATCH(BW$14,$BP$14:$DP$14,0))</f>
        <v>11.71794710951051</v>
      </c>
      <c r="BX33" s="8" cm="1">
        <f t="array" ref="BX33">R33*INDEX(prod_est,$G33+$H33,MATCH(BX$14,$BP$14:$DP$14,0))</f>
        <v>12.196882888663261</v>
      </c>
      <c r="BY33" s="8" cm="1">
        <f t="array" ref="BY33">S33*INDEX(prod_est,$G33+$H33,MATCH(BY$14,$BP$14:$DP$14,0))</f>
        <v>12.69183221063766</v>
      </c>
      <c r="BZ33" s="8" cm="1">
        <f t="array" ref="BZ33">T33*INDEX(prod_est,$G33+$H33,MATCH(BZ$14,$BP$14:$DP$14,0))</f>
        <v>13.094665914199545</v>
      </c>
      <c r="CA33" s="8" cm="1">
        <f t="array" ref="CA33">U33*INDEX(prod_est,$G33+$H33,MATCH(CA$14,$BP$14:$DP$14,0))</f>
        <v>13.507411336704372</v>
      </c>
      <c r="CB33" s="8" cm="1">
        <f t="array" ref="CB33">V33*INDEX(prod_est,$G33+$H33,MATCH(CB$14,$BP$14:$DP$14,0))</f>
        <v>13.930185780278478</v>
      </c>
      <c r="CC33" s="8" cm="1">
        <f t="array" ref="CC33">W33*INDEX(prod_est,$G33+$H33,MATCH(CC$14,$BP$14:$DP$14,0))</f>
        <v>13.948779923287358</v>
      </c>
      <c r="CD33" s="8" cm="1">
        <f t="array" ref="CD33">X33*INDEX(prod_est,$G33+$H33,MATCH(CD$14,$BP$14:$DP$14,0))</f>
        <v>13.964371227310139</v>
      </c>
      <c r="CE33" s="8" cm="1">
        <f t="array" ref="CE33">Y33*INDEX(prod_est,$G33+$H33,MATCH(CE$14,$BP$14:$DP$14,0))</f>
        <v>13.976926676807434</v>
      </c>
      <c r="CF33" s="8" cm="1">
        <f t="array" ref="CF33">Z33*INDEX(prod_est,$G33+$H33,MATCH(CF$14,$BP$14:$DP$14,0))</f>
        <v>13.986413015387702</v>
      </c>
      <c r="CG33" s="8" cm="1">
        <f t="array" ref="CG33">AA33*INDEX(prod_est,$G33+$H33,MATCH(CG$14,$BP$14:$DP$14,0))</f>
        <v>13.992796744343234</v>
      </c>
      <c r="CH33" s="8" cm="1">
        <f t="array" ref="CH33">AB33*INDEX(prod_est,$G33+$H33,MATCH(CH$14,$BP$14:$DP$14,0))</f>
        <v>13.996044121176892</v>
      </c>
      <c r="CI33" s="8" cm="1">
        <f t="array" ref="CI33">AC33*INDEX(prod_est,$G33+$H33,MATCH(CI$14,$BP$14:$DP$14,0))</f>
        <v>13.996121158121845</v>
      </c>
      <c r="CJ33" s="8" cm="1">
        <f t="array" ref="CJ33">AD33*INDEX(prod_est,$G33+$H33,MATCH(CJ$14,$BP$14:$DP$14,0))</f>
        <v>13.992993620651974</v>
      </c>
      <c r="CK33" s="8" cm="1">
        <f t="array" ref="CK33">AE33*INDEX(prod_est,$G33+$H33,MATCH(CK$14,$BP$14:$DP$14,0))</f>
        <v>13.986627025985312</v>
      </c>
      <c r="CL33" s="8" cm="1">
        <f t="array" ref="CL33">AF33*INDEX(prod_est,$G33+$H33,MATCH(CL$14,$BP$14:$DP$14,0))</f>
        <v>13.976986641578966</v>
      </c>
      <c r="CM33" s="8" cm="1">
        <f t="array" ref="CM33">AG33*INDEX(prod_est,$G33+$H33,MATCH(CM$14,$BP$14:$DP$14,0))</f>
        <v>13.964037483615002</v>
      </c>
      <c r="CN33" s="8" cm="1">
        <f t="array" ref="CN33">AH33*INDEX(prod_est,$G33+$H33,MATCH(CN$14,$BP$14:$DP$14,0))</f>
        <v>13.947744315479145</v>
      </c>
      <c r="CO33" s="8" cm="1">
        <f t="array" ref="CO33">AI33*INDEX(prod_est,$G33+$H33,MATCH(CO$14,$BP$14:$DP$14,0))</f>
        <v>13.928071646230773</v>
      </c>
      <c r="CP33" s="8" cm="1">
        <f t="array" ref="CP33">AJ33*INDEX(prod_est,$G33+$H33,MATCH(CP$14,$BP$14:$DP$14,0))</f>
        <v>13.904983729064279</v>
      </c>
      <c r="CQ33" s="8" cm="1">
        <f t="array" ref="CQ33">AK33*INDEX(prod_est,$G33+$H33,MATCH(CQ$14,$BP$14:$DP$14,0))</f>
        <v>13.878444559762613</v>
      </c>
      <c r="CR33" s="8" cm="1">
        <f t="array" ref="CR33">AL33*INDEX(prod_est,$G33+$H33,MATCH(CR$14,$BP$14:$DP$14,0))</f>
        <v>13.848417875141481</v>
      </c>
      <c r="CS33" s="8" cm="1">
        <f t="array" ref="CS33">AM33*INDEX(prod_est,$G33+$H33,MATCH(CS$14,$BP$14:$DP$14,0))</f>
        <v>13.814867151486165</v>
      </c>
      <c r="CT33" s="8" cm="1">
        <f t="array" ref="CT33">AN33*INDEX(prod_est,$G33+$H33,MATCH(CT$14,$BP$14:$DP$14,0))</f>
        <v>13.777755602979083</v>
      </c>
      <c r="CU33" s="8" cm="1">
        <f t="array" ref="CU33">AO33*INDEX(prod_est,$G33+$H33,MATCH(CU$14,$BP$14:$DP$14,0))</f>
        <v>13.737046180118641</v>
      </c>
      <c r="CV33" s="8" cm="1">
        <f t="array" ref="CV33">AP33*INDEX(prod_est,$G33+$H33,MATCH(CV$14,$BP$14:$DP$14,0))</f>
        <v>13.692701568130474</v>
      </c>
      <c r="CW33" cm="1">
        <f t="array" ref="CW33">AQ33*INDEX(prod_est,$G33+$H33,MATCH(CW$14,$BP$14:$DP$14,0))</f>
        <v>13.509588302345218</v>
      </c>
      <c r="CX33" cm="1">
        <f t="array" ref="CX33">AR33*INDEX(prod_est,$G33+$H33,MATCH(CX$14,$BP$14:$DP$14,0))</f>
        <v>13.325121244691175</v>
      </c>
      <c r="CY33" cm="1">
        <f t="array" ref="CY33">AS33*INDEX(prod_est,$G33+$H33,MATCH(CY$14,$BP$14:$DP$14,0))</f>
        <v>13.139344169262593</v>
      </c>
      <c r="CZ33" cm="1">
        <f t="array" ref="CZ33">AT33*INDEX(prod_est,$G33+$H33,MATCH(CZ$14,$BP$14:$DP$14,0))</f>
        <v>12.952300231008198</v>
      </c>
      <c r="DA33" cm="1">
        <f t="array" ref="DA33">AU33*INDEX(prod_est,$G33+$H33,MATCH(DA$14,$BP$14:$DP$14,0))</f>
        <v>12.764031972552104</v>
      </c>
      <c r="DB33" cm="1">
        <f t="array" ref="DB33">AV33*INDEX(prod_est,$G33+$H33,MATCH(DB$14,$BP$14:$DP$14,0))</f>
        <v>12.574581330948124</v>
      </c>
      <c r="DC33" cm="1">
        <f t="array" ref="DC33">AW33*INDEX(prod_est,$G33+$H33,MATCH(DC$14,$BP$14:$DP$14,0))</f>
        <v>12.383989644368844</v>
      </c>
      <c r="DD33" cm="1">
        <f t="array" ref="DD33">AX33*INDEX(prod_est,$G33+$H33,MATCH(DD$14,$BP$14:$DP$14,0))</f>
        <v>12.192297658729963</v>
      </c>
      <c r="DE33" cm="1">
        <f t="array" ref="DE33">AY33*INDEX(prod_est,$G33+$H33,MATCH(DE$14,$BP$14:$DP$14,0))</f>
        <v>11.999545534250199</v>
      </c>
      <c r="DF33" cm="1">
        <f t="array" ref="DF33">AZ33*INDEX(prod_est,$G33+$H33,MATCH(DF$14,$BP$14:$DP$14,0))</f>
        <v>11.805772851946788</v>
      </c>
      <c r="DG33" cm="1">
        <f t="array" ref="DG33">BA33*INDEX(prod_est,$G33+$H33,MATCH(DG$14,$BP$14:$DP$14,0))</f>
        <v>11.611018620069324</v>
      </c>
      <c r="DH33" cm="1">
        <f t="array" ref="DH33">BB33*INDEX(prod_est,$G33+$H33,MATCH(DH$14,$BP$14:$DP$14,0))</f>
        <v>11.415321280469115</v>
      </c>
      <c r="DI33" cm="1">
        <f t="array" ref="DI33">BC33*INDEX(prod_est,$G33+$H33,MATCH(DI$14,$BP$14:$DP$14,0))</f>
        <v>11.218718714908004</v>
      </c>
      <c r="DJ33" cm="1">
        <f t="array" ref="DJ33">BD33*INDEX(prod_est,$G33+$H33,MATCH(DJ$14,$BP$14:$DP$14,0))</f>
        <v>11.021248251305135</v>
      </c>
      <c r="DK33" cm="1">
        <f t="array" ref="DK33">BE33*INDEX(prod_est,$G33+$H33,MATCH(DK$14,$BP$14:$DP$14,0))</f>
        <v>10.822946669922157</v>
      </c>
      <c r="DL33" cm="1">
        <f t="array" ref="DL33">BF33*INDEX(prod_est,$G33+$H33,MATCH(DL$14,$BP$14:$DP$14,0))</f>
        <v>10.623850209489552</v>
      </c>
      <c r="DM33" cm="1">
        <f t="array" ref="DM33">BG33*INDEX(prod_est,$G33+$H33,MATCH(DM$14,$BP$14:$DP$14,0))</f>
        <v>10.423994573271298</v>
      </c>
      <c r="DN33" cm="1">
        <f t="array" ref="DN33">BH33*INDEX(prod_est,$G33+$H33,MATCH(DN$14,$BP$14:$DP$14,0))</f>
        <v>10.223414935071673</v>
      </c>
      <c r="DO33" cm="1">
        <f t="array" ref="DO33">BI33*INDEX(prod_est,$G33+$H33,MATCH(DO$14,$BP$14:$DP$14,0))</f>
        <v>10.022145945182666</v>
      </c>
      <c r="DP33" cm="1">
        <f t="array" ref="DP33">BJ33*INDEX(prod_est,$G33+$H33,MATCH(DP$14,$BP$14:$DP$14,0))</f>
        <v>9.8202217362730142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ref="M37:AP37" si="51">L37*(1-$F$4)</f>
        <v>2.3023877144704634E-4</v>
      </c>
      <c r="N37" s="42">
        <f t="shared" si="51"/>
        <v>2.2879299798211672E-4</v>
      </c>
      <c r="O37" s="42">
        <f t="shared" si="51"/>
        <v>2.2735630318321175E-4</v>
      </c>
      <c r="P37" s="42">
        <f t="shared" si="51"/>
        <v>2.2592863004127796E-4</v>
      </c>
      <c r="Q37" s="42">
        <f t="shared" si="51"/>
        <v>2.2450992190524752E-4</v>
      </c>
      <c r="R37" s="42">
        <f t="shared" si="51"/>
        <v>2.2310012247979028E-4</v>
      </c>
      <c r="S37" s="42">
        <f t="shared" si="51"/>
        <v>2.2169917582307998E-4</v>
      </c>
      <c r="T37" s="42">
        <f t="shared" si="51"/>
        <v>2.2030702634457438E-4</v>
      </c>
      <c r="U37" s="42">
        <f t="shared" si="51"/>
        <v>2.1892361880280944E-4</v>
      </c>
      <c r="V37" s="42">
        <f t="shared" si="51"/>
        <v>2.1754889830320729E-4</v>
      </c>
      <c r="W37" s="42">
        <f t="shared" si="51"/>
        <v>2.1618281029589794E-4</v>
      </c>
      <c r="X37" s="42">
        <f t="shared" si="51"/>
        <v>2.1482530057355471E-4</v>
      </c>
      <c r="Y37" s="42">
        <f t="shared" si="51"/>
        <v>2.1347631526924332E-4</v>
      </c>
      <c r="Z37" s="42">
        <f t="shared" si="51"/>
        <v>2.121358008542843E-4</v>
      </c>
      <c r="AA37" s="42">
        <f t="shared" si="51"/>
        <v>2.1080370413612901E-4</v>
      </c>
      <c r="AB37" s="42">
        <f t="shared" si="51"/>
        <v>2.0947997225624889E-4</v>
      </c>
      <c r="AC37" s="42">
        <f t="shared" si="51"/>
        <v>2.0816455268803802E-4</v>
      </c>
      <c r="AD37" s="42">
        <f t="shared" si="51"/>
        <v>2.0685739323472878E-4</v>
      </c>
      <c r="AE37" s="42">
        <f t="shared" si="51"/>
        <v>2.0555844202732075E-4</v>
      </c>
      <c r="AF37" s="42">
        <f t="shared" si="51"/>
        <v>2.0426764752252239E-4</v>
      </c>
      <c r="AG37" s="42">
        <f t="shared" si="51"/>
        <v>2.0298495850070583E-4</v>
      </c>
      <c r="AH37" s="42">
        <f t="shared" si="51"/>
        <v>2.0171032406387441E-4</v>
      </c>
      <c r="AI37" s="42">
        <f t="shared" si="51"/>
        <v>2.0044369363364308E-4</v>
      </c>
      <c r="AJ37" s="42">
        <f t="shared" si="51"/>
        <v>1.9918501694923132E-4</v>
      </c>
      <c r="AK37" s="42">
        <f t="shared" si="51"/>
        <v>1.9793424406546882E-4</v>
      </c>
      <c r="AL37" s="42">
        <f t="shared" si="51"/>
        <v>1.9669132535081362E-4</v>
      </c>
      <c r="AM37" s="42">
        <f t="shared" si="51"/>
        <v>1.9545621148538264E-4</v>
      </c>
      <c r="AN37" s="42">
        <f t="shared" si="51"/>
        <v>1.9422885345899468E-4</v>
      </c>
      <c r="AO37" s="42">
        <f t="shared" si="51"/>
        <v>1.9300920256922564E-4</v>
      </c>
      <c r="AP37" s="42">
        <f t="shared" si="51"/>
        <v>1.9179721041947604E-4</v>
      </c>
      <c r="AQ37" s="42">
        <f t="shared" ref="AQ37:BJ37" si="52">AP37*(1-$F$4)</f>
        <v>1.9059282891705051E-4</v>
      </c>
      <c r="AR37" s="42">
        <f t="shared" si="52"/>
        <v>1.893960102712495E-4</v>
      </c>
      <c r="AS37" s="42">
        <f t="shared" si="52"/>
        <v>1.8820670699147289E-4</v>
      </c>
      <c r="AT37" s="42">
        <f t="shared" si="52"/>
        <v>1.8702487188533554E-4</v>
      </c>
      <c r="AU37" s="42">
        <f t="shared" si="52"/>
        <v>1.8585045805679463E-4</v>
      </c>
      <c r="AV37" s="42">
        <f t="shared" si="52"/>
        <v>1.8468341890428888E-4</v>
      </c>
      <c r="AW37" s="42">
        <f t="shared" si="52"/>
        <v>1.8352370811888923E-4</v>
      </c>
      <c r="AX37" s="42">
        <f t="shared" si="52"/>
        <v>1.8237127968246143E-4</v>
      </c>
      <c r="AY37" s="42">
        <f t="shared" si="52"/>
        <v>1.8122608786583986E-4</v>
      </c>
      <c r="AZ37" s="42">
        <f t="shared" si="52"/>
        <v>1.8008808722701306E-4</v>
      </c>
      <c r="BA37" s="42">
        <f t="shared" si="52"/>
        <v>1.7895723260932055E-4</v>
      </c>
      <c r="BB37" s="42">
        <f t="shared" si="52"/>
        <v>1.7783347913966091E-4</v>
      </c>
      <c r="BC37" s="42">
        <f t="shared" si="52"/>
        <v>1.7671678222671127E-4</v>
      </c>
      <c r="BD37" s="42">
        <f t="shared" si="52"/>
        <v>1.7560709755915784E-4</v>
      </c>
      <c r="BE37" s="42">
        <f t="shared" si="52"/>
        <v>1.7450438110393766E-4</v>
      </c>
      <c r="BF37" s="42">
        <f t="shared" si="52"/>
        <v>1.7340858910449127E-4</v>
      </c>
      <c r="BG37" s="42">
        <f t="shared" si="52"/>
        <v>1.7231967807902648E-4</v>
      </c>
      <c r="BH37" s="42">
        <f t="shared" si="52"/>
        <v>1.7123760481879295E-4</v>
      </c>
      <c r="BI37" s="42">
        <f t="shared" si="52"/>
        <v>1.7016232638636763E-4</v>
      </c>
      <c r="BJ37" s="42">
        <f t="shared" si="52"/>
        <v>1.6909380011395097E-4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18.329267081406996</v>
      </c>
      <c r="BS37" s="8" cm="1">
        <f t="array" ref="BS37">M37*INDEX(prod_est,$G37+$H37,MATCH(BS$14,$BP$14:$DP$14,0))</f>
        <v>20.166789243258158</v>
      </c>
      <c r="BT37" s="8" cm="1">
        <f t="array" ref="BT37">N37*INDEX(prod_est,$G37+$H37,MATCH(BT$14,$BP$14:$DP$14,0))</f>
        <v>22.120773120517395</v>
      </c>
      <c r="BU37" s="8" cm="1">
        <f t="array" ref="BU37">O37*INDEX(prod_est,$G37+$H37,MATCH(BU$14,$BP$14:$DP$14,0))</f>
        <v>23.044351282377644</v>
      </c>
      <c r="BV37" s="8" cm="1">
        <f t="array" ref="BV37">P37*INDEX(prod_est,$G37+$H37,MATCH(BV$14,$BP$14:$DP$14,0))</f>
        <v>23.999715567477406</v>
      </c>
      <c r="BW37" s="8" cm="1">
        <f t="array" ref="BW37">Q37*INDEX(prod_est,$G37+$H37,MATCH(BW$14,$BP$14:$DP$14,0))</f>
        <v>24.987651365365295</v>
      </c>
      <c r="BX37" s="8" cm="1">
        <f t="array" ref="BX37">R37*INDEX(prod_est,$G37+$H37,MATCH(BX$14,$BP$14:$DP$14,0))</f>
        <v>26.008946321216008</v>
      </c>
      <c r="BY37" s="8" cm="1">
        <f t="array" ref="BY37">S37*INDEX(prod_est,$G37+$H37,MATCH(BY$14,$BP$14:$DP$14,0))</f>
        <v>27.06438896705134</v>
      </c>
      <c r="BZ37" s="8" cm="1">
        <f t="array" ref="BZ37">T37*INDEX(prod_est,$G37+$H37,MATCH(BZ$14,$BP$14:$DP$14,0))</f>
        <v>27.923401902401903</v>
      </c>
      <c r="CA37" s="8" cm="1">
        <f t="array" ref="CA37">U37*INDEX(prod_est,$G37+$H37,MATCH(CA$14,$BP$14:$DP$14,0))</f>
        <v>28.803550841786546</v>
      </c>
      <c r="CB37" s="8" cm="1">
        <f t="array" ref="CB37">V37*INDEX(prod_est,$G37+$H37,MATCH(CB$14,$BP$14:$DP$14,0))</f>
        <v>29.705085923272108</v>
      </c>
      <c r="CC37" s="8" cm="1">
        <f t="array" ref="CC37">W37*INDEX(prod_est,$G37+$H37,MATCH(CC$14,$BP$14:$DP$14,0))</f>
        <v>29.744736551372867</v>
      </c>
      <c r="CD37" s="8" cm="1">
        <f t="array" ref="CD37">X37*INDEX(prod_est,$G37+$H37,MATCH(CD$14,$BP$14:$DP$14,0))</f>
        <v>29.777983848498529</v>
      </c>
      <c r="CE37" s="8" cm="1">
        <f t="array" ref="CE37">Y37*INDEX(prod_est,$G37+$H37,MATCH(CE$14,$BP$14:$DP$14,0))</f>
        <v>29.804757411464966</v>
      </c>
      <c r="CF37" s="8" cm="1">
        <f t="array" ref="CF37">Z37*INDEX(prod_est,$G37+$H37,MATCH(CF$14,$BP$14:$DP$14,0))</f>
        <v>29.824986323488741</v>
      </c>
      <c r="CG37" s="8" cm="1">
        <f t="array" ref="CG37">AA37*INDEX(prod_est,$G37+$H37,MATCH(CG$14,$BP$14:$DP$14,0))</f>
        <v>29.838599151065196</v>
      </c>
      <c r="CH37" s="8" cm="1">
        <f t="array" ref="CH37">AB37*INDEX(prod_est,$G37+$H37,MATCH(CH$14,$BP$14:$DP$14,0))</f>
        <v>29.845523940826837</v>
      </c>
      <c r="CI37" s="8" cm="1">
        <f t="array" ref="CI37">AC37*INDEX(prod_est,$G37+$H37,MATCH(CI$14,$BP$14:$DP$14,0))</f>
        <v>29.84568821638678</v>
      </c>
      <c r="CJ37" s="8" cm="1">
        <f t="array" ref="CJ37">AD37*INDEX(prod_est,$G37+$H37,MATCH(CJ$14,$BP$14:$DP$14,0))</f>
        <v>29.839018975162276</v>
      </c>
      <c r="CK37" s="8" cm="1">
        <f t="array" ref="CK37">AE37*INDEX(prod_est,$G37+$H37,MATCH(CK$14,$BP$14:$DP$14,0))</f>
        <v>29.825442685183461</v>
      </c>
      <c r="CL37" s="8" cm="1">
        <f t="array" ref="CL37">AF37*INDEX(prod_est,$G37+$H37,MATCH(CL$14,$BP$14:$DP$14,0))</f>
        <v>29.804885281883834</v>
      </c>
      <c r="CM37" s="8" cm="1">
        <f t="array" ref="CM37">AG37*INDEX(prod_est,$G37+$H37,MATCH(CM$14,$BP$14:$DP$14,0))</f>
        <v>29.777272164871558</v>
      </c>
      <c r="CN37" s="8" cm="1">
        <f t="array" ref="CN37">AH37*INDEX(prod_est,$G37+$H37,MATCH(CN$14,$BP$14:$DP$14,0))</f>
        <v>29.742528194685377</v>
      </c>
      <c r="CO37" s="8" cm="1">
        <f t="array" ref="CO37">AI37*INDEX(prod_est,$G37+$H37,MATCH(CO$14,$BP$14:$DP$14,0))</f>
        <v>29.700577689532</v>
      </c>
      <c r="CP37" s="8" cm="1">
        <f t="array" ref="CP37">AJ37*INDEX(prod_est,$G37+$H37,MATCH(CP$14,$BP$14:$DP$14,0))</f>
        <v>29.651344422005089</v>
      </c>
      <c r="CQ37" s="8" cm="1">
        <f t="array" ref="CQ37">AK37*INDEX(prod_est,$G37+$H37,MATCH(CQ$14,$BP$14:$DP$14,0))</f>
        <v>29.594751615787505</v>
      </c>
      <c r="CR37" s="8" cm="1">
        <f t="array" ref="CR37">AL37*INDEX(prod_est,$G37+$H37,MATCH(CR$14,$BP$14:$DP$14,0))</f>
        <v>29.530721942333724</v>
      </c>
      <c r="CS37" s="8" cm="1">
        <f t="array" ref="CS37">AM37*INDEX(prod_est,$G37+$H37,MATCH(CS$14,$BP$14:$DP$14,0))</f>
        <v>29.45917751753646</v>
      </c>
      <c r="CT37" s="8" cm="1">
        <f t="array" ref="CT37">AN37*INDEX(prod_est,$G37+$H37,MATCH(CT$14,$BP$14:$DP$14,0))</f>
        <v>29.380039898373528</v>
      </c>
      <c r="CU37" s="8" cm="1">
        <f t="array" ref="CU37">AO37*INDEX(prod_est,$G37+$H37,MATCH(CU$14,$BP$14:$DP$14,0))</f>
        <v>29.293230079536205</v>
      </c>
      <c r="CV37" s="8" cm="1">
        <f t="array" ref="CV37">AP37*INDEX(prod_est,$G37+$H37,MATCH(CV$14,$BP$14:$DP$14,0))</f>
        <v>29.198668490041282</v>
      </c>
      <c r="CW37" cm="1">
        <f t="array" ref="CW37">AQ37*INDEX(prod_est,$G37+$H37,MATCH(CW$14,$BP$14:$DP$14,0))</f>
        <v>28.808193059229527</v>
      </c>
      <c r="CX37" cm="1">
        <f t="array" ref="CX37">AR37*INDEX(prod_est,$G37+$H37,MATCH(CX$14,$BP$14:$DP$14,0))</f>
        <v>28.414830767867684</v>
      </c>
      <c r="CY37" cm="1">
        <f t="array" ref="CY37">AS37*INDEX(prod_est,$G37+$H37,MATCH(CY$14,$BP$14:$DP$14,0))</f>
        <v>28.01867496095856</v>
      </c>
      <c r="CZ37" cm="1">
        <f t="array" ref="CZ37">AT37*INDEX(prod_est,$G37+$H37,MATCH(CZ$14,$BP$14:$DP$14,0))</f>
        <v>27.619817663223163</v>
      </c>
      <c r="DA37" cm="1">
        <f t="array" ref="DA37">AU37*INDEX(prod_est,$G37+$H37,MATCH(DA$14,$BP$14:$DP$14,0))</f>
        <v>27.218349593645748</v>
      </c>
      <c r="DB37" cm="1">
        <f t="array" ref="DB37">AV37*INDEX(prod_est,$G37+$H37,MATCH(DB$14,$BP$14:$DP$14,0))</f>
        <v>26.814360179876946</v>
      </c>
      <c r="DC37" cm="1">
        <f t="array" ref="DC37">AW37*INDEX(prod_est,$G37+$H37,MATCH(DC$14,$BP$14:$DP$14,0))</f>
        <v>26.407937572497641</v>
      </c>
      <c r="DD37" cm="1">
        <f t="array" ref="DD37">AX37*INDEX(prod_est,$G37+$H37,MATCH(DD$14,$BP$14:$DP$14,0))</f>
        <v>25.999168659144942</v>
      </c>
      <c r="DE37" cm="1">
        <f t="array" ref="DE37">AY37*INDEX(prod_est,$G37+$H37,MATCH(DE$14,$BP$14:$DP$14,0))</f>
        <v>25.588139078500671</v>
      </c>
      <c r="DF37" cm="1">
        <f t="array" ref="DF37">AZ37*INDEX(prod_est,$G37+$H37,MATCH(DF$14,$BP$14:$DP$14,0))</f>
        <v>25.174933234142529</v>
      </c>
      <c r="DG37" cm="1">
        <f t="array" ref="DG37">BA37*INDEX(prod_est,$G37+$H37,MATCH(DG$14,$BP$14:$DP$14,0))</f>
        <v>24.759634308263795</v>
      </c>
      <c r="DH37" cm="1">
        <f t="array" ref="DH37">BB37*INDEX(prod_est,$G37+$H37,MATCH(DH$14,$BP$14:$DP$14,0))</f>
        <v>24.342324275255478</v>
      </c>
      <c r="DI37" cm="1">
        <f t="array" ref="DI37">BC37*INDEX(prod_est,$G37+$H37,MATCH(DI$14,$BP$14:$DP$14,0))</f>
        <v>23.923083915159449</v>
      </c>
      <c r="DJ37" cm="1">
        <f t="array" ref="DJ37">BD37*INDEX(prod_est,$G37+$H37,MATCH(DJ$14,$BP$14:$DP$14,0))</f>
        <v>23.501992826989174</v>
      </c>
      <c r="DK37" cm="1">
        <f t="array" ref="DK37">BE37*INDEX(prod_est,$G37+$H37,MATCH(DK$14,$BP$14:$DP$14,0))</f>
        <v>23.079129441919203</v>
      </c>
      <c r="DL37" cm="1">
        <f t="array" ref="DL37">BF37*INDEX(prod_est,$G37+$H37,MATCH(DL$14,$BP$14:$DP$14,0))</f>
        <v>22.654571036349136</v>
      </c>
      <c r="DM37" cm="1">
        <f t="array" ref="DM37">BG37*INDEX(prod_est,$G37+$H37,MATCH(DM$14,$BP$14:$DP$14,0))</f>
        <v>22.228393744836026</v>
      </c>
      <c r="DN37" cm="1">
        <f t="array" ref="DN37">BH37*INDEX(prod_est,$G37+$H37,MATCH(DN$14,$BP$14:$DP$14,0))</f>
        <v>21.800672572903494</v>
      </c>
      <c r="DO37" cm="1">
        <f t="array" ref="DO37">BI37*INDEX(prod_est,$G37+$H37,MATCH(DO$14,$BP$14:$DP$14,0))</f>
        <v>21.371481409724076</v>
      </c>
      <c r="DP37" cm="1">
        <f t="array" ref="DP37">BJ37*INDEX(prod_est,$G37+$H37,MATCH(DP$14,$BP$14:$DP$14,0))</f>
        <v>20.940893040677206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ref="M45:AP45" si="64">L45*(1-$F$4)</f>
        <v>5.0994625513206082E-4</v>
      </c>
      <c r="N45" s="42">
        <f t="shared" si="64"/>
        <v>5.067440717657387E-4</v>
      </c>
      <c r="O45" s="42">
        <f t="shared" si="64"/>
        <v>5.0356199635826198E-4</v>
      </c>
      <c r="P45" s="42">
        <f t="shared" si="64"/>
        <v>5.0039990264265507E-4</v>
      </c>
      <c r="Q45" s="42">
        <f t="shared" si="64"/>
        <v>4.9725766514482992E-4</v>
      </c>
      <c r="R45" s="42">
        <f t="shared" si="64"/>
        <v>4.9413515917860697E-4</v>
      </c>
      <c r="S45" s="42">
        <f t="shared" si="64"/>
        <v>4.9103226084076768E-4</v>
      </c>
      <c r="T45" s="42">
        <f t="shared" si="64"/>
        <v>4.8794884700613795E-4</v>
      </c>
      <c r="U45" s="42">
        <f t="shared" si="64"/>
        <v>4.8488479532270232E-4</v>
      </c>
      <c r="V45" s="42">
        <f t="shared" si="64"/>
        <v>4.8183998420674905E-4</v>
      </c>
      <c r="W45" s="42">
        <f t="shared" si="64"/>
        <v>4.7881429283804557E-4</v>
      </c>
      <c r="X45" s="42">
        <f t="shared" si="64"/>
        <v>4.7580760115504422E-4</v>
      </c>
      <c r="Y45" s="42">
        <f t="shared" si="64"/>
        <v>4.7281978985011812E-4</v>
      </c>
      <c r="Z45" s="42">
        <f t="shared" si="64"/>
        <v>4.6985074036482707E-4</v>
      </c>
      <c r="AA45" s="42">
        <f t="shared" si="64"/>
        <v>4.669003348852129E-4</v>
      </c>
      <c r="AB45" s="42">
        <f t="shared" si="64"/>
        <v>4.6396845633712465E-4</v>
      </c>
      <c r="AC45" s="42">
        <f t="shared" si="64"/>
        <v>4.610549883815729E-4</v>
      </c>
      <c r="AD45" s="42">
        <f t="shared" si="64"/>
        <v>4.5815981541011348E-4</v>
      </c>
      <c r="AE45" s="42">
        <f t="shared" si="64"/>
        <v>4.5528282254025991E-4</v>
      </c>
      <c r="AF45" s="42">
        <f t="shared" si="64"/>
        <v>4.5242389561092492E-4</v>
      </c>
      <c r="AG45" s="42">
        <f t="shared" si="64"/>
        <v>4.4958292117789028E-4</v>
      </c>
      <c r="AH45" s="42">
        <f t="shared" si="64"/>
        <v>4.4675978650930546E-4</v>
      </c>
      <c r="AI45" s="42">
        <f t="shared" si="64"/>
        <v>4.4395437958121416E-4</v>
      </c>
      <c r="AJ45" s="42">
        <f t="shared" si="64"/>
        <v>4.4116658907310925E-4</v>
      </c>
      <c r="AK45" s="42">
        <f t="shared" si="64"/>
        <v>4.3839630436351548E-4</v>
      </c>
      <c r="AL45" s="42">
        <f t="shared" si="64"/>
        <v>4.3564341552559987E-4</v>
      </c>
      <c r="AM45" s="42">
        <f t="shared" si="64"/>
        <v>4.3290781332280977E-4</v>
      </c>
      <c r="AN45" s="42">
        <f t="shared" si="64"/>
        <v>4.3018938920453837E-4</v>
      </c>
      <c r="AO45" s="42">
        <f t="shared" si="64"/>
        <v>4.274880353018172E-4</v>
      </c>
      <c r="AP45" s="42">
        <f t="shared" si="64"/>
        <v>4.2480364442303589E-4</v>
      </c>
      <c r="AQ45" s="42">
        <f t="shared" si="60"/>
        <v>4.2213611004968869E-4</v>
      </c>
      <c r="AR45" s="42">
        <f t="shared" si="60"/>
        <v>4.1948532633214781E-4</v>
      </c>
      <c r="AS45" s="42">
        <f t="shared" si="60"/>
        <v>4.168511880854631E-4</v>
      </c>
      <c r="AT45" s="42">
        <f t="shared" si="60"/>
        <v>4.1423359078518842E-4</v>
      </c>
      <c r="AU45" s="42">
        <f t="shared" si="60"/>
        <v>4.1163243056323388E-4</v>
      </c>
      <c r="AV45" s="42">
        <f t="shared" si="60"/>
        <v>4.0904760420374438E-4</v>
      </c>
      <c r="AW45" s="42">
        <f t="shared" si="60"/>
        <v>4.0647900913900385E-4</v>
      </c>
      <c r="AX45" s="42">
        <f t="shared" si="60"/>
        <v>4.039265434453654E-4</v>
      </c>
      <c r="AY45" s="42">
        <f t="shared" si="60"/>
        <v>4.0139010583920676E-4</v>
      </c>
      <c r="AZ45" s="42">
        <f t="shared" si="60"/>
        <v>3.9886959567291149E-4</v>
      </c>
      <c r="BA45" s="42">
        <f t="shared" si="60"/>
        <v>3.9636491293087501E-4</v>
      </c>
      <c r="BB45" s="42">
        <f t="shared" si="60"/>
        <v>3.9387595822553599E-4</v>
      </c>
      <c r="BC45" s="42">
        <f t="shared" si="60"/>
        <v>3.9140263279343267E-4</v>
      </c>
      <c r="BD45" s="42">
        <f t="shared" si="60"/>
        <v>3.8894483849128368E-4</v>
      </c>
      <c r="BE45" s="42">
        <f t="shared" si="60"/>
        <v>3.8650247779209375E-4</v>
      </c>
      <c r="BF45" s="42">
        <f t="shared" si="60"/>
        <v>3.8407545378128381E-4</v>
      </c>
      <c r="BG45" s="42">
        <f t="shared" si="60"/>
        <v>3.8166367015284529E-4</v>
      </c>
      <c r="BH45" s="42">
        <f t="shared" si="60"/>
        <v>3.7926703120551861E-4</v>
      </c>
      <c r="BI45" s="42">
        <f t="shared" si="60"/>
        <v>3.7688544183899576E-4</v>
      </c>
      <c r="BJ45" s="42">
        <f t="shared" si="60"/>
        <v>3.7451880755014655E-4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40.596729424560024</v>
      </c>
      <c r="BS45" s="8" cm="1">
        <f t="array" ref="BS45">M45*INDEX(prod_est,$G45+$H45,MATCH(BS$14,$BP$14:$DP$14,0))</f>
        <v>44.666580645833072</v>
      </c>
      <c r="BT45" s="8" cm="1">
        <f t="array" ref="BT45">N45*INDEX(prod_est,$G45+$H45,MATCH(BT$14,$BP$14:$DP$14,0))</f>
        <v>48.994378064722376</v>
      </c>
      <c r="BU45" s="8" cm="1">
        <f t="array" ref="BU45">O45*INDEX(prod_est,$G45+$H45,MATCH(BU$14,$BP$14:$DP$14,0))</f>
        <v>51.039972827074152</v>
      </c>
      <c r="BV45" s="8" cm="1">
        <f t="array" ref="BV45">P45*INDEX(prod_est,$G45+$H45,MATCH(BV$14,$BP$14:$DP$14,0))</f>
        <v>53.155969348474947</v>
      </c>
      <c r="BW45" s="8" cm="1">
        <f t="array" ref="BW45">Q45*INDEX(prod_est,$G45+$H45,MATCH(BW$14,$BP$14:$DP$14,0))</f>
        <v>55.344107155489361</v>
      </c>
      <c r="BX45" s="8" cm="1">
        <f t="array" ref="BX45">R45*INDEX(prod_est,$G45+$H45,MATCH(BX$14,$BP$14:$DP$14,0))</f>
        <v>57.60613077057419</v>
      </c>
      <c r="BY45" s="8" cm="1">
        <f t="array" ref="BY45">S45*INDEX(prod_est,$G45+$H45,MATCH(BY$14,$BP$14:$DP$14,0))</f>
        <v>59.943786680426832</v>
      </c>
      <c r="BZ45" s="8" cm="1">
        <f t="array" ref="BZ45">T45*INDEX(prod_est,$G45+$H45,MATCH(BZ$14,$BP$14:$DP$14,0))</f>
        <v>61.846378614612725</v>
      </c>
      <c r="CA45" s="8" cm="1">
        <f t="array" ref="CA45">U45*INDEX(prod_est,$G45+$H45,MATCH(CA$14,$BP$14:$DP$14,0))</f>
        <v>63.79578380287348</v>
      </c>
      <c r="CB45" s="8" cm="1">
        <f t="array" ref="CB45">V45*INDEX(prod_est,$G45+$H45,MATCH(CB$14,$BP$14:$DP$14,0))</f>
        <v>65.792556265583897</v>
      </c>
      <c r="CC45" s="8" cm="1">
        <f t="array" ref="CC45">W45*INDEX(prod_est,$G45+$H45,MATCH(CC$14,$BP$14:$DP$14,0))</f>
        <v>65.880376788541597</v>
      </c>
      <c r="CD45" s="8" cm="1">
        <f t="array" ref="CD45">X45*INDEX(prod_est,$G45+$H45,MATCH(CD$14,$BP$14:$DP$14,0))</f>
        <v>65.954014840707771</v>
      </c>
      <c r="CE45" s="8" cm="1">
        <f t="array" ref="CE45">Y45*INDEX(prod_est,$G45+$H45,MATCH(CE$14,$BP$14:$DP$14,0))</f>
        <v>66.013314489005353</v>
      </c>
      <c r="CF45" s="8" cm="1">
        <f t="array" ref="CF45">Z45*INDEX(prod_est,$G45+$H45,MATCH(CF$14,$BP$14:$DP$14,0))</f>
        <v>66.058118662807559</v>
      </c>
      <c r="CG45" s="8" cm="1">
        <f t="array" ref="CG45">AA45*INDEX(prod_est,$G45+$H45,MATCH(CG$14,$BP$14:$DP$14,0))</f>
        <v>66.088269147023325</v>
      </c>
      <c r="CH45" s="8" cm="1">
        <f t="array" ref="CH45">AB45*INDEX(prod_est,$G45+$H45,MATCH(CH$14,$BP$14:$DP$14,0))</f>
        <v>66.103606575139082</v>
      </c>
      <c r="CI45" s="8" cm="1">
        <f t="array" ref="CI45">AC45*INDEX(prod_est,$G45+$H45,MATCH(CI$14,$BP$14:$DP$14,0))</f>
        <v>66.103970422227363</v>
      </c>
      <c r="CJ45" s="8" cm="1">
        <f t="array" ref="CJ45">AD45*INDEX(prod_est,$G45+$H45,MATCH(CJ$14,$BP$14:$DP$14,0))</f>
        <v>66.089198997911495</v>
      </c>
      <c r="CK45" s="8" cm="1">
        <f t="array" ref="CK45">AE45*INDEX(prod_est,$G45+$H45,MATCH(CK$14,$BP$14:$DP$14,0))</f>
        <v>66.059129439297308</v>
      </c>
      <c r="CL45" s="8" cm="1">
        <f t="array" ref="CL45">AF45*INDEX(prod_est,$G45+$H45,MATCH(CL$14,$BP$14:$DP$14,0))</f>
        <v>66.01359770386459</v>
      </c>
      <c r="CM45" s="8" cm="1">
        <f t="array" ref="CM45">AG45*INDEX(prod_est,$G45+$H45,MATCH(CM$14,$BP$14:$DP$14,0))</f>
        <v>65.952438562315862</v>
      </c>
      <c r="CN45" s="8" cm="1">
        <f t="array" ref="CN45">AH45*INDEX(prod_est,$G45+$H45,MATCH(CN$14,$BP$14:$DP$14,0))</f>
        <v>65.875485591391339</v>
      </c>
      <c r="CO45" s="8" cm="1">
        <f t="array" ref="CO45">AI45*INDEX(prod_est,$G45+$H45,MATCH(CO$14,$BP$14:$DP$14,0))</f>
        <v>65.782571166642597</v>
      </c>
      <c r="CP45" s="8" cm="1">
        <f t="array" ref="CP45">AJ45*INDEX(prod_est,$G45+$H45,MATCH(CP$14,$BP$14:$DP$14,0))</f>
        <v>65.673526455165586</v>
      </c>
      <c r="CQ45" s="8" cm="1">
        <f t="array" ref="CQ45">AK45*INDEX(prod_est,$G45+$H45,MATCH(CQ$14,$BP$14:$DP$14,0))</f>
        <v>65.548181408296671</v>
      </c>
      <c r="CR45" s="8" cm="1">
        <f t="array" ref="CR45">AL45*INDEX(prod_est,$G45+$H45,MATCH(CR$14,$BP$14:$DP$14,0))</f>
        <v>65.406364754264558</v>
      </c>
      <c r="CS45" s="8" cm="1">
        <f t="array" ref="CS45">AM45*INDEX(prod_est,$G45+$H45,MATCH(CS$14,$BP$14:$DP$14,0))</f>
        <v>65.247903990807373</v>
      </c>
      <c r="CT45" s="8" cm="1">
        <f t="array" ref="CT45">AN45*INDEX(prod_est,$G45+$H45,MATCH(CT$14,$BP$14:$DP$14,0))</f>
        <v>65.07262537774595</v>
      </c>
      <c r="CU45" s="8" cm="1">
        <f t="array" ref="CU45">AO45*INDEX(prod_est,$G45+$H45,MATCH(CU$14,$BP$14:$DP$14,0))</f>
        <v>64.88035392951609</v>
      </c>
      <c r="CV45" s="8" cm="1">
        <f t="array" ref="CV45">AP45*INDEX(prod_est,$G45+$H45,MATCH(CV$14,$BP$14:$DP$14,0))</f>
        <v>64.670913407664798</v>
      </c>
      <c r="CW45" cm="1">
        <f t="array" ref="CW45">AQ45*INDEX(prod_est,$G45+$H45,MATCH(CW$14,$BP$14:$DP$14,0))</f>
        <v>63.806065656731896</v>
      </c>
      <c r="CX45" cm="1">
        <f t="array" ref="CX45">AR45*INDEX(prod_est,$G45+$H45,MATCH(CX$14,$BP$14:$DP$14,0))</f>
        <v>62.934823918733507</v>
      </c>
      <c r="CY45" cm="1">
        <f t="array" ref="CY45">AS45*INDEX(prod_est,$G45+$H45,MATCH(CY$14,$BP$14:$DP$14,0))</f>
        <v>62.057394939624352</v>
      </c>
      <c r="CZ45" cm="1">
        <f t="array" ref="CZ45">AT45*INDEX(prod_est,$G45+$H45,MATCH(CZ$14,$BP$14:$DP$14,0))</f>
        <v>61.173982541122037</v>
      </c>
      <c r="DA45" cm="1">
        <f t="array" ref="DA45">AU45*INDEX(prod_est,$G45+$H45,MATCH(DA$14,$BP$14:$DP$14,0))</f>
        <v>60.284787652922311</v>
      </c>
      <c r="DB45" cm="1">
        <f t="array" ref="DB45">AV45*INDEX(prod_est,$G45+$H45,MATCH(DB$14,$BP$14:$DP$14,0))</f>
        <v>59.390008344599863</v>
      </c>
      <c r="DC45" cm="1">
        <f t="array" ref="DC45">AW45*INDEX(prod_est,$G45+$H45,MATCH(DC$14,$BP$14:$DP$14,0))</f>
        <v>58.489839857200899</v>
      </c>
      <c r="DD45" cm="1">
        <f t="array" ref="DD45">AX45*INDEX(prod_est,$G45+$H45,MATCH(DD$14,$BP$14:$DP$14,0))</f>
        <v>57.584474634530089</v>
      </c>
      <c r="DE45" cm="1">
        <f t="array" ref="DE45">AY45*INDEX(prod_est,$G45+$H45,MATCH(DE$14,$BP$14:$DP$14,0))</f>
        <v>56.674102354133097</v>
      </c>
      <c r="DF45" cm="1">
        <f t="array" ref="DF45">AZ45*INDEX(prod_est,$G45+$H45,MATCH(DF$14,$BP$14:$DP$14,0))</f>
        <v>55.758909957975021</v>
      </c>
      <c r="DG45" cm="1">
        <f t="array" ref="DG45">BA45*INDEX(prod_est,$G45+$H45,MATCH(DG$14,$BP$14:$DP$14,0))</f>
        <v>54.839081682827462</v>
      </c>
      <c r="DH45" cm="1">
        <f t="array" ref="DH45">BB45*INDEX(prod_est,$G45+$H45,MATCH(DH$14,$BP$14:$DP$14,0))</f>
        <v>53.914799090351195</v>
      </c>
      <c r="DI45" cm="1">
        <f t="array" ref="DI45">BC45*INDEX(prod_est,$G45+$H45,MATCH(DI$14,$BP$14:$DP$14,0))</f>
        <v>52.986241096892833</v>
      </c>
      <c r="DJ45" cm="1">
        <f t="array" ref="DJ45">BD45*INDEX(prod_est,$G45+$H45,MATCH(DJ$14,$BP$14:$DP$14,0))</f>
        <v>52.053584002988451</v>
      </c>
      <c r="DK45" cm="1">
        <f t="array" ref="DK45">BE45*INDEX(prod_est,$G45+$H45,MATCH(DK$14,$BP$14:$DP$14,0))</f>
        <v>51.117001522576402</v>
      </c>
      <c r="DL45" cm="1">
        <f t="array" ref="DL45">BF45*INDEX(prod_est,$G45+$H45,MATCH(DL$14,$BP$14:$DP$14,0))</f>
        <v>50.17666481193212</v>
      </c>
      <c r="DM45" cm="1">
        <f t="array" ref="DM45">BG45*INDEX(prod_est,$G45+$H45,MATCH(DM$14,$BP$14:$DP$14,0))</f>
        <v>49.232742498311637</v>
      </c>
      <c r="DN45" cm="1">
        <f t="array" ref="DN45">BH45*INDEX(prod_est,$G45+$H45,MATCH(DN$14,$BP$14:$DP$14,0))</f>
        <v>48.285400708321859</v>
      </c>
      <c r="DO45" cm="1">
        <f t="array" ref="DO45">BI45*INDEX(prod_est,$G45+$H45,MATCH(DO$14,$BP$14:$DP$14,0))</f>
        <v>47.334803096010255</v>
      </c>
      <c r="DP45" cm="1">
        <f t="array" ref="DP45">BJ45*INDEX(prod_est,$G45+$H45,MATCH(DP$14,$BP$14:$DP$14,0))</f>
        <v>46.381110870678981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4.6217321755434444</v>
      </c>
      <c r="N47" s="42">
        <f t="shared" si="66"/>
        <v>4.5927102271573572</v>
      </c>
      <c r="O47" s="42">
        <f t="shared" si="66"/>
        <v>4.5638705207221522</v>
      </c>
      <c r="P47" s="42">
        <f t="shared" si="66"/>
        <v>4.5352119118581271</v>
      </c>
      <c r="Q47" s="42">
        <f t="shared" si="66"/>
        <v>4.5067332633716566</v>
      </c>
      <c r="R47" s="42">
        <f t="shared" si="66"/>
        <v>4.4784334452100705</v>
      </c>
      <c r="S47" s="42">
        <f t="shared" si="66"/>
        <v>4.4503113344168108</v>
      </c>
      <c r="T47" s="42">
        <f t="shared" si="66"/>
        <v>4.4223658150868701</v>
      </c>
      <c r="U47" s="42">
        <f t="shared" si="66"/>
        <v>4.3945957783225138</v>
      </c>
      <c r="V47" s="42">
        <f t="shared" si="66"/>
        <v>4.3670001221892827</v>
      </c>
      <c r="W47" s="42">
        <f t="shared" si="66"/>
        <v>4.3395777516722562</v>
      </c>
      <c r="X47" s="42">
        <f t="shared" si="66"/>
        <v>4.3123275786326154</v>
      </c>
      <c r="Y47" s="42">
        <f t="shared" si="66"/>
        <v>4.2852485217644478</v>
      </c>
      <c r="Z47" s="42">
        <f t="shared" si="66"/>
        <v>4.2583395065518612</v>
      </c>
      <c r="AA47" s="42">
        <f t="shared" si="66"/>
        <v>4.2315994652263278</v>
      </c>
      <c r="AB47" s="42">
        <f t="shared" si="66"/>
        <v>4.2050273367243234</v>
      </c>
      <c r="AC47" s="42">
        <f t="shared" si="66"/>
        <v>4.1786220666452216</v>
      </c>
      <c r="AD47" s="42">
        <f t="shared" si="66"/>
        <v>4.1523826072094572</v>
      </c>
      <c r="AE47" s="42">
        <f t="shared" si="66"/>
        <v>4.1263079172169448</v>
      </c>
      <c r="AF47" s="42">
        <f t="shared" si="66"/>
        <v>4.1003969620057656</v>
      </c>
      <c r="AG47" s="42">
        <f t="shared" si="66"/>
        <v>4.0746487134111131</v>
      </c>
      <c r="AH47" s="42">
        <f t="shared" si="66"/>
        <v>4.0490621497244916</v>
      </c>
      <c r="AI47" s="42">
        <f t="shared" si="66"/>
        <v>4.0236362556531757</v>
      </c>
      <c r="AJ47" s="42">
        <f t="shared" si="66"/>
        <v>3.9983700222799228</v>
      </c>
      <c r="AK47" s="42">
        <f t="shared" si="66"/>
        <v>3.9732624470229378</v>
      </c>
      <c r="AL47" s="42">
        <f t="shared" si="66"/>
        <v>3.9483125335960927</v>
      </c>
      <c r="AM47" s="42">
        <f t="shared" si="66"/>
        <v>3.9235192919693875</v>
      </c>
      <c r="AN47" s="42">
        <f t="shared" si="66"/>
        <v>3.8988817383296719</v>
      </c>
      <c r="AO47" s="42">
        <f t="shared" ref="AO47:BJ47" si="67">SUM(AO15:AO46)*1000</f>
        <v>3.8743988950416024</v>
      </c>
      <c r="AP47">
        <f t="shared" si="67"/>
        <v>3.8500697906088504</v>
      </c>
      <c r="AQ47">
        <f t="shared" si="67"/>
        <v>3.8258934596355516</v>
      </c>
      <c r="AR47">
        <f t="shared" si="67"/>
        <v>3.8018689427880008</v>
      </c>
      <c r="AS47">
        <f t="shared" si="67"/>
        <v>3.7779952867565845</v>
      </c>
      <c r="AT47">
        <f t="shared" si="67"/>
        <v>3.7542715442179468</v>
      </c>
      <c r="AU47">
        <f t="shared" si="67"/>
        <v>3.7306967737974088</v>
      </c>
      <c r="AV47">
        <f t="shared" si="67"/>
        <v>3.7072700400316094</v>
      </c>
      <c r="AW47">
        <f t="shared" si="67"/>
        <v>3.6839904133313826</v>
      </c>
      <c r="AX47">
        <f t="shared" si="67"/>
        <v>3.6608569699448728</v>
      </c>
      <c r="AY47">
        <f t="shared" si="67"/>
        <v>3.6378687919208854</v>
      </c>
      <c r="AZ47">
        <f t="shared" si="67"/>
        <v>3.6150249670724519</v>
      </c>
      <c r="BA47">
        <f t="shared" si="67"/>
        <v>3.5923245889406412</v>
      </c>
      <c r="BB47">
        <f t="shared" si="67"/>
        <v>3.5697667567585878</v>
      </c>
      <c r="BC47">
        <f t="shared" si="67"/>
        <v>3.5473505754157482</v>
      </c>
      <c r="BD47">
        <f t="shared" si="67"/>
        <v>3.5250751554223863</v>
      </c>
      <c r="BE47">
        <f t="shared" si="67"/>
        <v>3.5029396128742682</v>
      </c>
      <c r="BF47">
        <f t="shared" si="67"/>
        <v>3.4809430694176022</v>
      </c>
      <c r="BG47">
        <f t="shared" si="67"/>
        <v>3.4590846522141727</v>
      </c>
      <c r="BH47">
        <f t="shared" si="67"/>
        <v>3.4373634939067115</v>
      </c>
      <c r="BI47">
        <f t="shared" si="67"/>
        <v>3.4157787325844819</v>
      </c>
      <c r="BJ47">
        <f t="shared" si="67"/>
        <v>3.3943295117490697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284.41456085912586</v>
      </c>
      <c r="BS58" s="65">
        <f t="shared" si="75"/>
        <v>312.92732443066808</v>
      </c>
      <c r="BT58" s="65">
        <f t="shared" si="75"/>
        <v>343.24722014216849</v>
      </c>
      <c r="BU58" s="65">
        <f t="shared" si="75"/>
        <v>357.57834839502812</v>
      </c>
      <c r="BV58" s="65">
        <f t="shared" si="75"/>
        <v>372.40270074912581</v>
      </c>
      <c r="BW58" s="65">
        <f t="shared" si="75"/>
        <v>387.73246406510259</v>
      </c>
      <c r="BX58" s="65">
        <f t="shared" si="75"/>
        <v>403.57986020406616</v>
      </c>
      <c r="BY58" s="65">
        <f t="shared" si="75"/>
        <v>419.95712478829779</v>
      </c>
      <c r="BZ58" s="65">
        <f t="shared" si="75"/>
        <v>433.28639680419144</v>
      </c>
      <c r="CA58" s="65">
        <f t="shared" si="75"/>
        <v>446.943635414656</v>
      </c>
      <c r="CB58" s="65">
        <f t="shared" si="75"/>
        <v>460.35655610033973</v>
      </c>
      <c r="CC58" s="65">
        <f t="shared" si="75"/>
        <v>459.81717441326401</v>
      </c>
      <c r="CD58" s="65">
        <f t="shared" si="75"/>
        <v>458.59839734514082</v>
      </c>
      <c r="CE58" s="65">
        <f t="shared" si="75"/>
        <v>456.6983292966633</v>
      </c>
      <c r="CF58" s="65">
        <f t="shared" si="75"/>
        <v>454.11583936141955</v>
      </c>
      <c r="CG58" s="65">
        <f t="shared" si="75"/>
        <v>450.85057523312344</v>
      </c>
      <c r="CH58" s="65">
        <f t="shared" si="75"/>
        <v>446.90297726452098</v>
      </c>
      <c r="CI58" s="65">
        <f t="shared" si="75"/>
        <v>442.27429267933729</v>
      </c>
      <c r="CJ58" s="65">
        <f t="shared" si="75"/>
        <v>436.96658993848854</v>
      </c>
      <c r="CK58" s="65">
        <f t="shared" si="75"/>
        <v>430.98277326194517</v>
      </c>
      <c r="CL58" s="65">
        <f t="shared" si="75"/>
        <v>424.32659730751436</v>
      </c>
      <c r="CM58" s="65">
        <f t="shared" si="75"/>
        <v>417.00268200785683</v>
      </c>
      <c r="CN58" s="65">
        <f t="shared" si="75"/>
        <v>409.01652756713253</v>
      </c>
      <c r="CO58" s="65">
        <f t="shared" si="75"/>
        <v>400.37452961857622</v>
      </c>
      <c r="CP58" s="65">
        <f t="shared" si="75"/>
        <v>391.08399454436471</v>
      </c>
      <c r="CQ58" s="65">
        <f t="shared" si="75"/>
        <v>381.15315495916593</v>
      </c>
      <c r="CR58" s="65">
        <f t="shared" si="75"/>
        <v>370.59118535870471</v>
      </c>
      <c r="CS58" s="65">
        <f t="shared" si="75"/>
        <v>359.4082179347883</v>
      </c>
      <c r="CT58" s="65">
        <f t="shared" si="75"/>
        <v>348.18521980167327</v>
      </c>
      <c r="CU58" s="65">
        <f t="shared" si="75"/>
        <v>336.9292353182168</v>
      </c>
      <c r="CV58" s="70">
        <f t="shared" ref="CV58:DP58" si="76">CV$49*CV15</f>
        <v>325.64741286743299</v>
      </c>
      <c r="CW58" s="65">
        <f t="shared" si="76"/>
        <v>311.23465921498536</v>
      </c>
      <c r="CX58" s="65">
        <f t="shared" si="76"/>
        <v>297.0643794015798</v>
      </c>
      <c r="CY58" s="65">
        <f t="shared" si="76"/>
        <v>283.14054040121306</v>
      </c>
      <c r="CZ58" s="65">
        <f t="shared" si="76"/>
        <v>269.46696594804206</v>
      </c>
      <c r="DA58" s="65">
        <f t="shared" si="76"/>
        <v>256.04733897797303</v>
      </c>
      <c r="DB58" s="65">
        <f t="shared" si="76"/>
        <v>242.88520403849495</v>
      </c>
      <c r="DC58" s="65">
        <f t="shared" si="76"/>
        <v>229.98396966713022</v>
      </c>
      <c r="DD58" s="65">
        <f t="shared" si="76"/>
        <v>217.34691073885134</v>
      </c>
      <c r="DE58" s="65">
        <f t="shared" si="76"/>
        <v>204.9771707828061</v>
      </c>
      <c r="DF58" s="65">
        <f t="shared" si="76"/>
        <v>192.8777642686878</v>
      </c>
      <c r="DG58" s="65">
        <f t="shared" si="76"/>
        <v>181.05157886312799</v>
      </c>
      <c r="DH58" s="65">
        <f t="shared" si="76"/>
        <v>169.50137765639263</v>
      </c>
      <c r="DI58" s="65">
        <f t="shared" si="76"/>
        <v>158.22980135977241</v>
      </c>
      <c r="DJ58" s="65">
        <f t="shared" si="76"/>
        <v>147.2393704739624</v>
      </c>
      <c r="DK58" s="65">
        <f t="shared" si="76"/>
        <v>136.53248742876099</v>
      </c>
      <c r="DL58" s="65">
        <f t="shared" si="76"/>
        <v>126.11143869444105</v>
      </c>
      <c r="DM58" s="65">
        <f t="shared" si="76"/>
        <v>115.97839686506839</v>
      </c>
      <c r="DN58" s="65">
        <f t="shared" si="76"/>
        <v>106.13542271412891</v>
      </c>
      <c r="DO58" s="65">
        <f t="shared" si="76"/>
        <v>96.584467222751186</v>
      </c>
      <c r="DP58" s="65">
        <f t="shared" si="76"/>
        <v>87.327373580842803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8.1203651746774224</v>
      </c>
      <c r="BS69" s="65">
        <f t="shared" si="97"/>
        <v>8.9344376034615607</v>
      </c>
      <c r="BT69" s="65">
        <f t="shared" si="97"/>
        <v>9.8001057482000071</v>
      </c>
      <c r="BU69" s="65">
        <f t="shared" si="97"/>
        <v>10.209276060812794</v>
      </c>
      <c r="BV69" s="65">
        <f t="shared" si="97"/>
        <v>10.632528492860349</v>
      </c>
      <c r="BW69" s="65">
        <f t="shared" si="97"/>
        <v>11.070210993331072</v>
      </c>
      <c r="BX69" s="65">
        <f t="shared" si="97"/>
        <v>11.522672510517239</v>
      </c>
      <c r="BY69" s="65">
        <f t="shared" si="97"/>
        <v>11.990262385608563</v>
      </c>
      <c r="BZ69" s="65">
        <f t="shared" si="97"/>
        <v>12.370828542118662</v>
      </c>
      <c r="CA69" s="65">
        <f t="shared" si="97"/>
        <v>12.760758524816023</v>
      </c>
      <c r="CB69" s="65">
        <f t="shared" si="97"/>
        <v>13.143712947746165</v>
      </c>
      <c r="CC69" s="65">
        <f t="shared" si="97"/>
        <v>13.128312975767383</v>
      </c>
      <c r="CD69" s="65">
        <f t="shared" si="97"/>
        <v>13.093515478656871</v>
      </c>
      <c r="CE69" s="65">
        <f t="shared" si="97"/>
        <v>13.039266334858581</v>
      </c>
      <c r="CF69" s="65">
        <f t="shared" si="97"/>
        <v>12.965533255684425</v>
      </c>
      <c r="CG69" s="65">
        <f t="shared" si="97"/>
        <v>12.872306182381834</v>
      </c>
      <c r="CH69" s="65">
        <f t="shared" si="97"/>
        <v>12.759597687531793</v>
      </c>
      <c r="CI69" s="65">
        <f t="shared" si="97"/>
        <v>12.627443380816432</v>
      </c>
      <c r="CJ69" s="65">
        <f t="shared" si="97"/>
        <v>12.475902319190981</v>
      </c>
      <c r="CK69" s="65">
        <f t="shared" si="97"/>
        <v>12.305057421499811</v>
      </c>
      <c r="CL69" s="65">
        <f t="shared" si="97"/>
        <v>12.11501588757266</v>
      </c>
      <c r="CM69" s="65">
        <f t="shared" si="97"/>
        <v>11.905909621838665</v>
      </c>
      <c r="CN69" s="65">
        <f t="shared" si="97"/>
        <v>11.677895661497955</v>
      </c>
      <c r="CO69" s="65">
        <f t="shared" si="97"/>
        <v>11.431156609288005</v>
      </c>
      <c r="CP69" s="65">
        <f t="shared" si="97"/>
        <v>11.165901070883574</v>
      </c>
      <c r="CQ69" s="65">
        <f t="shared" si="97"/>
        <v>10.882364096969996</v>
      </c>
      <c r="CR69" s="65">
        <f t="shared" si="97"/>
        <v>10.580807630027824</v>
      </c>
      <c r="CS69" s="65">
        <f t="shared" si="97"/>
        <v>10.261520955870161</v>
      </c>
      <c r="CT69" s="65">
        <f t="shared" si="97"/>
        <v>9.9410913585938214</v>
      </c>
      <c r="CU69" s="65">
        <f t="shared" si="97"/>
        <v>9.6197199628042718</v>
      </c>
      <c r="CV69" s="70">
        <f t="shared" si="97"/>
        <v>9.2976108631171588</v>
      </c>
      <c r="CW69" s="65">
        <f t="shared" ref="CW69:DP69" si="98">CW$49*CW26</f>
        <v>8.886110050792329</v>
      </c>
      <c r="CX69" s="65">
        <f t="shared" si="98"/>
        <v>8.4815321474507073</v>
      </c>
      <c r="CY69" s="65">
        <f t="shared" si="98"/>
        <v>8.0839904147951955</v>
      </c>
      <c r="CZ69" s="65">
        <f t="shared" si="98"/>
        <v>7.6935940248653383</v>
      </c>
      <c r="DA69" s="65">
        <f t="shared" si="98"/>
        <v>7.3104481297475203</v>
      </c>
      <c r="DB69" s="65">
        <f t="shared" si="98"/>
        <v>6.9346539303785146</v>
      </c>
      <c r="DC69" s="65">
        <f t="shared" si="98"/>
        <v>6.5663087444529884</v>
      </c>
      <c r="DD69" s="65">
        <f t="shared" si="98"/>
        <v>6.2055060734449796</v>
      </c>
      <c r="DE69" s="65">
        <f t="shared" si="98"/>
        <v>5.8523356687530841</v>
      </c>
      <c r="DF69" s="65">
        <f t="shared" si="98"/>
        <v>5.5068835969789633</v>
      </c>
      <c r="DG69" s="65">
        <f t="shared" si="98"/>
        <v>5.1692323043499879</v>
      </c>
      <c r="DH69" s="65">
        <f t="shared" si="98"/>
        <v>4.8394606802939784</v>
      </c>
      <c r="DI69" s="65">
        <f t="shared" si="98"/>
        <v>4.5176441201772475</v>
      </c>
      <c r="DJ69" s="65">
        <f t="shared" si="98"/>
        <v>4.2038545872143551</v>
      </c>
      <c r="DK69" s="65">
        <f t="shared" si="98"/>
        <v>3.8981606735589911</v>
      </c>
      <c r="DL69" s="65">
        <f t="shared" si="98"/>
        <v>3.6006276605860643</v>
      </c>
      <c r="DM69" s="65">
        <f t="shared" si="98"/>
        <v>3.3113175783728548</v>
      </c>
      <c r="DN69" s="65">
        <f t="shared" si="98"/>
        <v>3.0302892643895611</v>
      </c>
      <c r="DO69" s="65">
        <f t="shared" si="98"/>
        <v>2.7575984214073936</v>
      </c>
      <c r="DP69" s="65">
        <f t="shared" si="98"/>
        <v>2.4932976746333431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1.4541277942689841</v>
      </c>
      <c r="BS70" s="65">
        <f t="shared" si="99"/>
        <v>1.5999051478459552</v>
      </c>
      <c r="BT70" s="65">
        <f t="shared" si="99"/>
        <v>1.754921835248495</v>
      </c>
      <c r="BU70" s="65">
        <f t="shared" si="99"/>
        <v>1.82819266868532</v>
      </c>
      <c r="BV70" s="65">
        <f t="shared" si="99"/>
        <v>1.9039852115319837</v>
      </c>
      <c r="BW70" s="65">
        <f t="shared" si="99"/>
        <v>1.9823617716138289</v>
      </c>
      <c r="BX70" s="65">
        <f t="shared" si="99"/>
        <v>2.0633848357032658</v>
      </c>
      <c r="BY70" s="65">
        <f t="shared" si="99"/>
        <v>2.1471169609295262</v>
      </c>
      <c r="BZ70" s="65">
        <f t="shared" si="99"/>
        <v>2.215265598809157</v>
      </c>
      <c r="CA70" s="65">
        <f t="shared" si="99"/>
        <v>2.2850910331907555</v>
      </c>
      <c r="CB70" s="65">
        <f t="shared" si="99"/>
        <v>2.3536673420564567</v>
      </c>
      <c r="CC70" s="65">
        <f t="shared" si="99"/>
        <v>2.3509096425191074</v>
      </c>
      <c r="CD70" s="65">
        <f t="shared" si="99"/>
        <v>2.344678394708088</v>
      </c>
      <c r="CE70" s="65">
        <f t="shared" si="99"/>
        <v>2.3349639069830306</v>
      </c>
      <c r="CF70" s="65">
        <f t="shared" si="99"/>
        <v>2.3217603973528824</v>
      </c>
      <c r="CG70" s="65">
        <f t="shared" si="99"/>
        <v>2.3050660645794747</v>
      </c>
      <c r="CH70" s="65">
        <f t="shared" si="99"/>
        <v>2.2848831600565664</v>
      </c>
      <c r="CI70" s="65">
        <f t="shared" si="99"/>
        <v>2.261218060471339</v>
      </c>
      <c r="CJ70" s="65">
        <f t="shared" si="99"/>
        <v>2.2340813412546012</v>
      </c>
      <c r="CK70" s="65">
        <f t="shared" si="99"/>
        <v>2.2034878508267957</v>
      </c>
      <c r="CL70" s="65">
        <f t="shared" si="99"/>
        <v>2.169456785646287</v>
      </c>
      <c r="CM70" s="65">
        <f t="shared" si="99"/>
        <v>2.13201176606665</v>
      </c>
      <c r="CN70" s="65">
        <f t="shared" si="99"/>
        <v>2.0911809130101005</v>
      </c>
      <c r="CO70" s="65">
        <f t="shared" si="99"/>
        <v>2.0469969254637119</v>
      </c>
      <c r="CP70" s="65">
        <f t="shared" si="99"/>
        <v>1.9994971588053752</v>
      </c>
      <c r="CQ70" s="65">
        <f t="shared" si="99"/>
        <v>1.9487237039666232</v>
      </c>
      <c r="CR70" s="65">
        <f t="shared" si="99"/>
        <v>1.894723467439134</v>
      </c>
      <c r="CS70" s="65">
        <f t="shared" si="99"/>
        <v>1.8375482521322919</v>
      </c>
      <c r="CT70" s="65">
        <f t="shared" si="99"/>
        <v>1.7801683716117767</v>
      </c>
      <c r="CU70" s="65">
        <f t="shared" si="99"/>
        <v>1.7226198416075003</v>
      </c>
      <c r="CV70" s="70">
        <f t="shared" si="99"/>
        <v>1.6649392096942197</v>
      </c>
      <c r="CW70" s="65">
        <f t="shared" ref="CW70:DP70" si="100">CW$49*CW27</f>
        <v>1.5912510496553369</v>
      </c>
      <c r="CX70" s="65">
        <f t="shared" si="100"/>
        <v>1.5188025868656705</v>
      </c>
      <c r="CY70" s="65">
        <f t="shared" si="100"/>
        <v>1.4476141032936625</v>
      </c>
      <c r="CZ70" s="65">
        <f t="shared" si="100"/>
        <v>1.3777051485646863</v>
      </c>
      <c r="DA70" s="65">
        <f t="shared" si="100"/>
        <v>1.3090945524441713</v>
      </c>
      <c r="DB70" s="65">
        <f t="shared" si="100"/>
        <v>1.241800437158372</v>
      </c>
      <c r="DC70" s="65">
        <f t="shared" si="100"/>
        <v>1.1758402295546835</v>
      </c>
      <c r="DD70" s="65">
        <f t="shared" si="100"/>
        <v>1.1112306731032922</v>
      </c>
      <c r="DE70" s="65">
        <f t="shared" si="100"/>
        <v>1.0479878397419082</v>
      </c>
      <c r="DF70" s="65">
        <f t="shared" si="100"/>
        <v>0.98612714156530112</v>
      </c>
      <c r="DG70" s="65">
        <f t="shared" si="100"/>
        <v>0.92566334236157288</v>
      </c>
      <c r="DH70" s="65">
        <f t="shared" si="100"/>
        <v>0.86661056899659727</v>
      </c>
      <c r="DI70" s="65">
        <f t="shared" si="100"/>
        <v>0.8089823226486289</v>
      </c>
      <c r="DJ70" s="65">
        <f t="shared" si="100"/>
        <v>0.75279148989458966</v>
      </c>
      <c r="DK70" s="65">
        <f t="shared" si="100"/>
        <v>0.69805035364971801</v>
      </c>
      <c r="DL70" s="65">
        <f t="shared" si="100"/>
        <v>0.64477060396238772</v>
      </c>
      <c r="DM70" s="65">
        <f t="shared" si="100"/>
        <v>0.5929633486654996</v>
      </c>
      <c r="DN70" s="65">
        <f t="shared" si="100"/>
        <v>0.5426391238862992</v>
      </c>
      <c r="DO70" s="65">
        <f t="shared" si="100"/>
        <v>0.49380790441607864</v>
      </c>
      <c r="DP70" s="65">
        <f t="shared" si="100"/>
        <v>0.44647911394139878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1.8787532431102496</v>
      </c>
      <c r="BS71" s="65">
        <f t="shared" si="101"/>
        <v>2.0670996022708268</v>
      </c>
      <c r="BT71" s="65">
        <f t="shared" si="101"/>
        <v>2.2673833086558908</v>
      </c>
      <c r="BU71" s="65">
        <f t="shared" si="101"/>
        <v>2.3620502399169281</v>
      </c>
      <c r="BV71" s="65">
        <f t="shared" si="101"/>
        <v>2.4599752546494376</v>
      </c>
      <c r="BW71" s="65">
        <f t="shared" si="101"/>
        <v>2.5612388554264363</v>
      </c>
      <c r="BX71" s="65">
        <f t="shared" si="101"/>
        <v>2.6659217760230289</v>
      </c>
      <c r="BY71" s="65">
        <f t="shared" si="101"/>
        <v>2.7741048411163098</v>
      </c>
      <c r="BZ71" s="65">
        <f t="shared" si="101"/>
        <v>2.8621538247988392</v>
      </c>
      <c r="CA71" s="65">
        <f t="shared" si="101"/>
        <v>2.952369252777753</v>
      </c>
      <c r="CB71" s="65">
        <f t="shared" si="101"/>
        <v>3.0409707932955419</v>
      </c>
      <c r="CC71" s="65">
        <f t="shared" si="101"/>
        <v>3.037407807311959</v>
      </c>
      <c r="CD71" s="65">
        <f t="shared" si="101"/>
        <v>3.0293569488662873</v>
      </c>
      <c r="CE71" s="65">
        <f t="shared" si="101"/>
        <v>3.0168056962249872</v>
      </c>
      <c r="CF71" s="65">
        <f t="shared" si="101"/>
        <v>2.9997465789755648</v>
      </c>
      <c r="CG71" s="65">
        <f t="shared" si="101"/>
        <v>2.9781772698933677</v>
      </c>
      <c r="CH71" s="65">
        <f t="shared" si="101"/>
        <v>2.9521006778103032</v>
      </c>
      <c r="CI71" s="65">
        <f t="shared" si="101"/>
        <v>2.9215250414944971</v>
      </c>
      <c r="CJ71" s="65">
        <f t="shared" si="101"/>
        <v>2.8864640245489759</v>
      </c>
      <c r="CK71" s="65">
        <f t="shared" si="101"/>
        <v>2.8469368113385332</v>
      </c>
      <c r="CL71" s="65">
        <f t="shared" si="101"/>
        <v>2.8029682039531565</v>
      </c>
      <c r="CM71" s="65">
        <f t="shared" si="101"/>
        <v>2.7545887202166974</v>
      </c>
      <c r="CN71" s="65">
        <f t="shared" si="101"/>
        <v>2.701834692750003</v>
      </c>
      <c r="CO71" s="65">
        <f t="shared" si="101"/>
        <v>2.6447483690970999</v>
      </c>
      <c r="CP71" s="65">
        <f t="shared" si="101"/>
        <v>2.5833780129234234</v>
      </c>
      <c r="CQ71" s="65">
        <f t="shared" si="101"/>
        <v>2.5177780062952775</v>
      </c>
      <c r="CR71" s="65">
        <f t="shared" si="101"/>
        <v>2.4480089530493463</v>
      </c>
      <c r="CS71" s="65">
        <f t="shared" si="101"/>
        <v>2.3741377832617849</v>
      </c>
      <c r="CT71" s="65">
        <f t="shared" si="101"/>
        <v>2.3000021831844957</v>
      </c>
      <c r="CU71" s="65">
        <f t="shared" si="101"/>
        <v>2.2256486856391748</v>
      </c>
      <c r="CV71" s="70">
        <f t="shared" si="101"/>
        <v>2.1511245105984225</v>
      </c>
      <c r="CW71" s="65">
        <f t="shared" ref="CW71:DP71" si="102">CW$49*CW28</f>
        <v>2.0559183875894913</v>
      </c>
      <c r="CX71" s="65">
        <f t="shared" si="102"/>
        <v>1.9623139705905954</v>
      </c>
      <c r="CY71" s="65">
        <f t="shared" si="102"/>
        <v>1.8703374641857737</v>
      </c>
      <c r="CZ71" s="65">
        <f t="shared" si="102"/>
        <v>1.7800141267616794</v>
      </c>
      <c r="DA71" s="65">
        <f t="shared" si="102"/>
        <v>1.6913682866359516</v>
      </c>
      <c r="DB71" s="65">
        <f t="shared" si="102"/>
        <v>1.6044233579758209</v>
      </c>
      <c r="DC71" s="65">
        <f t="shared" si="102"/>
        <v>1.5192018565094019</v>
      </c>
      <c r="DD71" s="65">
        <f t="shared" si="102"/>
        <v>1.4357254150319945</v>
      </c>
      <c r="DE71" s="65">
        <f t="shared" si="102"/>
        <v>1.3540147987096423</v>
      </c>
      <c r="DF71" s="65">
        <f t="shared" si="102"/>
        <v>1.2740899201821732</v>
      </c>
      <c r="DG71" s="65">
        <f t="shared" si="102"/>
        <v>1.1959698544682251</v>
      </c>
      <c r="DH71" s="65">
        <f t="shared" si="102"/>
        <v>1.1196728536740983</v>
      </c>
      <c r="DI71" s="65">
        <f t="shared" si="102"/>
        <v>1.0452163615090264</v>
      </c>
      <c r="DJ71" s="65">
        <f t="shared" si="102"/>
        <v>0.97261702760881152</v>
      </c>
      <c r="DK71" s="65">
        <f t="shared" si="102"/>
        <v>0.90189072167000328</v>
      </c>
      <c r="DL71" s="65">
        <f t="shared" si="102"/>
        <v>0.83305254739695322</v>
      </c>
      <c r="DM71" s="65">
        <f t="shared" si="102"/>
        <v>0.7661168562635613</v>
      </c>
      <c r="DN71" s="65">
        <f t="shared" si="102"/>
        <v>0.70109726109210513</v>
      </c>
      <c r="DO71" s="65">
        <f t="shared" si="102"/>
        <v>0.63800664945103869</v>
      </c>
      <c r="DP71" s="65">
        <f t="shared" si="102"/>
        <v>0.57685719687387271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4.545960593915976</v>
      </c>
      <c r="BS75" s="65">
        <f t="shared" si="109"/>
        <v>5.0016964016339056</v>
      </c>
      <c r="BT75" s="65">
        <f t="shared" si="109"/>
        <v>5.486316635913659</v>
      </c>
      <c r="BU75" s="65">
        <f t="shared" si="109"/>
        <v>5.7153792553064999</v>
      </c>
      <c r="BV75" s="65">
        <f t="shared" si="109"/>
        <v>5.9523253576033976</v>
      </c>
      <c r="BW75" s="65">
        <f t="shared" si="109"/>
        <v>6.1973497323681146</v>
      </c>
      <c r="BX75" s="65">
        <f t="shared" si="109"/>
        <v>6.4506477285968939</v>
      </c>
      <c r="BY75" s="65">
        <f t="shared" si="109"/>
        <v>6.7124149152386803</v>
      </c>
      <c r="BZ75" s="65">
        <f t="shared" si="109"/>
        <v>6.925464293395704</v>
      </c>
      <c r="CA75" s="65">
        <f t="shared" si="109"/>
        <v>7.1437557492105537</v>
      </c>
      <c r="CB75" s="65">
        <f t="shared" si="109"/>
        <v>7.3581421318987443</v>
      </c>
      <c r="CC75" s="65">
        <f t="shared" si="109"/>
        <v>7.3495208859009322</v>
      </c>
      <c r="CD75" s="65">
        <f t="shared" si="109"/>
        <v>7.3300404749553048</v>
      </c>
      <c r="CE75" s="65">
        <f t="shared" si="109"/>
        <v>7.2996706006139682</v>
      </c>
      <c r="CF75" s="65">
        <f t="shared" si="109"/>
        <v>7.2583931869529374</v>
      </c>
      <c r="CG75" s="65">
        <f t="shared" si="109"/>
        <v>7.2062026028593422</v>
      </c>
      <c r="CH75" s="65">
        <f t="shared" si="109"/>
        <v>7.1431058867429744</v>
      </c>
      <c r="CI75" s="65">
        <f t="shared" si="109"/>
        <v>7.0691229736939709</v>
      </c>
      <c r="CJ75" s="65">
        <f t="shared" si="109"/>
        <v>6.9842869251061854</v>
      </c>
      <c r="CK75" s="65">
        <f t="shared" si="109"/>
        <v>6.8886441607884441</v>
      </c>
      <c r="CL75" s="65">
        <f t="shared" si="109"/>
        <v>6.7822546935839112</v>
      </c>
      <c r="CM75" s="65">
        <f t="shared" si="109"/>
        <v>6.6651923665186237</v>
      </c>
      <c r="CN75" s="65">
        <f t="shared" si="109"/>
        <v>6.5375450925014462</v>
      </c>
      <c r="CO75" s="65">
        <f t="shared" si="109"/>
        <v>6.3994150965962842</v>
      </c>
      <c r="CP75" s="65">
        <f t="shared" si="109"/>
        <v>6.2509191608882704</v>
      </c>
      <c r="CQ75" s="65">
        <f t="shared" si="109"/>
        <v>6.0921888719661936</v>
      </c>
      <c r="CR75" s="65">
        <f t="shared" si="109"/>
        <v>5.923370871042474</v>
      </c>
      <c r="CS75" s="65">
        <f t="shared" si="109"/>
        <v>5.74462710673376</v>
      </c>
      <c r="CT75" s="65">
        <f t="shared" si="109"/>
        <v>5.5652435087048113</v>
      </c>
      <c r="CU75" s="65">
        <f t="shared" si="109"/>
        <v>5.3853326709721836</v>
      </c>
      <c r="CV75" s="70">
        <f t="shared" si="109"/>
        <v>5.205008850230028</v>
      </c>
      <c r="CW75" s="65">
        <f t="shared" ref="CW75:DP75" si="110">CW$49*CW32</f>
        <v>4.9746415653908445</v>
      </c>
      <c r="CX75" s="65">
        <f t="shared" si="110"/>
        <v>4.7481498786012519</v>
      </c>
      <c r="CY75" s="65">
        <f t="shared" si="110"/>
        <v>4.5255971962755055</v>
      </c>
      <c r="CZ75" s="65">
        <f t="shared" si="110"/>
        <v>4.3070446353435781</v>
      </c>
      <c r="DA75" s="65">
        <f t="shared" si="110"/>
        <v>4.0925510622764714</v>
      </c>
      <c r="DB75" s="65">
        <f t="shared" si="110"/>
        <v>3.8821731316039676</v>
      </c>
      <c r="DC75" s="65">
        <f t="shared" si="110"/>
        <v>3.6759653239307601</v>
      </c>
      <c r="DD75" s="65">
        <f t="shared" si="110"/>
        <v>3.4739799834565623</v>
      </c>
      <c r="DE75" s="65">
        <f t="shared" si="110"/>
        <v>3.2762673550056505</v>
      </c>
      <c r="DF75" s="65">
        <f t="shared" si="110"/>
        <v>3.0828756205712242</v>
      </c>
      <c r="DG75" s="65">
        <f t="shared" si="110"/>
        <v>2.8938509353806241</v>
      </c>
      <c r="DH75" s="65">
        <f t="shared" si="110"/>
        <v>2.7092374634858891</v>
      </c>
      <c r="DI75" s="65">
        <f t="shared" si="110"/>
        <v>2.5290774128859033</v>
      </c>
      <c r="DJ75" s="65">
        <f t="shared" si="110"/>
        <v>2.3534110701848476</v>
      </c>
      <c r="DK75" s="65">
        <f t="shared" si="110"/>
        <v>2.182276834792233</v>
      </c>
      <c r="DL75" s="65">
        <f t="shared" si="110"/>
        <v>2.0157112526701524</v>
      </c>
      <c r="DM75" s="65">
        <f t="shared" si="110"/>
        <v>1.853749049632148</v>
      </c>
      <c r="DN75" s="65">
        <f t="shared" si="110"/>
        <v>1.6964231641994838</v>
      </c>
      <c r="DO75" s="65">
        <f t="shared" si="110"/>
        <v>1.5437647800193777</v>
      </c>
      <c r="DP75" s="65">
        <f t="shared" si="110"/>
        <v>1.3958033578503151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8.5955009966931861</v>
      </c>
      <c r="BS76" s="65">
        <f t="shared" si="111"/>
        <v>9.457206132173436</v>
      </c>
      <c r="BT76" s="65">
        <f t="shared" si="111"/>
        <v>10.373525933173079</v>
      </c>
      <c r="BU76" s="65">
        <f t="shared" si="111"/>
        <v>10.806637468704508</v>
      </c>
      <c r="BV76" s="65">
        <f t="shared" si="111"/>
        <v>11.254655091466418</v>
      </c>
      <c r="BW76" s="65">
        <f t="shared" si="111"/>
        <v>11.71794710951051</v>
      </c>
      <c r="BX76" s="65">
        <f t="shared" si="111"/>
        <v>12.196882888663261</v>
      </c>
      <c r="BY76" s="65">
        <f t="shared" si="111"/>
        <v>12.69183221063766</v>
      </c>
      <c r="BZ76" s="65">
        <f t="shared" si="111"/>
        <v>13.094665914199545</v>
      </c>
      <c r="CA76" s="65">
        <f t="shared" si="111"/>
        <v>13.507411336704372</v>
      </c>
      <c r="CB76" s="65">
        <f t="shared" si="111"/>
        <v>13.912773048053131</v>
      </c>
      <c r="CC76" s="65">
        <f t="shared" si="111"/>
        <v>13.896471998575029</v>
      </c>
      <c r="CD76" s="65">
        <f t="shared" si="111"/>
        <v>13.859638443105313</v>
      </c>
      <c r="CE76" s="65">
        <f t="shared" si="111"/>
        <v>13.802215093347341</v>
      </c>
      <c r="CF76" s="65">
        <f t="shared" si="111"/>
        <v>13.724167771349183</v>
      </c>
      <c r="CG76" s="65">
        <f t="shared" si="111"/>
        <v>13.625485829804225</v>
      </c>
      <c r="CH76" s="65">
        <f t="shared" si="111"/>
        <v>13.5061825769357</v>
      </c>
      <c r="CI76" s="65">
        <f t="shared" si="111"/>
        <v>13.366295706006362</v>
      </c>
      <c r="CJ76" s="65">
        <f t="shared" si="111"/>
        <v>13.2058877294903</v>
      </c>
      <c r="CK76" s="65">
        <f t="shared" si="111"/>
        <v>13.025046417948822</v>
      </c>
      <c r="CL76" s="65">
        <f t="shared" si="111"/>
        <v>12.823885243648702</v>
      </c>
      <c r="CM76" s="65">
        <f t="shared" si="111"/>
        <v>12.602543828962538</v>
      </c>
      <c r="CN76" s="65">
        <f t="shared" si="111"/>
        <v>12.361188399593392</v>
      </c>
      <c r="CO76" s="65">
        <f t="shared" si="111"/>
        <v>12.100012242662984</v>
      </c>
      <c r="CP76" s="65">
        <f t="shared" si="111"/>
        <v>11.819236169704636</v>
      </c>
      <c r="CQ76" s="65">
        <f t="shared" si="111"/>
        <v>11.519108984602969</v>
      </c>
      <c r="CR76" s="65">
        <f t="shared" si="111"/>
        <v>11.199907956520672</v>
      </c>
      <c r="CS76" s="65">
        <f t="shared" si="111"/>
        <v>10.861939297855997</v>
      </c>
      <c r="CT76" s="65">
        <f t="shared" si="111"/>
        <v>10.522760841775273</v>
      </c>
      <c r="CU76" s="65">
        <f t="shared" si="111"/>
        <v>10.182585481012943</v>
      </c>
      <c r="CV76" s="70">
        <f t="shared" si="111"/>
        <v>9.841629252093778</v>
      </c>
      <c r="CW76" s="65">
        <f t="shared" ref="CW76:DP76" si="112">CW$49*CW33</f>
        <v>9.406050855507857</v>
      </c>
      <c r="CX76" s="65">
        <f t="shared" si="112"/>
        <v>8.9778004386106769</v>
      </c>
      <c r="CY76" s="65">
        <f t="shared" si="112"/>
        <v>8.5569978902322621</v>
      </c>
      <c r="CZ76" s="65">
        <f t="shared" si="112"/>
        <v>8.1437587702464036</v>
      </c>
      <c r="DA76" s="65">
        <f t="shared" si="112"/>
        <v>7.7381943833597111</v>
      </c>
      <c r="DB76" s="65">
        <f t="shared" si="112"/>
        <v>7.3404118519409645</v>
      </c>
      <c r="DC76" s="65">
        <f t="shared" si="112"/>
        <v>6.9505141879020114</v>
      </c>
      <c r="DD76" s="65">
        <f t="shared" si="112"/>
        <v>6.5686003636407655</v>
      </c>
      <c r="DE76" s="65">
        <f t="shared" si="112"/>
        <v>6.1947653820566622</v>
      </c>
      <c r="DF76" s="65">
        <f t="shared" si="112"/>
        <v>5.8291003456487243</v>
      </c>
      <c r="DG76" s="65">
        <f t="shared" si="112"/>
        <v>5.4716925247076666</v>
      </c>
      <c r="DH76" s="65">
        <f t="shared" si="112"/>
        <v>5.1226254246105141</v>
      </c>
      <c r="DI76" s="65">
        <f t="shared" si="112"/>
        <v>4.7819788522295354</v>
      </c>
      <c r="DJ76" s="65">
        <f t="shared" si="112"/>
        <v>4.4498289814644476</v>
      </c>
      <c r="DK76" s="65">
        <f t="shared" si="112"/>
        <v>4.1262484179078225</v>
      </c>
      <c r="DL76" s="65">
        <f t="shared" si="112"/>
        <v>3.811306262654377</v>
      </c>
      <c r="DM76" s="65">
        <f t="shared" si="112"/>
        <v>3.5050681752624744</v>
      </c>
      <c r="DN76" s="65">
        <f t="shared" si="112"/>
        <v>3.2075964358787385</v>
      </c>
      <c r="DO76" s="65">
        <f t="shared" si="112"/>
        <v>2.9189500065344527</v>
      </c>
      <c r="DP76" s="65">
        <f t="shared" si="112"/>
        <v>2.639184591623374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18.329267081406996</v>
      </c>
      <c r="BS80" s="65">
        <f t="shared" si="119"/>
        <v>20.166789243258158</v>
      </c>
      <c r="BT80" s="65">
        <f t="shared" si="119"/>
        <v>22.120773120517395</v>
      </c>
      <c r="BU80" s="65">
        <f t="shared" si="119"/>
        <v>23.044351282377644</v>
      </c>
      <c r="BV80" s="65">
        <f t="shared" si="119"/>
        <v>23.999715567477406</v>
      </c>
      <c r="BW80" s="65">
        <f t="shared" si="119"/>
        <v>24.987651365365295</v>
      </c>
      <c r="BX80" s="65">
        <f t="shared" si="119"/>
        <v>26.008946321216008</v>
      </c>
      <c r="BY80" s="65">
        <f t="shared" si="119"/>
        <v>27.06438896705134</v>
      </c>
      <c r="BZ80" s="65">
        <f t="shared" si="119"/>
        <v>27.923401902401903</v>
      </c>
      <c r="CA80" s="65">
        <f t="shared" si="119"/>
        <v>28.803550841786546</v>
      </c>
      <c r="CB80" s="65">
        <f t="shared" si="119"/>
        <v>29.667954565868019</v>
      </c>
      <c r="CC80" s="65">
        <f t="shared" si="119"/>
        <v>29.633193789305217</v>
      </c>
      <c r="CD80" s="65">
        <f t="shared" si="119"/>
        <v>29.55464896963479</v>
      </c>
      <c r="CE80" s="65">
        <f t="shared" si="119"/>
        <v>29.432197943821656</v>
      </c>
      <c r="CF80" s="65">
        <f t="shared" si="119"/>
        <v>29.265767829923327</v>
      </c>
      <c r="CG80" s="65">
        <f t="shared" si="119"/>
        <v>29.055335923349734</v>
      </c>
      <c r="CH80" s="65">
        <f t="shared" si="119"/>
        <v>28.800930602897896</v>
      </c>
      <c r="CI80" s="65">
        <f t="shared" si="119"/>
        <v>28.502632246649373</v>
      </c>
      <c r="CJ80" s="65">
        <f t="shared" si="119"/>
        <v>28.160574157809396</v>
      </c>
      <c r="CK80" s="65">
        <f t="shared" si="119"/>
        <v>27.774943500577098</v>
      </c>
      <c r="CL80" s="65">
        <f t="shared" si="119"/>
        <v>27.345982246128418</v>
      </c>
      <c r="CM80" s="65">
        <f t="shared" si="119"/>
        <v>26.873988128796579</v>
      </c>
      <c r="CN80" s="65">
        <f t="shared" si="119"/>
        <v>26.359315612539916</v>
      </c>
      <c r="CO80" s="65">
        <f t="shared" si="119"/>
        <v>25.802376867780925</v>
      </c>
      <c r="CP80" s="65">
        <f t="shared" si="119"/>
        <v>25.203642758704326</v>
      </c>
      <c r="CQ80" s="65">
        <f t="shared" si="119"/>
        <v>24.563643841103627</v>
      </c>
      <c r="CR80" s="65">
        <f t="shared" si="119"/>
        <v>23.8829713708624</v>
      </c>
      <c r="CS80" s="65">
        <f t="shared" si="119"/>
        <v>23.162278323163044</v>
      </c>
      <c r="CT80" s="65">
        <f t="shared" si="119"/>
        <v>22.439005472382782</v>
      </c>
      <c r="CU80" s="65">
        <f t="shared" si="119"/>
        <v>21.713606796456212</v>
      </c>
      <c r="CV80" s="70">
        <f t="shared" si="119"/>
        <v>20.986542977217173</v>
      </c>
      <c r="CW80" s="65">
        <f t="shared" ref="CW80:DP80" si="120">CW$49*CW37</f>
        <v>20.057704417488555</v>
      </c>
      <c r="CX80" s="65">
        <f t="shared" si="120"/>
        <v>19.144492229850847</v>
      </c>
      <c r="CY80" s="65">
        <f t="shared" si="120"/>
        <v>18.247162068324258</v>
      </c>
      <c r="CZ80" s="65">
        <f t="shared" si="120"/>
        <v>17.365960355751561</v>
      </c>
      <c r="DA80" s="65">
        <f t="shared" si="120"/>
        <v>16.501124441147731</v>
      </c>
      <c r="DB80" s="65">
        <f t="shared" si="120"/>
        <v>15.65288275500316</v>
      </c>
      <c r="DC80" s="65">
        <f t="shared" si="120"/>
        <v>14.821454962564296</v>
      </c>
      <c r="DD80" s="65">
        <f t="shared" si="120"/>
        <v>14.007052115114334</v>
      </c>
      <c r="DE80" s="65">
        <f t="shared" si="120"/>
        <v>13.209876799275966</v>
      </c>
      <c r="DF80" s="65">
        <f t="shared" si="120"/>
        <v>12.430123284357869</v>
      </c>
      <c r="DG80" s="65">
        <f t="shared" si="120"/>
        <v>11.667977667769309</v>
      </c>
      <c r="DH80" s="65">
        <f t="shared" si="120"/>
        <v>10.923618018520893</v>
      </c>
      <c r="DI80" s="65">
        <f t="shared" si="120"/>
        <v>10.197214518836713</v>
      </c>
      <c r="DJ80" s="65">
        <f t="shared" si="120"/>
        <v>9.488929603896878</v>
      </c>
      <c r="DK80" s="65">
        <f t="shared" si="120"/>
        <v>8.7989180997316954</v>
      </c>
      <c r="DL80" s="65">
        <f t="shared" si="120"/>
        <v>8.127327359290252</v>
      </c>
      <c r="DM80" s="65">
        <f t="shared" si="120"/>
        <v>7.4742973967011146</v>
      </c>
      <c r="DN80" s="65">
        <f t="shared" si="120"/>
        <v>6.8399610197484728</v>
      </c>
      <c r="DO80" s="65">
        <f t="shared" si="120"/>
        <v>6.22444396058214</v>
      </c>
      <c r="DP80" s="65">
        <f t="shared" si="120"/>
        <v>5.6278650046820022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40.596729424560024</v>
      </c>
      <c r="BS88" s="65">
        <f t="shared" si="135"/>
        <v>44.666580645833072</v>
      </c>
      <c r="BT88" s="65">
        <f t="shared" si="135"/>
        <v>48.994378064722376</v>
      </c>
      <c r="BU88" s="65">
        <f t="shared" si="135"/>
        <v>51.039972827074152</v>
      </c>
      <c r="BV88" s="65">
        <f t="shared" si="135"/>
        <v>53.155969348474947</v>
      </c>
      <c r="BW88" s="65">
        <f t="shared" si="135"/>
        <v>55.344107155489361</v>
      </c>
      <c r="BX88" s="65">
        <f t="shared" si="135"/>
        <v>57.60613077057419</v>
      </c>
      <c r="BY88" s="65">
        <f t="shared" si="135"/>
        <v>59.943786680426832</v>
      </c>
      <c r="BZ88" s="65">
        <f t="shared" si="135"/>
        <v>61.846378614612725</v>
      </c>
      <c r="CA88" s="65">
        <f t="shared" si="135"/>
        <v>63.79578380287348</v>
      </c>
      <c r="CB88" s="65">
        <f t="shared" si="135"/>
        <v>65.710315570251922</v>
      </c>
      <c r="CC88" s="65">
        <f t="shared" si="135"/>
        <v>65.633325375584562</v>
      </c>
      <c r="CD88" s="65">
        <f t="shared" si="135"/>
        <v>65.459359729402465</v>
      </c>
      <c r="CE88" s="65">
        <f t="shared" si="135"/>
        <v>65.188148057892789</v>
      </c>
      <c r="CF88" s="65">
        <f t="shared" si="135"/>
        <v>64.819528937879909</v>
      </c>
      <c r="CG88" s="65">
        <f t="shared" si="135"/>
        <v>64.353452081913957</v>
      </c>
      <c r="CH88" s="65">
        <f t="shared" si="135"/>
        <v>63.789980345009212</v>
      </c>
      <c r="CI88" s="65">
        <f t="shared" si="135"/>
        <v>63.129291753227129</v>
      </c>
      <c r="CJ88" s="65">
        <f t="shared" si="135"/>
        <v>62.371681554278972</v>
      </c>
      <c r="CK88" s="65">
        <f t="shared" si="135"/>
        <v>61.517564290345618</v>
      </c>
      <c r="CL88" s="65">
        <f t="shared" si="135"/>
        <v>60.567475893295757</v>
      </c>
      <c r="CM88" s="65">
        <f t="shared" si="135"/>
        <v>59.522075802490065</v>
      </c>
      <c r="CN88" s="65">
        <f t="shared" si="135"/>
        <v>58.382149105370573</v>
      </c>
      <c r="CO88" s="65">
        <f t="shared" si="135"/>
        <v>57.148608701020756</v>
      </c>
      <c r="CP88" s="65">
        <f t="shared" si="135"/>
        <v>55.822497486890747</v>
      </c>
      <c r="CQ88" s="65">
        <f t="shared" si="135"/>
        <v>54.404990568886234</v>
      </c>
      <c r="CR88" s="65">
        <f t="shared" si="135"/>
        <v>52.897397495011461</v>
      </c>
      <c r="CS88" s="65">
        <f t="shared" si="135"/>
        <v>51.301164512772296</v>
      </c>
      <c r="CT88" s="65">
        <f t="shared" si="135"/>
        <v>49.699217632253465</v>
      </c>
      <c r="CU88" s="65">
        <f t="shared" si="135"/>
        <v>48.0925623502538</v>
      </c>
      <c r="CV88" s="70">
        <f t="shared" si="135"/>
        <v>46.482219011759071</v>
      </c>
      <c r="CW88" s="65">
        <f t="shared" ref="CW88:DP88" si="136">CW$49*CW45</f>
        <v>44.424973213499577</v>
      </c>
      <c r="CX88" s="65">
        <f t="shared" si="136"/>
        <v>42.402337615246694</v>
      </c>
      <c r="CY88" s="65">
        <f t="shared" si="136"/>
        <v>40.414878454430351</v>
      </c>
      <c r="CZ88" s="65">
        <f t="shared" si="136"/>
        <v>38.463141522730474</v>
      </c>
      <c r="DA88" s="65">
        <f t="shared" si="136"/>
        <v>36.547652514584144</v>
      </c>
      <c r="DB88" s="65">
        <f t="shared" si="136"/>
        <v>34.668917371160155</v>
      </c>
      <c r="DC88" s="65">
        <f t="shared" si="136"/>
        <v>32.827422619853991</v>
      </c>
      <c r="DD88" s="65">
        <f t="shared" si="136"/>
        <v>31.023635709353076</v>
      </c>
      <c r="DE88" s="65">
        <f t="shared" si="136"/>
        <v>29.258005340321198</v>
      </c>
      <c r="DF88" s="65">
        <f t="shared" si="136"/>
        <v>27.530961791750155</v>
      </c>
      <c r="DG88" s="65">
        <f t="shared" si="136"/>
        <v>25.842917243032431</v>
      </c>
      <c r="DH88" s="65">
        <f t="shared" si="136"/>
        <v>24.194266091795093</v>
      </c>
      <c r="DI88" s="65">
        <f t="shared" si="136"/>
        <v>22.585385267550564</v>
      </c>
      <c r="DJ88" s="65">
        <f t="shared" si="136"/>
        <v>21.016634541206585</v>
      </c>
      <c r="DK88" s="65">
        <f t="shared" si="136"/>
        <v>19.488356830482253</v>
      </c>
      <c r="DL88" s="65">
        <f t="shared" si="136"/>
        <v>18.000878501280649</v>
      </c>
      <c r="DM88" s="65">
        <f t="shared" si="136"/>
        <v>16.554509665057289</v>
      </c>
      <c r="DN88" s="65">
        <f t="shared" si="136"/>
        <v>15.149544472235988</v>
      </c>
      <c r="DO88" s="65">
        <f t="shared" si="136"/>
        <v>13.786261401712993</v>
      </c>
      <c r="DP88" s="65">
        <f t="shared" si="136"/>
        <v>12.464923546494983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0.57616590250355415</v>
      </c>
      <c r="CC90" s="52">
        <f t="shared" si="143"/>
        <v>1.7308049225091497</v>
      </c>
      <c r="CD90" s="52">
        <f t="shared" si="143"/>
        <v>3.465479073137085</v>
      </c>
      <c r="CE90" s="52">
        <f t="shared" si="143"/>
        <v>5.7809915100843465</v>
      </c>
      <c r="CF90" s="52">
        <f t="shared" si="143"/>
        <v>8.6773727266513312</v>
      </c>
      <c r="CG90" s="52">
        <f t="shared" si="143"/>
        <v>12.153866598068797</v>
      </c>
      <c r="CH90" s="52">
        <f t="shared" si="143"/>
        <v>16.208916273842732</v>
      </c>
      <c r="CI90" s="52">
        <f t="shared" si="143"/>
        <v>20.840149916827414</v>
      </c>
      <c r="CJ90" s="52">
        <f t="shared" si="143"/>
        <v>26.044366287724486</v>
      </c>
      <c r="CK90" s="52">
        <f t="shared" si="143"/>
        <v>31.817520173700654</v>
      </c>
      <c r="CL90" s="52">
        <f t="shared" si="143"/>
        <v>38.154707659803748</v>
      </c>
      <c r="CM90" s="52">
        <f t="shared" si="143"/>
        <v>45.050151241846031</v>
      </c>
      <c r="CN90" s="52">
        <f t="shared" si="143"/>
        <v>52.497184779420401</v>
      </c>
      <c r="CO90" s="52">
        <f t="shared" si="143"/>
        <v>60.488238287698564</v>
      </c>
      <c r="CP90" s="52">
        <f t="shared" si="143"/>
        <v>69.014822566652612</v>
      </c>
      <c r="CQ90" s="52">
        <f t="shared" si="143"/>
        <v>78.067513666335216</v>
      </c>
      <c r="CR90" s="52">
        <f t="shared" si="143"/>
        <v>87.635937186834354</v>
      </c>
      <c r="CS90" s="52">
        <f t="shared" si="143"/>
        <v>97.70875241152433</v>
      </c>
      <c r="CT90" s="52">
        <f t="shared" si="143"/>
        <v>107.70377502866818</v>
      </c>
      <c r="CU90" s="52">
        <f t="shared" si="143"/>
        <v>117.61273475694922</v>
      </c>
      <c r="CV90" s="70">
        <f t="shared" ref="CV90:DP90" si="144">CV$50*CV15</f>
        <v>127.42724851334337</v>
      </c>
      <c r="CW90" s="52">
        <f t="shared" si="144"/>
        <v>135.78100931641197</v>
      </c>
      <c r="CX90" s="52">
        <f t="shared" si="144"/>
        <v>143.84750097182257</v>
      </c>
      <c r="CY90" s="52">
        <f t="shared" si="144"/>
        <v>151.62420493654218</v>
      </c>
      <c r="CZ90" s="52">
        <f t="shared" si="144"/>
        <v>159.10872542061338</v>
      </c>
      <c r="DA90" s="52">
        <f t="shared" si="144"/>
        <v>166.29878717126093</v>
      </c>
      <c r="DB90" s="52">
        <f t="shared" si="144"/>
        <v>173.19223328655008</v>
      </c>
      <c r="DC90" s="52">
        <f t="shared" si="144"/>
        <v>179.78702305826897</v>
      </c>
      <c r="DD90" s="52">
        <f t="shared" si="144"/>
        <v>186.08122984370348</v>
      </c>
      <c r="DE90" s="52">
        <f t="shared" si="144"/>
        <v>192.07303896597105</v>
      </c>
      <c r="DF90" s="52">
        <f t="shared" si="144"/>
        <v>197.76074564257877</v>
      </c>
      <c r="DG90" s="52">
        <f t="shared" si="144"/>
        <v>203.14275294191827</v>
      </c>
      <c r="DH90" s="52">
        <f t="shared" si="144"/>
        <v>208.21756976732368</v>
      </c>
      <c r="DI90" s="52">
        <f t="shared" si="144"/>
        <v>212.98380886843273</v>
      </c>
      <c r="DJ90" s="52">
        <f t="shared" si="144"/>
        <v>217.44018487950487</v>
      </c>
      <c r="DK90" s="52">
        <f t="shared" si="144"/>
        <v>221.58551238438258</v>
      </c>
      <c r="DL90" s="52">
        <f t="shared" si="144"/>
        <v>225.41870400783364</v>
      </c>
      <c r="DM90" s="52">
        <f t="shared" si="144"/>
        <v>228.93876853290445</v>
      </c>
      <c r="DN90" s="52">
        <f t="shared" si="144"/>
        <v>232.14480904405079</v>
      </c>
      <c r="DO90" s="52">
        <f t="shared" si="144"/>
        <v>235.03602109570767</v>
      </c>
      <c r="DP90" s="52">
        <f t="shared" si="144"/>
        <v>237.61169090601396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1.6450203939607218E-2</v>
      </c>
      <c r="CC101" s="52">
        <f t="shared" si="165"/>
        <v>4.9416485479676482E-2</v>
      </c>
      <c r="CD101" s="52">
        <f t="shared" si="165"/>
        <v>9.8943441904208104E-2</v>
      </c>
      <c r="CE101" s="52">
        <f t="shared" si="165"/>
        <v>0.16505400423871625</v>
      </c>
      <c r="CF101" s="52">
        <f t="shared" si="165"/>
        <v>0.24774904310225024</v>
      </c>
      <c r="CG101" s="52">
        <f t="shared" si="165"/>
        <v>0.34700697025676319</v>
      </c>
      <c r="CH101" s="52">
        <f t="shared" si="165"/>
        <v>0.46278333581721531</v>
      </c>
      <c r="CI101" s="52">
        <f t="shared" si="165"/>
        <v>0.5950104210855911</v>
      </c>
      <c r="CJ101" s="52">
        <f t="shared" si="165"/>
        <v>0.74359682697164797</v>
      </c>
      <c r="CK101" s="52">
        <f t="shared" si="165"/>
        <v>0.90842705796307333</v>
      </c>
      <c r="CL101" s="52">
        <f t="shared" si="165"/>
        <v>1.089361101607351</v>
      </c>
      <c r="CM101" s="52">
        <f t="shared" si="165"/>
        <v>1.2862340034673352</v>
      </c>
      <c r="CN101" s="52">
        <f t="shared" si="165"/>
        <v>1.4988554375124317</v>
      </c>
      <c r="CO101" s="52">
        <f t="shared" si="165"/>
        <v>1.7270092719068206</v>
      </c>
      <c r="CP101" s="52">
        <f t="shared" si="165"/>
        <v>1.9704531301559254</v>
      </c>
      <c r="CQ101" s="52">
        <f t="shared" si="165"/>
        <v>2.2289179475721683</v>
      </c>
      <c r="CR101" s="52">
        <f t="shared" si="165"/>
        <v>2.5021075230204906</v>
      </c>
      <c r="CS101" s="52">
        <f t="shared" si="165"/>
        <v>2.7896980659042887</v>
      </c>
      <c r="CT101" s="52">
        <f t="shared" si="165"/>
        <v>3.0750675397286948</v>
      </c>
      <c r="CU101" s="52">
        <f t="shared" si="165"/>
        <v>3.3579798183819305</v>
      </c>
      <c r="CV101" s="70">
        <f t="shared" si="165"/>
        <v>3.638195555132802</v>
      </c>
      <c r="CW101" s="52">
        <f t="shared" ref="CW101:DP101" si="166">CW$50*CW26</f>
        <v>3.876705102948899</v>
      </c>
      <c r="CX101" s="52">
        <f t="shared" si="166"/>
        <v>4.1070127838304931</v>
      </c>
      <c r="CY101" s="52">
        <f t="shared" si="166"/>
        <v>4.329046690456547</v>
      </c>
      <c r="CZ101" s="52">
        <f t="shared" si="166"/>
        <v>4.5427384202485221</v>
      </c>
      <c r="DA101" s="52">
        <f t="shared" si="166"/>
        <v>4.7480230121040634</v>
      </c>
      <c r="DB101" s="52">
        <f t="shared" si="166"/>
        <v>4.9448388839744055</v>
      </c>
      <c r="DC101" s="52">
        <f t="shared" si="166"/>
        <v>5.1331277712761709</v>
      </c>
      <c r="DD101" s="52">
        <f t="shared" si="166"/>
        <v>5.3128346661280723</v>
      </c>
      <c r="DE101" s="52">
        <f t="shared" si="166"/>
        <v>5.4839077574030162</v>
      </c>
      <c r="DF101" s="52">
        <f t="shared" si="166"/>
        <v>5.6462983715860302</v>
      </c>
      <c r="DG101" s="52">
        <f t="shared" si="166"/>
        <v>5.7999609144298319</v>
      </c>
      <c r="DH101" s="52">
        <f t="shared" si="166"/>
        <v>5.9448528133973415</v>
      </c>
      <c r="DI101" s="52">
        <f t="shared" si="166"/>
        <v>6.0809344608837455</v>
      </c>
      <c r="DJ101" s="52">
        <f t="shared" si="166"/>
        <v>6.2081691582081984</v>
      </c>
      <c r="DK101" s="52">
        <f t="shared" si="166"/>
        <v>6.3265230603662319</v>
      </c>
      <c r="DL101" s="52">
        <f t="shared" si="166"/>
        <v>6.4359651215353688</v>
      </c>
      <c r="DM101" s="52">
        <f t="shared" si="166"/>
        <v>6.5364670413233661</v>
      </c>
      <c r="DN101" s="52">
        <f t="shared" si="166"/>
        <v>6.6280032117524641</v>
      </c>
      <c r="DO101" s="52">
        <f t="shared" si="166"/>
        <v>6.7105506649699196</v>
      </c>
      <c r="DP101" s="52">
        <f t="shared" si="166"/>
        <v>6.7840890216767651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2.9457663855525116E-3</v>
      </c>
      <c r="CC102" s="52">
        <f t="shared" si="167"/>
        <v>8.8490952666967684E-3</v>
      </c>
      <c r="CD102" s="52">
        <f t="shared" si="167"/>
        <v>1.7717972755980516E-2</v>
      </c>
      <c r="CE102" s="52">
        <f t="shared" si="167"/>
        <v>2.9556505151683937E-2</v>
      </c>
      <c r="CF102" s="52">
        <f t="shared" si="167"/>
        <v>4.4364848357061455E-2</v>
      </c>
      <c r="CG102" s="52">
        <f t="shared" si="167"/>
        <v>6.2139136529100095E-2</v>
      </c>
      <c r="CH102" s="52">
        <f t="shared" si="167"/>
        <v>8.2871409950238173E-2</v>
      </c>
      <c r="CI102" s="52">
        <f t="shared" si="167"/>
        <v>0.10654954211645054</v>
      </c>
      <c r="CJ102" s="52">
        <f t="shared" si="167"/>
        <v>0.13315716603504246</v>
      </c>
      <c r="CK102" s="52">
        <f t="shared" si="167"/>
        <v>0.16267359972546816</v>
      </c>
      <c r="CL102" s="52">
        <f t="shared" si="167"/>
        <v>0.19507377091642364</v>
      </c>
      <c r="CM102" s="52">
        <f t="shared" si="167"/>
        <v>0.23032814093240817</v>
      </c>
      <c r="CN102" s="52">
        <f t="shared" si="167"/>
        <v>0.26840262776293256</v>
      </c>
      <c r="CO102" s="52">
        <f t="shared" si="167"/>
        <v>0.30925852830746731</v>
      </c>
      <c r="CP102" s="52">
        <f t="shared" si="167"/>
        <v>0.3528524397891839</v>
      </c>
      <c r="CQ102" s="52">
        <f t="shared" si="167"/>
        <v>0.39913618033051329</v>
      </c>
      <c r="CR102" s="52">
        <f t="shared" si="167"/>
        <v>0.44805670868344288</v>
      </c>
      <c r="CS102" s="52">
        <f t="shared" si="167"/>
        <v>0.49955604310750706</v>
      </c>
      <c r="CT102" s="52">
        <f t="shared" si="167"/>
        <v>0.55065764686518137</v>
      </c>
      <c r="CU102" s="52">
        <f t="shared" si="167"/>
        <v>0.60131923644646312</v>
      </c>
      <c r="CV102" s="70">
        <f t="shared" si="167"/>
        <v>0.65149795161947743</v>
      </c>
      <c r="CW102" s="52">
        <f t="shared" ref="CW102:DP102" si="168">CW$50*CW27</f>
        <v>0.69420826762342369</v>
      </c>
      <c r="CX102" s="52">
        <f t="shared" si="168"/>
        <v>0.73544986117243083</v>
      </c>
      <c r="CY102" s="52">
        <f t="shared" si="168"/>
        <v>0.77520985569852596</v>
      </c>
      <c r="CZ102" s="52">
        <f t="shared" si="168"/>
        <v>0.81347600223401995</v>
      </c>
      <c r="DA102" s="52">
        <f t="shared" si="168"/>
        <v>0.85023666808229736</v>
      </c>
      <c r="DB102" s="52">
        <f t="shared" si="168"/>
        <v>0.88548082563969643</v>
      </c>
      <c r="DC102" s="52">
        <f t="shared" si="168"/>
        <v>0.91919804136680239</v>
      </c>
      <c r="DD102" s="52">
        <f t="shared" si="168"/>
        <v>0.9513784649074597</v>
      </c>
      <c r="DE102" s="52">
        <f t="shared" si="168"/>
        <v>0.98201281835379872</v>
      </c>
      <c r="DF102" s="52">
        <f t="shared" si="168"/>
        <v>1.0110923856555627</v>
      </c>
      <c r="DG102" s="52">
        <f t="shared" si="168"/>
        <v>1.0386090021722694</v>
      </c>
      <c r="DH102" s="52">
        <f t="shared" si="168"/>
        <v>1.0645550443662941</v>
      </c>
      <c r="DI102" s="52">
        <f t="shared" si="168"/>
        <v>1.0889234196355448</v>
      </c>
      <c r="DJ102" s="52">
        <f t="shared" si="168"/>
        <v>1.1117075562839609</v>
      </c>
      <c r="DK102" s="52">
        <f t="shared" si="168"/>
        <v>1.1329013936282311</v>
      </c>
      <c r="DL102" s="52">
        <f t="shared" si="168"/>
        <v>1.1524993722393897</v>
      </c>
      <c r="DM102" s="52">
        <f t="shared" si="168"/>
        <v>1.1704964243173985</v>
      </c>
      <c r="DN102" s="52">
        <f t="shared" si="168"/>
        <v>1.1868879641975225</v>
      </c>
      <c r="DO102" s="52">
        <f t="shared" si="168"/>
        <v>1.2016698789867659</v>
      </c>
      <c r="DP102" s="52">
        <f t="shared" si="168"/>
        <v>1.2148385193289213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3.8059709553135697E-3</v>
      </c>
      <c r="CC103" s="52">
        <f t="shared" si="169"/>
        <v>1.1433153603432722E-2</v>
      </c>
      <c r="CD103" s="52">
        <f t="shared" si="169"/>
        <v>2.2891866112339707E-2</v>
      </c>
      <c r="CE103" s="52">
        <f t="shared" si="169"/>
        <v>3.8187413876265668E-2</v>
      </c>
      <c r="CF103" s="52">
        <f t="shared" si="169"/>
        <v>5.7319998324373858E-2</v>
      </c>
      <c r="CG103" s="52">
        <f t="shared" si="169"/>
        <v>8.0284624733967552E-2</v>
      </c>
      <c r="CH103" s="52">
        <f t="shared" si="169"/>
        <v>0.10707100903975195</v>
      </c>
      <c r="CI103" s="52">
        <f t="shared" si="169"/>
        <v>0.13766348363063077</v>
      </c>
      <c r="CJ103" s="52">
        <f t="shared" si="169"/>
        <v>0.17204090212543569</v>
      </c>
      <c r="CK103" s="52">
        <f t="shared" si="169"/>
        <v>0.21017654311895215</v>
      </c>
      <c r="CL103" s="52">
        <f t="shared" si="169"/>
        <v>0.25203801288952088</v>
      </c>
      <c r="CM103" s="52">
        <f t="shared" si="169"/>
        <v>0.29758714705942163</v>
      </c>
      <c r="CN103" s="52">
        <f t="shared" si="169"/>
        <v>0.34677991119922463</v>
      </c>
      <c r="CO103" s="52">
        <f t="shared" si="169"/>
        <v>0.39956630036718777</v>
      </c>
      <c r="CP103" s="52">
        <f t="shared" si="169"/>
        <v>0.45589023757472186</v>
      </c>
      <c r="CQ103" s="52">
        <f t="shared" si="169"/>
        <v>0.51568947116891239</v>
      </c>
      <c r="CR103" s="52">
        <f t="shared" si="169"/>
        <v>0.57889547112295225</v>
      </c>
      <c r="CS103" s="52">
        <f t="shared" si="169"/>
        <v>0.64543332422538191</v>
      </c>
      <c r="CT103" s="52">
        <f t="shared" si="169"/>
        <v>0.71145730380011407</v>
      </c>
      <c r="CU103" s="52">
        <f t="shared" si="169"/>
        <v>0.77691277896679467</v>
      </c>
      <c r="CV103" s="70">
        <f t="shared" si="169"/>
        <v>0.84174437371242639</v>
      </c>
      <c r="CW103" s="52">
        <f t="shared" ref="CW103:DP103" si="170">CW$50*CW28</f>
        <v>0.89692669332898844</v>
      </c>
      <c r="CX103" s="52">
        <f t="shared" si="170"/>
        <v>0.95021140319878605</v>
      </c>
      <c r="CY103" s="52">
        <f t="shared" si="170"/>
        <v>1.0015818666177181</v>
      </c>
      <c r="CZ103" s="52">
        <f t="shared" si="170"/>
        <v>1.0510222577499384</v>
      </c>
      <c r="DA103" s="52">
        <f t="shared" si="170"/>
        <v>1.0985175469903612</v>
      </c>
      <c r="DB103" s="52">
        <f t="shared" si="170"/>
        <v>1.1440534865223744</v>
      </c>
      <c r="DC103" s="52">
        <f t="shared" si="170"/>
        <v>1.1876165960685978</v>
      </c>
      <c r="DD103" s="52">
        <f t="shared" si="170"/>
        <v>1.2291941488324973</v>
      </c>
      <c r="DE103" s="52">
        <f t="shared" si="170"/>
        <v>1.2687741576286489</v>
      </c>
      <c r="DF103" s="52">
        <f t="shared" si="170"/>
        <v>1.3063453611994444</v>
      </c>
      <c r="DG103" s="52">
        <f t="shared" si="170"/>
        <v>1.3418972107163383</v>
      </c>
      <c r="DH103" s="52">
        <f t="shared" si="170"/>
        <v>1.375419856463169</v>
      </c>
      <c r="DI103" s="52">
        <f t="shared" si="170"/>
        <v>1.4069041346998337</v>
      </c>
      <c r="DJ103" s="52">
        <f t="shared" si="170"/>
        <v>1.4363415547040346</v>
      </c>
      <c r="DK103" s="52">
        <f t="shared" si="170"/>
        <v>1.4637242859890218</v>
      </c>
      <c r="DL103" s="52">
        <f t="shared" si="170"/>
        <v>1.4890451456955993</v>
      </c>
      <c r="DM103" s="52">
        <f t="shared" si="170"/>
        <v>1.5122975861559516</v>
      </c>
      <c r="DN103" s="52">
        <f t="shared" si="170"/>
        <v>1.5334756826277514</v>
      </c>
      <c r="DO103" s="52">
        <f t="shared" si="170"/>
        <v>1.5525741211963036</v>
      </c>
      <c r="DP103" s="52">
        <f t="shared" si="170"/>
        <v>1.5695881868428616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9.2091891513125732E-3</v>
      </c>
      <c r="CC107" s="52">
        <f t="shared" si="177"/>
        <v>2.766444499084417E-2</v>
      </c>
      <c r="CD107" s="52">
        <f t="shared" si="177"/>
        <v>5.539073406767233E-2</v>
      </c>
      <c r="CE107" s="52">
        <f t="shared" si="177"/>
        <v>9.2400893678657836E-2</v>
      </c>
      <c r="CF107" s="52">
        <f t="shared" si="177"/>
        <v>0.13869541121566126</v>
      </c>
      <c r="CG107" s="52">
        <f t="shared" si="177"/>
        <v>0.19426220110403877</v>
      </c>
      <c r="CH107" s="52">
        <f t="shared" si="177"/>
        <v>0.2590763793119214</v>
      </c>
      <c r="CI107" s="52">
        <f t="shared" si="177"/>
        <v>0.3331000354096636</v>
      </c>
      <c r="CJ107" s="52">
        <f t="shared" si="177"/>
        <v>0.41628200215864691</v>
      </c>
      <c r="CK107" s="52">
        <f t="shared" si="177"/>
        <v>0.50855762260854287</v>
      </c>
      <c r="CL107" s="52">
        <f t="shared" si="177"/>
        <v>0.60984851468193213</v>
      </c>
      <c r="CM107" s="52">
        <f t="shared" si="177"/>
        <v>0.72006233322500368</v>
      </c>
      <c r="CN107" s="52">
        <f t="shared" si="177"/>
        <v>0.8390925295030065</v>
      </c>
      <c r="CO107" s="52">
        <f t="shared" si="177"/>
        <v>0.96681810811886315</v>
      </c>
      <c r="CP107" s="52">
        <f t="shared" si="177"/>
        <v>1.1031033813332245</v>
      </c>
      <c r="CQ107" s="52">
        <f t="shared" si="177"/>
        <v>1.2477977207641606</v>
      </c>
      <c r="CR107" s="52">
        <f t="shared" si="177"/>
        <v>1.4007353064443564</v>
      </c>
      <c r="CS107" s="52">
        <f t="shared" si="177"/>
        <v>1.5617348732137886</v>
      </c>
      <c r="CT107" s="52">
        <f t="shared" si="177"/>
        <v>1.7214910362442055</v>
      </c>
      <c r="CU107" s="52">
        <f t="shared" si="177"/>
        <v>1.8798716068992281</v>
      </c>
      <c r="CV107" s="70">
        <f t="shared" si="177"/>
        <v>2.0367425935682721</v>
      </c>
      <c r="CW107" s="52">
        <f t="shared" ref="CW107:DP107" si="178">CW$50*CW32</f>
        <v>2.1702655303231162</v>
      </c>
      <c r="CX107" s="52">
        <f t="shared" si="178"/>
        <v>2.2991968799905886</v>
      </c>
      <c r="CY107" s="52">
        <f t="shared" si="178"/>
        <v>2.4234963872569417</v>
      </c>
      <c r="CZ107" s="52">
        <f t="shared" si="178"/>
        <v>2.5431257588410405</v>
      </c>
      <c r="DA107" s="52">
        <f t="shared" si="178"/>
        <v>2.658048628076473</v>
      </c>
      <c r="DB107" s="52">
        <f t="shared" si="178"/>
        <v>2.7682305199660004</v>
      </c>
      <c r="DC107" s="52">
        <f t="shared" si="178"/>
        <v>2.8736388167031128</v>
      </c>
      <c r="DD107" s="52">
        <f t="shared" si="178"/>
        <v>2.9742427236553888</v>
      </c>
      <c r="DE107" s="52">
        <f t="shared" si="178"/>
        <v>3.0700132358043293</v>
      </c>
      <c r="DF107" s="52">
        <f t="shared" si="178"/>
        <v>3.1609231046363213</v>
      </c>
      <c r="DG107" s="52">
        <f t="shared" si="178"/>
        <v>3.2469468054801185</v>
      </c>
      <c r="DH107" s="52">
        <f t="shared" si="178"/>
        <v>3.3280605052848959</v>
      </c>
      <c r="DI107" s="52">
        <f t="shared" si="178"/>
        <v>3.4042420308346921</v>
      </c>
      <c r="DJ107" s="52">
        <f t="shared" si="178"/>
        <v>3.4754708373937229</v>
      </c>
      <c r="DK107" s="52">
        <f t="shared" si="178"/>
        <v>3.5417279777775588</v>
      </c>
      <c r="DL107" s="52">
        <f t="shared" si="178"/>
        <v>3.6029960718459511</v>
      </c>
      <c r="DM107" s="52">
        <f t="shared" si="178"/>
        <v>3.6592592764114142</v>
      </c>
      <c r="DN107" s="52">
        <f t="shared" si="178"/>
        <v>3.7105032555598259</v>
      </c>
      <c r="DO107" s="52">
        <f t="shared" si="178"/>
        <v>3.7567151513776249</v>
      </c>
      <c r="DP107" s="52">
        <f t="shared" si="178"/>
        <v>3.797883555081087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1.7412732225348102E-2</v>
      </c>
      <c r="CC108" s="52">
        <f t="shared" si="179"/>
        <v>5.2307924712327598E-2</v>
      </c>
      <c r="CD108" s="52">
        <f t="shared" si="179"/>
        <v>0.10473278420482605</v>
      </c>
      <c r="CE108" s="52">
        <f t="shared" si="179"/>
        <v>0.17471158346009297</v>
      </c>
      <c r="CF108" s="52">
        <f t="shared" si="179"/>
        <v>0.26224524403851945</v>
      </c>
      <c r="CG108" s="52">
        <f t="shared" si="179"/>
        <v>0.36731091453900994</v>
      </c>
      <c r="CH108" s="52">
        <f t="shared" si="179"/>
        <v>0.48986154424119127</v>
      </c>
      <c r="CI108" s="52">
        <f t="shared" si="179"/>
        <v>0.62982545211548313</v>
      </c>
      <c r="CJ108" s="52">
        <f t="shared" si="179"/>
        <v>0.78710589116167373</v>
      </c>
      <c r="CK108" s="52">
        <f t="shared" si="179"/>
        <v>0.96158060803649026</v>
      </c>
      <c r="CL108" s="52">
        <f t="shared" si="179"/>
        <v>1.1531013979302647</v>
      </c>
      <c r="CM108" s="52">
        <f t="shared" si="179"/>
        <v>1.3614936546524627</v>
      </c>
      <c r="CN108" s="52">
        <f t="shared" si="179"/>
        <v>1.5865559158857527</v>
      </c>
      <c r="CO108" s="52">
        <f t="shared" si="179"/>
        <v>1.8280594035677891</v>
      </c>
      <c r="CP108" s="52">
        <f t="shared" si="179"/>
        <v>2.0857475593596422</v>
      </c>
      <c r="CQ108" s="52">
        <f t="shared" si="179"/>
        <v>2.359335575159645</v>
      </c>
      <c r="CR108" s="52">
        <f t="shared" si="179"/>
        <v>2.6485099186208085</v>
      </c>
      <c r="CS108" s="52">
        <f t="shared" si="179"/>
        <v>2.9529278536301682</v>
      </c>
      <c r="CT108" s="52">
        <f t="shared" si="179"/>
        <v>3.2549947612038084</v>
      </c>
      <c r="CU108" s="52">
        <f t="shared" si="179"/>
        <v>3.5544606991056988</v>
      </c>
      <c r="CV108" s="70">
        <f t="shared" si="179"/>
        <v>3.8510723160366966</v>
      </c>
      <c r="CW108" s="52">
        <f t="shared" ref="CW108:DP108" si="180">CW$50*CW33</f>
        <v>4.1035374468373611</v>
      </c>
      <c r="CX108" s="52">
        <f t="shared" si="180"/>
        <v>4.3473208060804973</v>
      </c>
      <c r="CY108" s="52">
        <f t="shared" si="180"/>
        <v>4.5823462790303306</v>
      </c>
      <c r="CZ108" s="52">
        <f t="shared" si="180"/>
        <v>4.8085414607617958</v>
      </c>
      <c r="DA108" s="52">
        <f t="shared" si="180"/>
        <v>5.0258375891923928</v>
      </c>
      <c r="DB108" s="52">
        <f t="shared" si="180"/>
        <v>5.2341694790071589</v>
      </c>
      <c r="DC108" s="52">
        <f t="shared" si="180"/>
        <v>5.4334754564668328</v>
      </c>
      <c r="DD108" s="52">
        <f t="shared" si="180"/>
        <v>5.6236972950891984</v>
      </c>
      <c r="DE108" s="52">
        <f t="shared" si="180"/>
        <v>5.8047801521935369</v>
      </c>
      <c r="DF108" s="52">
        <f t="shared" si="180"/>
        <v>5.9766725062980637</v>
      </c>
      <c r="DG108" s="52">
        <f t="shared" si="180"/>
        <v>6.1393260953616569</v>
      </c>
      <c r="DH108" s="52">
        <f t="shared" si="180"/>
        <v>6.292695855858601</v>
      </c>
      <c r="DI108" s="52">
        <f t="shared" si="180"/>
        <v>6.4367398626784684</v>
      </c>
      <c r="DJ108" s="52">
        <f t="shared" si="180"/>
        <v>6.5714192698406872</v>
      </c>
      <c r="DK108" s="52">
        <f t="shared" si="180"/>
        <v>6.6966982520143343</v>
      </c>
      <c r="DL108" s="52">
        <f t="shared" si="180"/>
        <v>6.8125439468351754</v>
      </c>
      <c r="DM108" s="52">
        <f t="shared" si="180"/>
        <v>6.9189263980088231</v>
      </c>
      <c r="DN108" s="52">
        <f t="shared" si="180"/>
        <v>7.0158184991929353</v>
      </c>
      <c r="DO108" s="52">
        <f t="shared" si="180"/>
        <v>7.1031959386482137</v>
      </c>
      <c r="DP108" s="52">
        <f t="shared" si="180"/>
        <v>7.1810371446496397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3.713135740409014E-2</v>
      </c>
      <c r="CC112" s="52">
        <f t="shared" si="187"/>
        <v>0.11154276206764828</v>
      </c>
      <c r="CD112" s="52">
        <f t="shared" si="187"/>
        <v>0.22333487886373901</v>
      </c>
      <c r="CE112" s="52">
        <f t="shared" si="187"/>
        <v>0.37255946764331216</v>
      </c>
      <c r="CF112" s="52">
        <f t="shared" si="187"/>
        <v>0.55921849356541398</v>
      </c>
      <c r="CG112" s="52">
        <f t="shared" si="187"/>
        <v>0.78326322771546153</v>
      </c>
      <c r="CH112" s="52">
        <f t="shared" si="187"/>
        <v>1.0445933379289394</v>
      </c>
      <c r="CI112" s="52">
        <f t="shared" si="187"/>
        <v>1.3430559697374052</v>
      </c>
      <c r="CJ112" s="52">
        <f t="shared" si="187"/>
        <v>1.6784448173528783</v>
      </c>
      <c r="CK112" s="52">
        <f t="shared" si="187"/>
        <v>2.0504991846063629</v>
      </c>
      <c r="CL112" s="52">
        <f t="shared" si="187"/>
        <v>2.4589030357554162</v>
      </c>
      <c r="CM112" s="52">
        <f t="shared" si="187"/>
        <v>2.903284036074977</v>
      </c>
      <c r="CN112" s="52">
        <f t="shared" si="187"/>
        <v>3.3832125821454619</v>
      </c>
      <c r="CO112" s="52">
        <f t="shared" si="187"/>
        <v>3.8982008217510753</v>
      </c>
      <c r="CP112" s="52">
        <f t="shared" si="187"/>
        <v>4.447701663300764</v>
      </c>
      <c r="CQ112" s="52">
        <f t="shared" si="187"/>
        <v>5.0311077746838766</v>
      </c>
      <c r="CR112" s="52">
        <f t="shared" si="187"/>
        <v>5.6477505714713256</v>
      </c>
      <c r="CS112" s="52">
        <f t="shared" si="187"/>
        <v>6.2968991943734194</v>
      </c>
      <c r="CT112" s="52">
        <f t="shared" si="187"/>
        <v>6.9410344259907468</v>
      </c>
      <c r="CU112" s="52">
        <f t="shared" si="187"/>
        <v>7.5796232830799939</v>
      </c>
      <c r="CV112" s="70">
        <f t="shared" si="187"/>
        <v>8.2121255128241124</v>
      </c>
      <c r="CW112" s="52">
        <f t="shared" ref="CW112:DP112" si="188">CW$50*CW37</f>
        <v>8.7504886417409704</v>
      </c>
      <c r="CX112" s="52">
        <f t="shared" si="188"/>
        <v>9.2703385380168353</v>
      </c>
      <c r="CY112" s="52">
        <f t="shared" si="188"/>
        <v>9.7715128926343002</v>
      </c>
      <c r="CZ112" s="52">
        <f t="shared" si="188"/>
        <v>10.253857307471604</v>
      </c>
      <c r="DA112" s="52">
        <f t="shared" si="188"/>
        <v>10.717225152498017</v>
      </c>
      <c r="DB112" s="52">
        <f t="shared" si="188"/>
        <v>11.161477424873784</v>
      </c>
      <c r="DC112" s="52">
        <f t="shared" si="188"/>
        <v>11.586482609933345</v>
      </c>
      <c r="DD112" s="52">
        <f t="shared" si="188"/>
        <v>11.99211654403061</v>
      </c>
      <c r="DE112" s="52">
        <f t="shared" si="188"/>
        <v>12.378262279224705</v>
      </c>
      <c r="DF112" s="52">
        <f t="shared" si="188"/>
        <v>12.74480994978466</v>
      </c>
      <c r="DG112" s="52">
        <f t="shared" si="188"/>
        <v>13.091656640494486</v>
      </c>
      <c r="DH112" s="52">
        <f t="shared" si="188"/>
        <v>13.418706256734586</v>
      </c>
      <c r="DI112" s="52">
        <f t="shared" si="188"/>
        <v>13.725869396322736</v>
      </c>
      <c r="DJ112" s="52">
        <f t="shared" si="188"/>
        <v>14.013063223092296</v>
      </c>
      <c r="DK112" s="52">
        <f t="shared" si="188"/>
        <v>14.280211342187508</v>
      </c>
      <c r="DL112" s="52">
        <f t="shared" si="188"/>
        <v>14.527243677058884</v>
      </c>
      <c r="DM112" s="52">
        <f t="shared" si="188"/>
        <v>14.754096348134912</v>
      </c>
      <c r="DN112" s="52">
        <f t="shared" si="188"/>
        <v>14.96071155315502</v>
      </c>
      <c r="DO112" s="52">
        <f t="shared" si="188"/>
        <v>15.147037449141937</v>
      </c>
      <c r="DP112" s="52">
        <f t="shared" si="188"/>
        <v>15.313028035995204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0.2376308193855674</v>
      </c>
      <c r="CC120" s="54">
        <f t="shared" si="204"/>
        <v>0.71788348883940123</v>
      </c>
      <c r="CD120" s="54">
        <f t="shared" si="204"/>
        <v>1.4457359045877003</v>
      </c>
      <c r="CE120" s="54">
        <f t="shared" si="204"/>
        <v>2.4261524331379194</v>
      </c>
      <c r="CF120" s="54">
        <f t="shared" si="204"/>
        <v>3.664083517996052</v>
      </c>
      <c r="CG120" s="54">
        <f t="shared" si="204"/>
        <v>5.1644652885081017</v>
      </c>
      <c r="CH120" s="54">
        <f t="shared" si="204"/>
        <v>6.9322191709734993</v>
      </c>
      <c r="CI120" s="54">
        <f t="shared" si="204"/>
        <v>8.9722515021814537</v>
      </c>
      <c r="CJ120" s="54">
        <f t="shared" si="204"/>
        <v>11.289453145523844</v>
      </c>
      <c r="CK120" s="54">
        <f t="shared" si="204"/>
        <v>13.888699109841932</v>
      </c>
      <c r="CL120" s="54">
        <f t="shared" si="204"/>
        <v>16.77484817116779</v>
      </c>
      <c r="CM120" s="54">
        <f t="shared" si="204"/>
        <v>19.952742497522568</v>
      </c>
      <c r="CN120" s="54">
        <f t="shared" si="204"/>
        <v>23.427207276940141</v>
      </c>
      <c r="CO120" s="54">
        <f t="shared" si="204"/>
        <v>27.203050348885572</v>
      </c>
      <c r="CP120" s="54">
        <f t="shared" si="204"/>
        <v>31.28506183924214</v>
      </c>
      <c r="CQ120" s="54">
        <f t="shared" si="204"/>
        <v>35.678013799044315</v>
      </c>
      <c r="CR120" s="54">
        <f t="shared" si="204"/>
        <v>40.386659847137075</v>
      </c>
      <c r="CS120" s="54">
        <f t="shared" si="204"/>
        <v>45.41573481694649</v>
      </c>
      <c r="CT120" s="54">
        <f t="shared" si="204"/>
        <v>50.50274412119316</v>
      </c>
      <c r="CU120" s="54">
        <f t="shared" si="204"/>
        <v>55.647528912953916</v>
      </c>
      <c r="CV120" s="71">
        <f t="shared" ref="CV120:DP120" si="205">CV127</f>
        <v>60.849927773110721</v>
      </c>
      <c r="CW120" s="58">
        <f t="shared" si="205"/>
        <v>65.455224490613716</v>
      </c>
      <c r="CX120" s="58">
        <f t="shared" si="205"/>
        <v>70.019517021044621</v>
      </c>
      <c r="CY120" s="58">
        <f t="shared" si="205"/>
        <v>74.542445872928198</v>
      </c>
      <c r="CZ120" s="58">
        <f t="shared" si="205"/>
        <v>79.02366907630217</v>
      </c>
      <c r="DA120" s="58">
        <f t="shared" si="205"/>
        <v>83.462861866425186</v>
      </c>
      <c r="DB120" s="58">
        <f t="shared" si="205"/>
        <v>87.859716371703115</v>
      </c>
      <c r="DC120" s="58">
        <f t="shared" si="205"/>
        <v>92.213941305786719</v>
      </c>
      <c r="DD120" s="58">
        <f t="shared" si="205"/>
        <v>96.525261663793231</v>
      </c>
      <c r="DE120" s="58">
        <f t="shared" si="205"/>
        <v>100.7934184226045</v>
      </c>
      <c r="DF120" s="58">
        <f t="shared" si="205"/>
        <v>105.01816824519388</v>
      </c>
      <c r="DG120" s="58">
        <f t="shared" si="205"/>
        <v>109.19928318894043</v>
      </c>
      <c r="DH120" s="58">
        <f t="shared" si="205"/>
        <v>113.3365504178779</v>
      </c>
      <c r="DI120" s="58">
        <f t="shared" si="205"/>
        <v>117.42977191884046</v>
      </c>
      <c r="DJ120" s="58">
        <f t="shared" si="205"/>
        <v>121.47876422145646</v>
      </c>
      <c r="DK120" s="58">
        <f t="shared" si="205"/>
        <v>125.48335812194512</v>
      </c>
      <c r="DL120" s="58">
        <f t="shared" si="205"/>
        <v>129.44339841067884</v>
      </c>
      <c r="DM120" s="58">
        <f t="shared" si="205"/>
        <v>133.35874360345809</v>
      </c>
      <c r="DN120" s="58">
        <f t="shared" si="205"/>
        <v>137.22926567646601</v>
      </c>
      <c r="DO120" s="58">
        <f t="shared" si="205"/>
        <v>141.0548498048538</v>
      </c>
      <c r="DP120" s="58">
        <f t="shared" si="205"/>
        <v>144.83539410491693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8.2240695331979891E-2</v>
      </c>
      <c r="CC124" s="58">
        <f t="shared" si="209"/>
        <v>0.24705141295703104</v>
      </c>
      <c r="CD124" s="58">
        <f t="shared" si="209"/>
        <v>0.49465511130530837</v>
      </c>
      <c r="CE124" s="58">
        <f t="shared" si="209"/>
        <v>0.82516643111256704</v>
      </c>
      <c r="CF124" s="58">
        <f t="shared" si="209"/>
        <v>1.2385897249276419</v>
      </c>
      <c r="CG124" s="58">
        <f t="shared" si="209"/>
        <v>1.7348170651093624</v>
      </c>
      <c r="CH124" s="58">
        <f t="shared" si="209"/>
        <v>2.3136262301298682</v>
      </c>
      <c r="CI124" s="58">
        <f t="shared" si="209"/>
        <v>2.9746786690002316</v>
      </c>
      <c r="CJ124" s="58">
        <f t="shared" si="209"/>
        <v>3.7175174436325222</v>
      </c>
      <c r="CK124" s="58">
        <f t="shared" si="209"/>
        <v>4.5415651489516904</v>
      </c>
      <c r="CL124" s="58">
        <f t="shared" si="209"/>
        <v>5.4461218105688287</v>
      </c>
      <c r="CM124" s="58">
        <f t="shared" si="209"/>
        <v>6.4303627598257966</v>
      </c>
      <c r="CN124" s="58">
        <f t="shared" si="209"/>
        <v>7.4933364860207652</v>
      </c>
      <c r="CO124" s="58">
        <f t="shared" si="209"/>
        <v>8.6339624656218419</v>
      </c>
      <c r="CP124" s="58">
        <f t="shared" si="209"/>
        <v>9.8510289682748393</v>
      </c>
      <c r="CQ124" s="58">
        <f t="shared" si="209"/>
        <v>11.143190839410437</v>
      </c>
      <c r="CR124" s="58">
        <f t="shared" si="209"/>
        <v>12.508967259253099</v>
      </c>
      <c r="CS124" s="58">
        <f t="shared" si="209"/>
        <v>13.946739478035077</v>
      </c>
      <c r="CT124" s="58">
        <f t="shared" si="209"/>
        <v>15.373407745492482</v>
      </c>
      <c r="CU124" s="58">
        <f t="shared" si="209"/>
        <v>16.78779157926229</v>
      </c>
      <c r="CV124" s="71">
        <f t="shared" ref="CV124:DP124" si="210">CV50*CV45</f>
        <v>18.188694395905728</v>
      </c>
      <c r="CW124" s="58">
        <f t="shared" si="210"/>
        <v>19.381092443232319</v>
      </c>
      <c r="CX124" s="58">
        <f t="shared" si="210"/>
        <v>20.532486303486813</v>
      </c>
      <c r="CY124" s="58">
        <f t="shared" si="210"/>
        <v>21.642516485194001</v>
      </c>
      <c r="CZ124" s="58">
        <f t="shared" si="210"/>
        <v>22.710841018391566</v>
      </c>
      <c r="DA124" s="58">
        <f t="shared" si="210"/>
        <v>23.737135138338168</v>
      </c>
      <c r="DB124" s="58">
        <f t="shared" si="210"/>
        <v>24.721090973439704</v>
      </c>
      <c r="DC124" s="58">
        <f t="shared" si="210"/>
        <v>25.662417237346904</v>
      </c>
      <c r="DD124" s="58">
        <f t="shared" si="210"/>
        <v>26.560838925177016</v>
      </c>
      <c r="DE124" s="58">
        <f t="shared" si="210"/>
        <v>27.4160970138119</v>
      </c>
      <c r="DF124" s="58">
        <f t="shared" si="210"/>
        <v>28.227948166224866</v>
      </c>
      <c r="DG124" s="58">
        <f t="shared" si="210"/>
        <v>28.996164439795031</v>
      </c>
      <c r="DH124" s="58">
        <f t="shared" si="210"/>
        <v>29.720532998556102</v>
      </c>
      <c r="DI124" s="58">
        <f t="shared" si="210"/>
        <v>30.400855829342269</v>
      </c>
      <c r="DJ124" s="58">
        <f t="shared" si="210"/>
        <v>31.036949461781866</v>
      </c>
      <c r="DK124" s="58">
        <f t="shared" si="210"/>
        <v>31.628644692094149</v>
      </c>
      <c r="DL124" s="58">
        <f t="shared" si="210"/>
        <v>32.175786310651475</v>
      </c>
      <c r="DM124" s="58">
        <f t="shared" si="210"/>
        <v>32.678232833254349</v>
      </c>
      <c r="DN124" s="58">
        <f t="shared" si="210"/>
        <v>33.135856236085871</v>
      </c>
      <c r="DO124" s="58">
        <f t="shared" si="210"/>
        <v>33.548541694297263</v>
      </c>
      <c r="DP124" s="58">
        <f t="shared" si="210"/>
        <v>33.916187324183994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172.65569339287504</v>
      </c>
      <c r="CC125" s="58" cm="1">
        <f t="array" ref="CC125">INDEX(prod_est,$G$15+$H$15-1,MATCH(CC57,$BP$57:$CV$57,0))*CC50</f>
        <v>523.1467509804113</v>
      </c>
      <c r="CD125" s="58" cm="1">
        <f t="array" ref="CD125">INDEX(prod_est,$G$15+$H$15-1,MATCH(CD57,$BP$57:$CV$57,0))*CD50</f>
        <v>1056.7564369804354</v>
      </c>
      <c r="CE125" s="58" cm="1">
        <f t="array" ref="CE125">INDEX(prod_est,$G$15+$H$15-1,MATCH(CE57,$BP$57:$CV$57,0))*CE50</f>
        <v>1778.8733355837253</v>
      </c>
      <c r="CF125" s="58" cm="1">
        <f t="array" ref="CF125">INDEX(prod_est,$G$15+$H$15-1,MATCH(CF57,$BP$57:$CV$57,0))*CF50</f>
        <v>2694.9931034093443</v>
      </c>
      <c r="CG125" s="58" cm="1">
        <f t="array" ref="CG125">INDEX(prod_est,$G$15+$H$15-1,MATCH(CG57,$BP$57:$CV$57,0))*CG50</f>
        <v>3810.7202482208213</v>
      </c>
      <c r="CH125" s="58" cm="1">
        <f t="array" ref="CH125">INDEX(prod_est,$G$15+$H$15-1,MATCH(CH57,$BP$57:$CV$57,0))*CH50</f>
        <v>5131.769934270701</v>
      </c>
      <c r="CI125" s="58" cm="1">
        <f t="array" ref="CI125">INDEX(prod_est,$G$15+$H$15-1,MATCH(CI57,$BP$57:$CV$57,0))*CI50</f>
        <v>6663.9698146458013</v>
      </c>
      <c r="CJ125" s="58" cm="1">
        <f t="array" ref="CJ125">INDEX(prod_est,$G$15+$H$15-1,MATCH(CJ57,$BP$57:$CV$57,0))*CJ50</f>
        <v>8413.2618909903576</v>
      </c>
      <c r="CK125" s="58" cm="1">
        <f t="array" ref="CK125">INDEX(prod_est,$G$15+$H$15-1,MATCH(CK57,$BP$57:$CV$57,0))*CK50</f>
        <v>10385.704400989156</v>
      </c>
      <c r="CL125" s="58" cm="1">
        <f t="array" ref="CL125">INDEX(prod_est,$G$15+$H$15-1,MATCH(CL57,$BP$57:$CV$57,0))*CL50</f>
        <v>12587.473733998846</v>
      </c>
      <c r="CM125" s="58" cm="1">
        <f t="array" ref="CM125">INDEX(prod_est,$G$15+$H$15-1,MATCH(CM57,$BP$57:$CV$57,0))*CM50</f>
        <v>15024.866375218635</v>
      </c>
      <c r="CN125" s="58" cm="1">
        <f t="array" ref="CN125">INDEX(prod_est,$G$15+$H$15-1,MATCH(CN57,$BP$57:$CV$57,0))*CN50</f>
        <v>17704.300878799306</v>
      </c>
      <c r="CO125" s="58" cm="1">
        <f t="array" ref="CO125">INDEX(prod_est,$G$15+$H$15-1,MATCH(CO57,$BP$57:$CV$57,0))*CO50</f>
        <v>20632.319870293031</v>
      </c>
      <c r="CP125" s="58" cm="1">
        <f t="array" ref="CP125">INDEX(prod_est,$G$15+$H$15-1,MATCH(CP57,$BP$57:$CV$57,0))*CP50</f>
        <v>23815.592078852555</v>
      </c>
      <c r="CQ125" s="58" cm="1">
        <f t="array" ref="CQ125">INDEX(prod_est,$G$15+$H$15-1,MATCH(CQ57,$BP$57:$CV$57,0))*CQ50</f>
        <v>27260.914399593195</v>
      </c>
      <c r="CR125" s="58" cm="1">
        <f t="array" ref="CR125">INDEX(prod_est,$G$15+$H$15-1,MATCH(CR57,$BP$57:$CV$57,0))*CR50</f>
        <v>30975.21398653775</v>
      </c>
      <c r="CS125" s="58" cm="1">
        <f t="array" ref="CS125">INDEX(prod_est,$G$15+$H$15-1,MATCH(CS57,$BP$57:$CV$57,0))*CS50</f>
        <v>34965.550376568237</v>
      </c>
      <c r="CT125" s="58" cm="1">
        <f t="array" ref="CT125">INDEX(prod_est,$G$15+$H$15-1,MATCH(CT57,$BP$57:$CV$57,0))*CT50</f>
        <v>39032.595973000753</v>
      </c>
      <c r="CU125" s="58" cm="1">
        <f t="array" ref="CU125">INDEX(prod_est,$G$15+$H$15-1,MATCH(CU57,$BP$57:$DP$57,0))*CU50</f>
        <v>43177.485926324021</v>
      </c>
      <c r="CV125" s="71" cm="1">
        <f t="array" ref="CV125">INDEX(prod_est,$G$15+$H$15-1,MATCH(CV57,$BP$57:$DP$57,0))*CV50</f>
        <v>47401.370419116662</v>
      </c>
      <c r="CW125" s="58" cm="1">
        <f t="array" ref="CW125">INDEX(prod_est,$G$15+$H$15-1,MATCH(CW57,$BP$57:$DP$57,0))*CW50</f>
        <v>51193.480052646002</v>
      </c>
      <c r="CX125" s="58" cm="1">
        <f t="array" ref="CX125">INDEX(prod_est,$G$15+$H$15-1,MATCH(CX57,$BP$57:$DP$57,0))*CX50</f>
        <v>54985.589686175335</v>
      </c>
      <c r="CY125" s="58" cm="1">
        <f t="array" ref="CY125">INDEX(prod_est,$G$15+$H$15-1,MATCH(CY57,$BP$57:$DP$57,0))*CY50</f>
        <v>58777.699319704669</v>
      </c>
      <c r="CZ125" s="58" cm="1">
        <f t="array" ref="CZ125">INDEX(prod_est,$G$15+$H$15-1,MATCH(CZ57,$BP$57:$DP$57,0))*CZ50</f>
        <v>62569.808953234009</v>
      </c>
      <c r="DA125" s="58" cm="1">
        <f t="array" ref="DA125">INDEX(prod_est,$G$15+$H$15-1,MATCH(DA57,$BP$57:$DP$57,0))*DA50</f>
        <v>66361.91858676335</v>
      </c>
      <c r="DB125" s="58" cm="1">
        <f t="array" ref="DB125">INDEX(prod_est,$G$15+$H$15-1,MATCH(DB57,$BP$57:$DP$57,0))*DB50</f>
        <v>70154.028220292676</v>
      </c>
      <c r="DC125" s="58" cm="1">
        <f t="array" ref="DC125">INDEX(prod_est,$G$15+$H$15-1,MATCH(DC57,$BP$57:$DP$57,0))*DC50</f>
        <v>73946.137853822016</v>
      </c>
      <c r="DD125" s="58" cm="1">
        <f t="array" ref="DD125">INDEX(prod_est,$G$15+$H$15-1,MATCH(DD57,$BP$57:$DP$57,0))*DD50</f>
        <v>77738.247487351357</v>
      </c>
      <c r="DE125" s="58" cm="1">
        <f t="array" ref="DE125">INDEX(prod_est,$G$15+$H$15-1,MATCH(DE57,$BP$57:$DP$57,0))*DE50</f>
        <v>81530.357120880682</v>
      </c>
      <c r="DF125" s="58" cm="1">
        <f t="array" ref="DF125">INDEX(prod_est,$G$15+$H$15-1,MATCH(DF57,$BP$57:$DP$57,0))*DF50</f>
        <v>85322.466754410008</v>
      </c>
      <c r="DG125" s="58" cm="1">
        <f t="array" ref="DG125">INDEX(prod_est,$G$15+$H$15-1,MATCH(DG57,$BP$57:$DP$57,0))*DG50</f>
        <v>89114.576387939334</v>
      </c>
      <c r="DH125" s="58" cm="1">
        <f t="array" ref="DH125">INDEX(prod_est,$G$15+$H$15-1,MATCH(DH57,$BP$57:$DP$57,0))*DH50</f>
        <v>92906.68602146866</v>
      </c>
      <c r="DI125" s="58" cm="1">
        <f t="array" ref="DI125">INDEX(prod_est,$G$15+$H$15-1,MATCH(DI57,$BP$57:$DP$57,0))*DI50</f>
        <v>96698.795654997986</v>
      </c>
      <c r="DJ125" s="58" cm="1">
        <f t="array" ref="DJ125">INDEX(prod_est,$G$15+$H$15-1,MATCH(DJ57,$BP$57:$DP$57,0))*DJ50</f>
        <v>100490.90528852731</v>
      </c>
      <c r="DK125" s="58" cm="1">
        <f t="array" ref="DK125">INDEX(prod_est,$G$15+$H$15-1,MATCH(DK57,$BP$57:$DP$57,0))*DK50</f>
        <v>104283.01492205664</v>
      </c>
      <c r="DL125" s="58" cm="1">
        <f t="array" ref="DL125">INDEX(prod_est,$G$15+$H$15-1,MATCH(DL57,$BP$57:$DP$57,0))*DL50</f>
        <v>108075.12455558596</v>
      </c>
      <c r="DM125" s="58" cm="1">
        <f t="array" ref="DM125">INDEX(prod_est,$G$15+$H$15-1,MATCH(DM57,$BP$57:$DP$57,0))*DM50</f>
        <v>111867.23418911529</v>
      </c>
      <c r="DN125" s="58" cm="1">
        <f t="array" ref="DN125">INDEX(prod_est,$G$15+$H$15-1,MATCH(DN57,$BP$57:$DP$57,0))*DN50</f>
        <v>115659.34382264462</v>
      </c>
      <c r="DO125" s="58" cm="1">
        <f t="array" ref="DO125">INDEX(prod_est,$G$15+$H$15-1,MATCH(DO57,$BP$57:$DP$57,0))*DO50</f>
        <v>119451.45345617394</v>
      </c>
      <c r="DP125" s="58" cm="1">
        <f t="array" ref="DP125">INDEX(prod_est,$G$15+$H$15-1,MATCH(DP57,$BP$57:$DP$57,0))*DP50</f>
        <v>123243.56308970327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0.15539012405358751</v>
      </c>
      <c r="CC126" s="58">
        <f t="shared" si="211"/>
        <v>0.47083207588237014</v>
      </c>
      <c r="CD126" s="58">
        <f t="shared" si="211"/>
        <v>0.95108079328239181</v>
      </c>
      <c r="CE126" s="58">
        <f t="shared" si="211"/>
        <v>1.6009860020253526</v>
      </c>
      <c r="CF126" s="58">
        <f t="shared" si="211"/>
        <v>2.42549379306841</v>
      </c>
      <c r="CG126" s="58">
        <f t="shared" si="211"/>
        <v>3.4296482233987393</v>
      </c>
      <c r="CH126" s="58">
        <f t="shared" si="211"/>
        <v>4.618592940843631</v>
      </c>
      <c r="CI126" s="58">
        <f t="shared" si="211"/>
        <v>5.9975728331812217</v>
      </c>
      <c r="CJ126" s="58">
        <f t="shared" si="211"/>
        <v>7.5719357018913218</v>
      </c>
      <c r="CK126" s="58">
        <f t="shared" si="211"/>
        <v>9.3471339608902415</v>
      </c>
      <c r="CL126" s="58">
        <f t="shared" si="211"/>
        <v>11.328726360598962</v>
      </c>
      <c r="CM126" s="58">
        <f t="shared" si="211"/>
        <v>13.522379737696772</v>
      </c>
      <c r="CN126" s="58">
        <f t="shared" si="211"/>
        <v>15.933870790919375</v>
      </c>
      <c r="CO126" s="58">
        <f t="shared" si="211"/>
        <v>18.56908788326373</v>
      </c>
      <c r="CP126" s="58">
        <f t="shared" si="211"/>
        <v>21.4340328709673</v>
      </c>
      <c r="CQ126" s="58">
        <f t="shared" si="211"/>
        <v>24.534822959633878</v>
      </c>
      <c r="CR126" s="58">
        <f t="shared" si="211"/>
        <v>27.877692587883974</v>
      </c>
      <c r="CS126" s="58">
        <f t="shared" si="211"/>
        <v>31.468995338911412</v>
      </c>
      <c r="CT126" s="58">
        <f t="shared" si="211"/>
        <v>35.129336375700674</v>
      </c>
      <c r="CU126" s="58">
        <f t="shared" si="211"/>
        <v>38.859737333691626</v>
      </c>
      <c r="CV126" s="71">
        <f t="shared" ref="CV126:DP126" si="212">CV125*1000*$I$9*$I$10</f>
        <v>42.661233377204994</v>
      </c>
      <c r="CW126" s="58">
        <f t="shared" si="212"/>
        <v>46.074132047381404</v>
      </c>
      <c r="CX126" s="58">
        <f t="shared" si="212"/>
        <v>49.487030717557808</v>
      </c>
      <c r="CY126" s="58">
        <f t="shared" si="212"/>
        <v>52.899929387734197</v>
      </c>
      <c r="CZ126" s="58">
        <f t="shared" si="212"/>
        <v>56.312828057910608</v>
      </c>
      <c r="DA126" s="58">
        <f t="shared" si="212"/>
        <v>59.725726728087018</v>
      </c>
      <c r="DB126" s="58">
        <f t="shared" si="212"/>
        <v>63.138625398263407</v>
      </c>
      <c r="DC126" s="58">
        <f t="shared" si="212"/>
        <v>66.551524068439818</v>
      </c>
      <c r="DD126" s="58">
        <f t="shared" si="212"/>
        <v>69.964422738616221</v>
      </c>
      <c r="DE126" s="58">
        <f t="shared" si="212"/>
        <v>73.377321408792611</v>
      </c>
      <c r="DF126" s="58">
        <f t="shared" si="212"/>
        <v>76.790220078969014</v>
      </c>
      <c r="DG126" s="58">
        <f t="shared" si="212"/>
        <v>80.203118749145403</v>
      </c>
      <c r="DH126" s="58">
        <f t="shared" si="212"/>
        <v>83.616017419321793</v>
      </c>
      <c r="DI126" s="58">
        <f t="shared" si="212"/>
        <v>87.028916089498182</v>
      </c>
      <c r="DJ126" s="58">
        <f t="shared" si="212"/>
        <v>90.441814759674585</v>
      </c>
      <c r="DK126" s="58">
        <f t="shared" si="212"/>
        <v>93.854713429850975</v>
      </c>
      <c r="DL126" s="58">
        <f t="shared" si="212"/>
        <v>97.267612100027364</v>
      </c>
      <c r="DM126" s="58">
        <f t="shared" si="212"/>
        <v>100.68051077020375</v>
      </c>
      <c r="DN126" s="58">
        <f t="shared" si="212"/>
        <v>104.09340944038016</v>
      </c>
      <c r="DO126" s="58">
        <f t="shared" si="212"/>
        <v>107.50630811055655</v>
      </c>
      <c r="DP126" s="58">
        <f t="shared" si="212"/>
        <v>110.91920678073294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0.2376308193855674</v>
      </c>
      <c r="CC127" s="59">
        <f t="shared" si="213"/>
        <v>0.71788348883940123</v>
      </c>
      <c r="CD127" s="59">
        <f t="shared" si="213"/>
        <v>1.4457359045877003</v>
      </c>
      <c r="CE127" s="59">
        <f t="shared" si="213"/>
        <v>2.4261524331379194</v>
      </c>
      <c r="CF127" s="59">
        <f t="shared" si="213"/>
        <v>3.664083517996052</v>
      </c>
      <c r="CG127" s="59">
        <f t="shared" si="213"/>
        <v>5.1644652885081017</v>
      </c>
      <c r="CH127" s="59">
        <f t="shared" si="213"/>
        <v>6.9322191709734993</v>
      </c>
      <c r="CI127" s="59">
        <f t="shared" si="213"/>
        <v>8.9722515021814537</v>
      </c>
      <c r="CJ127" s="59">
        <f t="shared" si="213"/>
        <v>11.289453145523844</v>
      </c>
      <c r="CK127" s="59">
        <f t="shared" si="213"/>
        <v>13.888699109841932</v>
      </c>
      <c r="CL127" s="59">
        <f t="shared" si="213"/>
        <v>16.77484817116779</v>
      </c>
      <c r="CM127" s="59">
        <f t="shared" si="213"/>
        <v>19.952742497522568</v>
      </c>
      <c r="CN127" s="59">
        <f t="shared" si="213"/>
        <v>23.427207276940141</v>
      </c>
      <c r="CO127" s="59">
        <f t="shared" si="213"/>
        <v>27.203050348885572</v>
      </c>
      <c r="CP127" s="59">
        <f t="shared" si="213"/>
        <v>31.28506183924214</v>
      </c>
      <c r="CQ127" s="59">
        <f t="shared" si="213"/>
        <v>35.678013799044315</v>
      </c>
      <c r="CR127" s="59">
        <f t="shared" si="213"/>
        <v>40.386659847137075</v>
      </c>
      <c r="CS127" s="59">
        <f t="shared" si="213"/>
        <v>45.41573481694649</v>
      </c>
      <c r="CT127" s="59">
        <f t="shared" si="213"/>
        <v>50.50274412119316</v>
      </c>
      <c r="CU127" s="59">
        <f t="shared" si="213"/>
        <v>55.647528912953916</v>
      </c>
      <c r="CV127" s="72">
        <f t="shared" ref="CV127:DP127" si="214">CV124+CV126</f>
        <v>60.849927773110721</v>
      </c>
      <c r="CW127" s="59">
        <f t="shared" si="214"/>
        <v>65.455224490613716</v>
      </c>
      <c r="CX127" s="59">
        <f t="shared" si="214"/>
        <v>70.019517021044621</v>
      </c>
      <c r="CY127" s="59">
        <f t="shared" si="214"/>
        <v>74.542445872928198</v>
      </c>
      <c r="CZ127" s="59">
        <f t="shared" si="214"/>
        <v>79.02366907630217</v>
      </c>
      <c r="DA127" s="59">
        <f t="shared" si="214"/>
        <v>83.462861866425186</v>
      </c>
      <c r="DB127" s="59">
        <f t="shared" si="214"/>
        <v>87.859716371703115</v>
      </c>
      <c r="DC127" s="59">
        <f t="shared" si="214"/>
        <v>92.213941305786719</v>
      </c>
      <c r="DD127" s="59">
        <f t="shared" si="214"/>
        <v>96.525261663793231</v>
      </c>
      <c r="DE127" s="59">
        <f t="shared" si="214"/>
        <v>100.7934184226045</v>
      </c>
      <c r="DF127" s="59">
        <f t="shared" si="214"/>
        <v>105.01816824519388</v>
      </c>
      <c r="DG127" s="59">
        <f t="shared" si="214"/>
        <v>109.19928318894043</v>
      </c>
      <c r="DH127" s="59">
        <f t="shared" si="214"/>
        <v>113.3365504178779</v>
      </c>
      <c r="DI127" s="59">
        <f t="shared" si="214"/>
        <v>117.42977191884046</v>
      </c>
      <c r="DJ127" s="59">
        <f t="shared" si="214"/>
        <v>121.47876422145646</v>
      </c>
      <c r="DK127" s="59">
        <f t="shared" si="214"/>
        <v>125.48335812194512</v>
      </c>
      <c r="DL127" s="59">
        <f t="shared" si="214"/>
        <v>129.44339841067884</v>
      </c>
      <c r="DM127" s="59">
        <f t="shared" si="214"/>
        <v>133.35874360345809</v>
      </c>
      <c r="DN127" s="59">
        <f t="shared" si="214"/>
        <v>137.22926567646601</v>
      </c>
      <c r="DO127" s="59">
        <f t="shared" si="214"/>
        <v>141.0548498048538</v>
      </c>
      <c r="DP127" s="59">
        <f t="shared" si="214"/>
        <v>144.83539410491693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2021-04-12T07:08:46Z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