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480" documentId="11_99A430161C8FF28AD8FEA8CF449F7019B84E386C" xr6:coauthVersionLast="46" xr6:coauthVersionMax="46" xr10:uidLastSave="{7353785C-0D41-4029-8B0E-67E201DCF2A2}"/>
  <bookViews>
    <workbookView xWindow="2970" yWindow="1455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9" i="11" l="1"/>
  <c r="BQ9" i="11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J41" i="11" s="1" a="1"/>
  <c r="J41" i="11" s="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J18" i="19" s="1" a="1"/>
  <c r="J18" i="19" s="1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43" i="12" l="1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BP48" i="20" s="1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38" i="17"/>
  <c r="BS38" i="17" s="1" a="1"/>
  <c r="BS38" i="17" s="1"/>
  <c r="M17" i="8"/>
  <c r="BS17" i="8" s="1" a="1"/>
  <c r="BS17" i="8" s="1"/>
  <c r="M19" i="13"/>
  <c r="BS19" i="13" s="1" a="1"/>
  <c r="BS19" i="13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45" i="2"/>
  <c r="BS45" i="2" s="1" a="1"/>
  <c r="BS45" i="2" s="1"/>
  <c r="M30" i="6"/>
  <c r="BS30" i="6" s="1" a="1"/>
  <c r="BS30" i="6" s="1"/>
  <c r="M24" i="18"/>
  <c r="BS24" i="18" s="1" a="1"/>
  <c r="BS24" i="18" s="1"/>
  <c r="M35" i="16"/>
  <c r="BS35" i="16" s="1" a="1"/>
  <c r="BS35" i="16" s="1"/>
  <c r="M29" i="15"/>
  <c r="BS29" i="15" s="1" a="1"/>
  <c r="BS29" i="15" s="1"/>
  <c r="M35" i="4"/>
  <c r="BS35" i="4" s="1" a="1"/>
  <c r="BS35" i="4" s="1"/>
  <c r="M39" i="14"/>
  <c r="BS39" i="14" s="1" a="1"/>
  <c r="BS39" i="14" s="1"/>
  <c r="M16" i="9"/>
  <c r="BS16" i="9" s="1" a="1"/>
  <c r="BS16" i="9" s="1"/>
  <c r="M18" i="14"/>
  <c r="BS18" i="14" s="1" a="1"/>
  <c r="BS18" i="14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CS121" i="2" s="1" a="1"/>
  <c r="CS121" i="2" s="1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CB121" i="2" s="1" a="1"/>
  <c r="CB121" i="2" s="1"/>
  <c r="BT50" i="2"/>
  <c r="CQ50" i="2"/>
  <c r="CQ121" i="2" s="1" a="1"/>
  <c r="CQ121" i="2" s="1"/>
  <c r="CI50" i="2"/>
  <c r="CI121" i="2" s="1" a="1"/>
  <c r="CI121" i="2" s="1"/>
  <c r="CA50" i="2"/>
  <c r="CA121" i="2" s="1" a="1"/>
  <c r="CA121" i="2" s="1"/>
  <c r="BS50" i="2"/>
  <c r="BS121" i="2" s="1" a="1"/>
  <c r="BS121" i="2" s="1"/>
  <c r="CP50" i="2"/>
  <c r="CP121" i="2" s="1" a="1"/>
  <c r="CP121" i="2" s="1"/>
  <c r="CH50" i="2"/>
  <c r="BZ50" i="2"/>
  <c r="BZ121" i="2" s="1" a="1"/>
  <c r="BZ121" i="2" s="1"/>
  <c r="BR50" i="2"/>
  <c r="CW50" i="2"/>
  <c r="CO50" i="2"/>
  <c r="CO121" i="2" s="1" a="1"/>
  <c r="CO121" i="2" s="1"/>
  <c r="CG50" i="2"/>
  <c r="CG121" i="2" s="1" a="1"/>
  <c r="CG121" i="2" s="1"/>
  <c r="BY50" i="2"/>
  <c r="BY121" i="2" s="1" a="1"/>
  <c r="BY121" i="2" s="1"/>
  <c r="BQ50" i="2"/>
  <c r="BQ121" i="2" s="1" a="1"/>
  <c r="BQ121" i="2" s="1"/>
  <c r="CV50" i="2"/>
  <c r="CN50" i="2"/>
  <c r="CN121" i="2" s="1" a="1"/>
  <c r="CN121" i="2" s="1"/>
  <c r="CF50" i="2"/>
  <c r="BX50" i="2"/>
  <c r="BX121" i="2" s="1" a="1"/>
  <c r="BX121" i="2" s="1"/>
  <c r="CU50" i="2"/>
  <c r="CU121" i="2" s="1" a="1"/>
  <c r="CU121" i="2" s="1"/>
  <c r="CM50" i="2"/>
  <c r="CM121" i="2" s="1" a="1"/>
  <c r="CM121" i="2" s="1"/>
  <c r="CE50" i="2"/>
  <c r="CE121" i="2" s="1" a="1"/>
  <c r="CE121" i="2" s="1"/>
  <c r="CW50" i="10"/>
  <c r="CW50" i="18"/>
  <c r="CK50" i="2"/>
  <c r="CK121" i="2" s="1" a="1"/>
  <c r="CK121" i="2" s="1"/>
  <c r="CW50" i="3"/>
  <c r="CW50" i="11"/>
  <c r="CW50" i="19"/>
  <c r="CL50" i="2"/>
  <c r="CW50" i="4"/>
  <c r="CW50" i="12"/>
  <c r="CW50" i="5"/>
  <c r="CO50" i="5"/>
  <c r="CO121" i="5" s="1" a="1"/>
  <c r="CO121" i="5" s="1"/>
  <c r="CG50" i="5"/>
  <c r="BY50" i="5"/>
  <c r="BQ50" i="5"/>
  <c r="BQ121" i="5" s="1" a="1"/>
  <c r="BQ121" i="5" s="1"/>
  <c r="CV50" i="5"/>
  <c r="CV121" i="5" s="1" a="1"/>
  <c r="CV121" i="5" s="1"/>
  <c r="CN50" i="5"/>
  <c r="CN121" i="5" s="1" a="1"/>
  <c r="CN121" i="5" s="1"/>
  <c r="CF50" i="5"/>
  <c r="CF121" i="5" s="1" a="1"/>
  <c r="CF121" i="5" s="1"/>
  <c r="BX50" i="5"/>
  <c r="CU50" i="5"/>
  <c r="CU121" i="5" s="1" a="1"/>
  <c r="CU121" i="5" s="1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BV121" i="5" s="1" a="1"/>
  <c r="BV121" i="5" s="1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R121" i="5" s="1" a="1"/>
  <c r="CR121" i="5" s="1"/>
  <c r="CJ50" i="5"/>
  <c r="CJ121" i="5" s="1" a="1"/>
  <c r="CJ121" i="5" s="1"/>
  <c r="CB50" i="5"/>
  <c r="CB121" i="5" s="1" a="1"/>
  <c r="CB121" i="5" s="1"/>
  <c r="BT50" i="5"/>
  <c r="BT121" i="5" s="1" a="1"/>
  <c r="BT121" i="5" s="1"/>
  <c r="CW50" i="13"/>
  <c r="CO50" i="13"/>
  <c r="CO121" i="13" s="1" a="1"/>
  <c r="CO121" i="13" s="1"/>
  <c r="CG50" i="13"/>
  <c r="CG121" i="13" s="1" a="1"/>
  <c r="CG121" i="13" s="1"/>
  <c r="BY50" i="13"/>
  <c r="BY121" i="13" s="1" a="1"/>
  <c r="BY121" i="13" s="1"/>
  <c r="BQ50" i="13"/>
  <c r="BQ121" i="13" s="1" a="1"/>
  <c r="BQ121" i="13" s="1"/>
  <c r="CV50" i="13"/>
  <c r="CN50" i="13"/>
  <c r="CF50" i="13"/>
  <c r="CF121" i="13" s="1" a="1"/>
  <c r="CF121" i="13" s="1"/>
  <c r="BX50" i="13"/>
  <c r="BX121" i="13" s="1" a="1"/>
  <c r="BX121" i="13" s="1"/>
  <c r="CU50" i="13"/>
  <c r="CU121" i="13" s="1" a="1"/>
  <c r="CU121" i="13" s="1"/>
  <c r="CM50" i="13"/>
  <c r="CM121" i="13" s="1" a="1"/>
  <c r="CM121" i="13" s="1"/>
  <c r="CE50" i="13"/>
  <c r="CE121" i="13" s="1" a="1"/>
  <c r="CE121" i="13" s="1"/>
  <c r="BW50" i="13"/>
  <c r="BW121" i="13" s="1" a="1"/>
  <c r="BW121" i="13" s="1"/>
  <c r="CT50" i="13"/>
  <c r="CT121" i="13" s="1" a="1"/>
  <c r="CT121" i="13" s="1"/>
  <c r="CL50" i="13"/>
  <c r="CL121" i="13" s="1" a="1"/>
  <c r="CL121" i="13" s="1"/>
  <c r="CD50" i="13"/>
  <c r="CD121" i="13" s="1" a="1"/>
  <c r="CD121" i="13" s="1"/>
  <c r="BV50" i="13"/>
  <c r="CS50" i="13"/>
  <c r="CS121" i="13" s="1" a="1"/>
  <c r="CS121" i="13" s="1"/>
  <c r="CK50" i="13"/>
  <c r="CK121" i="13" s="1" a="1"/>
  <c r="CK121" i="13" s="1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W50" i="21"/>
  <c r="CT50" i="2"/>
  <c r="CT121" i="2" s="1" a="1"/>
  <c r="CT121" i="2" s="1"/>
  <c r="CQ50" i="5"/>
  <c r="CQ121" i="5" s="1" a="1"/>
  <c r="CQ121" i="5" s="1"/>
  <c r="CI50" i="13"/>
  <c r="BU50" i="2"/>
  <c r="BU121" i="2" s="1" a="1"/>
  <c r="BU121" i="2" s="1"/>
  <c r="BR50" i="5"/>
  <c r="BR121" i="5" s="1" a="1"/>
  <c r="BR121" i="5" s="1"/>
  <c r="CW50" i="6"/>
  <c r="CP50" i="13"/>
  <c r="CP121" i="13" s="1" a="1"/>
  <c r="CP121" i="13" s="1"/>
  <c r="BV50" i="2"/>
  <c r="CW50" i="7"/>
  <c r="CW50" i="20"/>
  <c r="CW50" i="8"/>
  <c r="CW50" i="16"/>
  <c r="CC50" i="2"/>
  <c r="CC121" i="2" s="1" a="1"/>
  <c r="CC121" i="2" s="1"/>
  <c r="BZ50" i="5"/>
  <c r="BZ121" i="5" s="1" a="1"/>
  <c r="BZ121" i="5" s="1"/>
  <c r="BR50" i="13"/>
  <c r="BR121" i="13" s="1" a="1"/>
  <c r="BR121" i="13" s="1"/>
  <c r="CW50" i="14"/>
  <c r="CW50" i="1"/>
  <c r="CW50" i="9"/>
  <c r="CW50" i="17"/>
  <c r="CD50" i="2"/>
  <c r="CD121" i="2" s="1" a="1"/>
  <c r="CD121" i="2" s="1"/>
  <c r="CA50" i="5"/>
  <c r="CA121" i="5" s="1" a="1"/>
  <c r="CA121" i="5" s="1"/>
  <c r="BS50" i="13"/>
  <c r="CW50" i="15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CG121" i="5" l="1" a="1"/>
  <c r="CG121" i="5" s="1"/>
  <c r="BV121" i="13" a="1"/>
  <c r="BV121" i="13" s="1"/>
  <c r="CH121" i="5" a="1"/>
  <c r="CH121" i="5" s="1"/>
  <c r="CH121" i="13" a="1"/>
  <c r="CH121" i="13" s="1"/>
  <c r="CV121" i="2" a="1"/>
  <c r="CV121" i="2" s="1"/>
  <c r="CH121" i="2" a="1"/>
  <c r="CH121" i="2" s="1"/>
  <c r="CJ121" i="2" a="1"/>
  <c r="CJ121" i="2" s="1"/>
  <c r="CN121" i="13" a="1"/>
  <c r="CN121" i="13" s="1"/>
  <c r="CD121" i="5" a="1"/>
  <c r="CD121" i="5" s="1"/>
  <c r="CV121" i="13" a="1"/>
  <c r="CV121" i="13" s="1"/>
  <c r="CI121" i="13" a="1"/>
  <c r="CI121" i="13" s="1"/>
  <c r="CL121" i="2" a="1"/>
  <c r="CL121" i="2" s="1"/>
  <c r="M33" i="20"/>
  <c r="BS33" i="20" s="1" a="1"/>
  <c r="BS33" i="20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J121" i="13" a="1"/>
  <c r="CJ121" i="13" s="1"/>
  <c r="CJ122" i="13" s="1"/>
  <c r="BY49" i="5"/>
  <c r="BY121" i="5" a="1"/>
  <c r="BY121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BR115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BR112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BR91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CF122" i="13"/>
  <c r="BX122" i="13"/>
  <c r="M30" i="17"/>
  <c r="BS30" i="17" s="1" a="1"/>
  <c r="BS30" i="17" s="1"/>
  <c r="CU122" i="13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O122" i="13"/>
  <c r="CK122" i="2"/>
  <c r="CI122" i="2"/>
  <c r="CO122" i="2"/>
  <c r="CN122" i="5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CP122" i="5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BZ122" i="13"/>
  <c r="CL122" i="13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BW122" i="13"/>
  <c r="CT122" i="2"/>
  <c r="CR122" i="2"/>
  <c r="CP122" i="2"/>
  <c r="CO122" i="5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CK122" i="5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CI122" i="13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CB122" i="5"/>
  <c r="M25" i="9"/>
  <c r="M39" i="18"/>
  <c r="BS39" i="18" s="1" a="1"/>
  <c r="BS39" i="18" s="1"/>
  <c r="CG122" i="13"/>
  <c r="CC122" i="2"/>
  <c r="CA122" i="2"/>
  <c r="CG122" i="2"/>
  <c r="BR122" i="5"/>
  <c r="CF122" i="5"/>
  <c r="M30" i="5"/>
  <c r="M28" i="18"/>
  <c r="CR122" i="5"/>
  <c r="M24" i="14"/>
  <c r="BS24" i="14" s="1" a="1"/>
  <c r="BS24" i="14" s="1"/>
  <c r="M24" i="3"/>
  <c r="CQ122" i="2"/>
  <c r="BX122" i="2"/>
  <c r="CV122" i="5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CH122" i="5"/>
  <c r="M36" i="16"/>
  <c r="BS36" i="16" s="1" a="1"/>
  <c r="BS36" i="16" s="1"/>
  <c r="CE122" i="2"/>
  <c r="M37" i="14"/>
  <c r="M29" i="12"/>
  <c r="BT122" i="5"/>
  <c r="CD122" i="5"/>
  <c r="M34" i="6"/>
  <c r="M41" i="9"/>
  <c r="CB49" i="5"/>
  <c r="BY122" i="13"/>
  <c r="BU122" i="2"/>
  <c r="BS122" i="2"/>
  <c r="BY122" i="2"/>
  <c r="CQ122" i="5"/>
  <c r="BV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S122" i="2"/>
  <c r="CT122" i="13"/>
  <c r="CH122" i="13"/>
  <c r="CL122" i="2"/>
  <c r="CV122" i="2"/>
  <c r="CG122" i="5"/>
  <c r="M34" i="8"/>
  <c r="CM122" i="13"/>
  <c r="CV122" i="13"/>
  <c r="CJ122" i="2"/>
  <c r="CH122" i="2"/>
  <c r="CN122" i="13"/>
  <c r="CD122" i="2"/>
  <c r="CB122" i="2"/>
  <c r="BZ122" i="2"/>
  <c r="CN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BY122" i="5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M23" i="9"/>
  <c r="CB122" i="13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39" i="20"/>
  <c r="BT39" i="20" s="1" a="1"/>
  <c r="BT39" i="20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19" i="9"/>
  <c r="BT19" i="9" s="1" a="1"/>
  <c r="BT19" i="9" s="1"/>
  <c r="N25" i="13"/>
  <c r="BT25" i="13" s="1" a="1"/>
  <c r="BT25" i="13" s="1"/>
  <c r="K47" i="15"/>
  <c r="N23" i="19"/>
  <c r="BT23" i="19" s="1" a="1"/>
  <c r="BT23" i="19" s="1"/>
  <c r="N33" i="21"/>
  <c r="BT33" i="21" s="1" a="1"/>
  <c r="BT33" i="21" s="1"/>
  <c r="N42" i="8"/>
  <c r="BT42" i="8" s="1" a="1"/>
  <c r="BT42" i="8" s="1"/>
  <c r="N17" i="13"/>
  <c r="BT17" i="13" s="1" a="1"/>
  <c r="BT17" i="13" s="1"/>
  <c r="N35" i="16"/>
  <c r="BT35" i="16" s="1" a="1"/>
  <c r="BT35" i="16" s="1"/>
  <c r="N17" i="5"/>
  <c r="BT17" i="5" s="1" a="1"/>
  <c r="BT17" i="5" s="1"/>
  <c r="N21" i="6"/>
  <c r="BT21" i="6" s="1" a="1"/>
  <c r="BT21" i="6" s="1"/>
  <c r="N35" i="12"/>
  <c r="BT35" i="12" s="1" a="1"/>
  <c r="BT35" i="12" s="1"/>
  <c r="N17" i="15"/>
  <c r="BT17" i="15" s="1" a="1"/>
  <c r="BT17" i="15" s="1"/>
  <c r="N16" i="16"/>
  <c r="BT16" i="16" s="1" a="1"/>
  <c r="BT16" i="16" s="1"/>
  <c r="N29" i="1"/>
  <c r="BT29" i="1" s="1" a="1"/>
  <c r="BT29" i="1" s="1"/>
  <c r="N30" i="1"/>
  <c r="BT30" i="1" s="1" a="1"/>
  <c r="BT30" i="1" s="1"/>
  <c r="N42" i="18"/>
  <c r="BT42" i="18" s="1" a="1"/>
  <c r="BT42" i="18" s="1"/>
  <c r="N28" i="16"/>
  <c r="BT28" i="16" s="1" a="1"/>
  <c r="BT28" i="16" s="1"/>
  <c r="N28" i="5"/>
  <c r="BT28" i="5" s="1" a="1"/>
  <c r="BT28" i="5" s="1"/>
  <c r="N25" i="7"/>
  <c r="BT25" i="7" s="1" a="1"/>
  <c r="BT25" i="7" s="1"/>
  <c r="N31" i="15"/>
  <c r="BT31" i="15" s="1" a="1"/>
  <c r="BT31" i="15" s="1"/>
  <c r="N20" i="18"/>
  <c r="BT20" i="18" s="1" a="1"/>
  <c r="BT20" i="18" s="1"/>
  <c r="N40" i="19"/>
  <c r="BT40" i="19" s="1" a="1"/>
  <c r="BT40" i="19" s="1"/>
  <c r="N33" i="2"/>
  <c r="BT33" i="2" s="1" a="1"/>
  <c r="BT33" i="2" s="1"/>
  <c r="N36" i="6"/>
  <c r="BT36" i="6" s="1" a="1"/>
  <c r="BT36" i="6" s="1"/>
  <c r="N32" i="7"/>
  <c r="BT32" i="7" s="1" a="1"/>
  <c r="BT32" i="7" s="1"/>
  <c r="N43" i="9"/>
  <c r="BT43" i="9" s="1" a="1"/>
  <c r="BT43" i="9" s="1"/>
  <c r="N21" i="9"/>
  <c r="BT21" i="9" s="1" a="1"/>
  <c r="BT21" i="9" s="1"/>
  <c r="N16" i="15"/>
  <c r="BT16" i="15" s="1" a="1"/>
  <c r="BT16" i="15" s="1"/>
  <c r="N35" i="17"/>
  <c r="BT35" i="17" s="1" a="1"/>
  <c r="BT35" i="17" s="1"/>
  <c r="N44" i="19"/>
  <c r="BT44" i="19" s="1" a="1"/>
  <c r="BT44" i="19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22" i="10"/>
  <c r="BT22" i="10" s="1" a="1"/>
  <c r="BT22" i="10" s="1"/>
  <c r="N29" i="16"/>
  <c r="BT29" i="16" s="1" a="1"/>
  <c r="BT29" i="16" s="1"/>
  <c r="N30" i="17"/>
  <c r="BT30" i="17" s="1" a="1"/>
  <c r="BT30" i="17" s="1"/>
  <c r="N30" i="18"/>
  <c r="BT30" i="18" s="1" a="1"/>
  <c r="BT30" i="18" s="1"/>
  <c r="N37" i="1"/>
  <c r="BT37" i="1" s="1" a="1"/>
  <c r="BT37" i="1" s="1"/>
  <c r="N31" i="3"/>
  <c r="BT31" i="3" s="1" a="1"/>
  <c r="BT31" i="3" s="1"/>
  <c r="N17" i="4"/>
  <c r="BT17" i="4" s="1" a="1"/>
  <c r="BT17" i="4" s="1"/>
  <c r="K47" i="5"/>
  <c r="K47" i="6"/>
  <c r="N31" i="7"/>
  <c r="BT31" i="7" s="1" a="1"/>
  <c r="BT31" i="7" s="1"/>
  <c r="N31" i="9"/>
  <c r="BT31" i="9" s="1" a="1"/>
  <c r="BT31" i="9" s="1"/>
  <c r="N25" i="10"/>
  <c r="BT25" i="10" s="1" a="1"/>
  <c r="BT25" i="10" s="1"/>
  <c r="N35" i="2"/>
  <c r="BT35" i="2" s="1" a="1"/>
  <c r="BT35" i="2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6" i="4"/>
  <c r="BT36" i="4" s="1" a="1"/>
  <c r="BT36" i="4" s="1"/>
  <c r="N45" i="9"/>
  <c r="BT45" i="9" s="1" a="1"/>
  <c r="BT45" i="9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45" i="7"/>
  <c r="BT45" i="7" s="1" a="1"/>
  <c r="BT45" i="7" s="1"/>
  <c r="N32" i="18"/>
  <c r="BT32" i="18" s="1" a="1"/>
  <c r="BT32" i="18" s="1"/>
  <c r="N43" i="1"/>
  <c r="BT43" i="1" s="1" a="1"/>
  <c r="BT43" i="1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17" i="9"/>
  <c r="BT17" i="9" s="1" a="1"/>
  <c r="BT17" i="9" s="1"/>
  <c r="N26" i="17"/>
  <c r="BT26" i="17" s="1" a="1"/>
  <c r="BT26" i="17" s="1"/>
  <c r="N43" i="14"/>
  <c r="BT43" i="14" s="1" a="1"/>
  <c r="BT43" i="14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2" i="5"/>
  <c r="BT22" i="5" s="1" a="1"/>
  <c r="BT22" i="5" s="1"/>
  <c r="N42" i="7"/>
  <c r="BT42" i="7" s="1" a="1"/>
  <c r="BT42" i="7" s="1"/>
  <c r="N23" i="7"/>
  <c r="BT23" i="7" s="1" a="1"/>
  <c r="BT23" i="7" s="1"/>
  <c r="N31" i="12"/>
  <c r="BT31" i="12" s="1" a="1"/>
  <c r="BT31" i="12" s="1"/>
  <c r="N41" i="17"/>
  <c r="BT41" i="17" s="1" a="1"/>
  <c r="BT41" i="17" s="1"/>
  <c r="N44" i="20"/>
  <c r="BT44" i="20" s="1" a="1"/>
  <c r="BT44" i="20" s="1"/>
  <c r="N44" i="12"/>
  <c r="BT44" i="12" s="1" a="1"/>
  <c r="BT44" i="12" s="1"/>
  <c r="N17" i="14"/>
  <c r="BT17" i="14" s="1" a="1"/>
  <c r="BT17" i="14" s="1"/>
  <c r="N33" i="15"/>
  <c r="BT33" i="15" s="1" a="1"/>
  <c r="BT33" i="15" s="1"/>
  <c r="N27" i="1"/>
  <c r="BT27" i="1" s="1" a="1"/>
  <c r="BT27" i="1" s="1"/>
  <c r="N42" i="17"/>
  <c r="BT42" i="17" s="1" a="1"/>
  <c r="BT42" i="17" s="1"/>
  <c r="N30" i="4"/>
  <c r="BT30" i="4" s="1" a="1"/>
  <c r="BT30" i="4" s="1"/>
  <c r="N28" i="14"/>
  <c r="BT28" i="14" s="1" a="1"/>
  <c r="BT28" i="14" s="1"/>
  <c r="N34" i="16"/>
  <c r="BT34" i="16" s="1" a="1"/>
  <c r="BT34" i="16" s="1"/>
  <c r="N44" i="17"/>
  <c r="BT44" i="17" s="1" a="1"/>
  <c r="BT44" i="17" s="1"/>
  <c r="N16" i="19"/>
  <c r="BT16" i="19" s="1" a="1"/>
  <c r="BT16" i="19" s="1"/>
  <c r="N45" i="12"/>
  <c r="BT45" i="12" s="1" a="1"/>
  <c r="BT45" i="12" s="1"/>
  <c r="N46" i="19"/>
  <c r="BT46" i="19" s="1" a="1"/>
  <c r="BT46" i="19" s="1"/>
  <c r="N45" i="2"/>
  <c r="BT45" i="2" s="1" a="1"/>
  <c r="BT45" i="2" s="1"/>
  <c r="N21" i="7"/>
  <c r="BT21" i="7" s="1" a="1"/>
  <c r="BT21" i="7" s="1"/>
  <c r="N29" i="8"/>
  <c r="BT29" i="8" s="1" a="1"/>
  <c r="BT29" i="8" s="1"/>
  <c r="N32" i="14"/>
  <c r="BT32" i="14" s="1" a="1"/>
  <c r="BT32" i="14" s="1"/>
  <c r="N21" i="15"/>
  <c r="BT21" i="15" s="1" a="1"/>
  <c r="BT21" i="15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N36" i="9"/>
  <c r="BT36" i="9" s="1" a="1"/>
  <c r="BT36" i="9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32" i="8"/>
  <c r="BT32" i="8" s="1" a="1"/>
  <c r="BT32" i="8" s="1"/>
  <c r="N19" i="13"/>
  <c r="BT19" i="13" s="1" a="1"/>
  <c r="BT19" i="13" s="1"/>
  <c r="N36" i="19"/>
  <c r="BT36" i="19" s="1" a="1"/>
  <c r="BT36" i="19" s="1"/>
  <c r="N34" i="20"/>
  <c r="BT34" i="20" s="1" a="1"/>
  <c r="BT34" i="20" s="1"/>
  <c r="N34" i="18"/>
  <c r="BT34" i="18" s="1" a="1"/>
  <c r="BT34" i="18" s="1"/>
  <c r="N38" i="15"/>
  <c r="BT38" i="15" s="1" a="1"/>
  <c r="BT38" i="15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16" i="9"/>
  <c r="BT16" i="9" s="1" a="1"/>
  <c r="BT16" i="9" s="1"/>
  <c r="N35" i="4"/>
  <c r="BT35" i="4" s="1" a="1"/>
  <c r="BT35" i="4" s="1"/>
  <c r="N25" i="5"/>
  <c r="BT25" i="5" s="1" a="1"/>
  <c r="BT25" i="5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22" i="8"/>
  <c r="BT22" i="8" s="1" a="1"/>
  <c r="BT22" i="8" s="1"/>
  <c r="N22" i="20"/>
  <c r="BT22" i="20" s="1" a="1"/>
  <c r="BT22" i="20" s="1"/>
  <c r="N40" i="4"/>
  <c r="BT40" i="4" s="1" a="1"/>
  <c r="BT40" i="4" s="1"/>
  <c r="N43" i="18"/>
  <c r="BT43" i="18" s="1" a="1"/>
  <c r="BT43" i="18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87" i="2"/>
  <c r="BR96" i="2"/>
  <c r="BR100" i="2"/>
  <c r="BR95" i="2"/>
  <c r="BR108" i="2"/>
  <c r="BR115" i="2"/>
  <c r="BR120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46" i="6"/>
  <c r="BT46" i="6" s="1" a="1"/>
  <c r="BT46" i="6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4" i="16"/>
  <c r="BT24" i="16" s="1" a="1"/>
  <c r="BT24" i="16" s="1"/>
  <c r="N29" i="21"/>
  <c r="BT29" i="21" s="1" a="1"/>
  <c r="BT29" i="21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33" i="6"/>
  <c r="BT33" i="6" s="1" a="1"/>
  <c r="BT33" i="6" s="1"/>
  <c r="N41" i="7"/>
  <c r="BT41" i="7" s="1" a="1"/>
  <c r="BT41" i="7" s="1"/>
  <c r="N20" i="14"/>
  <c r="BT20" i="14" s="1" a="1"/>
  <c r="BT20" i="14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42" i="1"/>
  <c r="BT42" i="1" s="1" a="1"/>
  <c r="BT42" i="1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24" i="13"/>
  <c r="BT24" i="13" s="1" a="1"/>
  <c r="BT24" i="13" s="1"/>
  <c r="N45" i="16"/>
  <c r="BT45" i="16" s="1" a="1"/>
  <c r="BT45" i="16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26" i="21"/>
  <c r="BT26" i="21" s="1" a="1"/>
  <c r="BT26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5" i="5"/>
  <c r="BT35" i="5" s="1" a="1"/>
  <c r="BT35" i="5" s="1"/>
  <c r="N39" i="7"/>
  <c r="BT39" i="7" s="1" a="1"/>
  <c r="BT39" i="7" s="1"/>
  <c r="N20" i="9"/>
  <c r="BT20" i="9" s="1" a="1"/>
  <c r="BT20" i="9" s="1"/>
  <c r="N25" i="12"/>
  <c r="BT25" i="12" s="1" a="1"/>
  <c r="BT25" i="12" s="1"/>
  <c r="N22" i="14"/>
  <c r="BT22" i="14" s="1" a="1"/>
  <c r="BT22" i="14" s="1"/>
  <c r="N27" i="2"/>
  <c r="BT27" i="2" s="1" a="1"/>
  <c r="BT27" i="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S50" i="12"/>
  <c r="BS96" i="5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28" i="4"/>
  <c r="BT28" i="4" s="1" a="1"/>
  <c r="BT28" i="4" s="1"/>
  <c r="N27" i="8"/>
  <c r="BT27" i="8" s="1" a="1"/>
  <c r="BT27" i="8" s="1"/>
  <c r="N19" i="11"/>
  <c r="BT19" i="11" s="1" a="1"/>
  <c r="BT19" i="11" s="1"/>
  <c r="N42" i="15"/>
  <c r="BT42" i="15" s="1" a="1"/>
  <c r="BT42" i="15" s="1"/>
  <c r="N31" i="20"/>
  <c r="BT31" i="20" s="1" a="1"/>
  <c r="BT31" i="20" s="1"/>
  <c r="N23" i="20"/>
  <c r="BT23" i="20" s="1" a="1"/>
  <c r="BT23" i="20" s="1"/>
  <c r="N22" i="7"/>
  <c r="BT22" i="7" s="1" a="1"/>
  <c r="BT22" i="7" s="1"/>
  <c r="N20" i="12"/>
  <c r="BT20" i="12" s="1" a="1"/>
  <c r="BT20" i="12" s="1"/>
  <c r="N25" i="15"/>
  <c r="BT25" i="15" s="1" a="1"/>
  <c r="BT25" i="15" s="1"/>
  <c r="N27" i="16"/>
  <c r="BT27" i="16" s="1" a="1"/>
  <c r="BT27" i="16" s="1"/>
  <c r="N19" i="20"/>
  <c r="BT19" i="20" s="1" a="1"/>
  <c r="BT19" i="20" s="1"/>
  <c r="N41" i="1"/>
  <c r="BT41" i="1" s="1" a="1"/>
  <c r="BT41" i="1" s="1"/>
  <c r="N19" i="15"/>
  <c r="BT19" i="15" s="1" a="1"/>
  <c r="BT19" i="15" s="1"/>
  <c r="N22" i="9"/>
  <c r="BT22" i="9" s="1" a="1"/>
  <c r="BT22" i="9" s="1"/>
  <c r="N39" i="12"/>
  <c r="BT39" i="12" s="1" a="1"/>
  <c r="BT39" i="12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18" i="20"/>
  <c r="BT18" i="20" s="1" a="1"/>
  <c r="BT18" i="20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1" i="16"/>
  <c r="BT21" i="16" s="1" a="1"/>
  <c r="BT21" i="16" s="1"/>
  <c r="N23" i="5"/>
  <c r="BT23" i="5" s="1" a="1"/>
  <c r="BT23" i="5" s="1"/>
  <c r="N39" i="16"/>
  <c r="BT39" i="16" s="1" a="1"/>
  <c r="BT39" i="16" s="1"/>
  <c r="N40" i="6"/>
  <c r="BT40" i="6" s="1" a="1"/>
  <c r="BT40" i="6" s="1"/>
  <c r="N36" i="7"/>
  <c r="BT36" i="7" s="1" a="1"/>
  <c r="BT36" i="7" s="1"/>
  <c r="N25" i="8"/>
  <c r="BT25" i="8" s="1" a="1"/>
  <c r="BT25" i="8" s="1"/>
  <c r="N20" i="15"/>
  <c r="BT20" i="15" s="1" a="1"/>
  <c r="BT20" i="15" s="1"/>
  <c r="N43" i="17"/>
  <c r="BT43" i="17" s="1" a="1"/>
  <c r="BT43" i="17" s="1"/>
  <c r="N26" i="13"/>
  <c r="BT26" i="13" s="1" a="1"/>
  <c r="BT26" i="13" s="1"/>
  <c r="N20" i="5"/>
  <c r="BT20" i="5" s="1" a="1"/>
  <c r="BT20" i="5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37" i="12"/>
  <c r="BT37" i="12" s="1" a="1"/>
  <c r="BT37" i="12" s="1"/>
  <c r="N19" i="19"/>
  <c r="BT19" i="19" s="1" a="1"/>
  <c r="BT19" i="19" s="1"/>
  <c r="N21" i="4"/>
  <c r="BT21" i="4" s="1" a="1"/>
  <c r="BT21" i="4" s="1"/>
  <c r="N19" i="6"/>
  <c r="BT19" i="6" s="1" a="1"/>
  <c r="BT19" i="6" s="1"/>
  <c r="N46" i="9"/>
  <c r="BT46" i="9" s="1" a="1"/>
  <c r="BT46" i="9" s="1"/>
  <c r="N21" i="12"/>
  <c r="BT21" i="12" s="1" a="1"/>
  <c r="BT21" i="12" s="1"/>
  <c r="N27" i="15"/>
  <c r="BT27" i="15" s="1" a="1"/>
  <c r="BT27" i="15" s="1"/>
  <c r="N28" i="12"/>
  <c r="BT28" i="12" s="1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CK49" i="12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3"/>
  <c r="CG49" i="2"/>
  <c r="BY49" i="2"/>
  <c r="CG49" i="5"/>
  <c r="BU49" i="5"/>
  <c r="CU49" i="5"/>
  <c r="BQ49" i="13"/>
  <c r="CF49" i="13"/>
  <c r="CU49" i="10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N29" i="17" l="1"/>
  <c r="BT29" i="17" s="1" a="1"/>
  <c r="BT29" i="17" s="1"/>
  <c r="N20" i="19"/>
  <c r="BT20" i="19" s="1" a="1"/>
  <c r="BT20" i="19" s="1"/>
  <c r="N36" i="8"/>
  <c r="BT36" i="8" s="1" a="1"/>
  <c r="BT36" i="8" s="1"/>
  <c r="N30" i="11"/>
  <c r="BT30" i="11" s="1" a="1"/>
  <c r="BT30" i="11" s="1"/>
  <c r="N33" i="11"/>
  <c r="BT33" i="11" s="1" a="1"/>
  <c r="BT33" i="11" s="1"/>
  <c r="BR9" i="11"/>
  <c r="N26" i="11"/>
  <c r="BT26" i="11" s="1" a="1"/>
  <c r="BT26" i="11" s="1"/>
  <c r="N27" i="11"/>
  <c r="BT27" i="11" s="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N38" i="5"/>
  <c r="BT38" i="5" s="1" a="1"/>
  <c r="BT38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N46" i="10"/>
  <c r="BT46" i="10" s="1" a="1"/>
  <c r="BT46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S28" i="6" a="1"/>
  <c r="BS28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S16" i="2" a="1"/>
  <c r="BS16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69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78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S87" i="2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S76" i="13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24" i="19"/>
  <c r="BU24" i="19" s="1" a="1"/>
  <c r="BU24" i="19" s="1"/>
  <c r="O31" i="13"/>
  <c r="BU31" i="13" s="1" a="1"/>
  <c r="BU31" i="13" s="1"/>
  <c r="O16" i="2"/>
  <c r="BU16" i="2" s="1" a="1"/>
  <c r="BU16" i="2" s="1"/>
  <c r="BT55" i="2"/>
  <c r="O21" i="16"/>
  <c r="BU21" i="16" s="1" a="1"/>
  <c r="BU21" i="16" s="1"/>
  <c r="O36" i="15"/>
  <c r="BU36" i="15" s="1" a="1"/>
  <c r="BU36" i="15" s="1"/>
  <c r="O29" i="2"/>
  <c r="BU29" i="2" s="1" a="1"/>
  <c r="BU29" i="2" s="1"/>
  <c r="BT68" i="2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O41" i="15"/>
  <c r="BU41" i="15" s="1" a="1"/>
  <c r="BU41" i="15" s="1"/>
  <c r="N20" i="16"/>
  <c r="BT20" i="16" s="1" a="1"/>
  <c r="BT20" i="16" s="1"/>
  <c r="O25" i="9"/>
  <c r="BU25" i="9" s="1" a="1"/>
  <c r="BU25" i="9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40" i="21"/>
  <c r="BU40" i="21" s="1" a="1"/>
  <c r="BU40" i="21" s="1"/>
  <c r="BT111" i="21"/>
  <c r="O31" i="2"/>
  <c r="BU31" i="2" s="1" a="1"/>
  <c r="BU31" i="2" s="1"/>
  <c r="O39" i="6"/>
  <c r="BU39" i="6" s="1" a="1"/>
  <c r="BU39" i="6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O21" i="21"/>
  <c r="BU21" i="21" s="1" a="1"/>
  <c r="BU21" i="21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4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41" i="12"/>
  <c r="BU41" i="12" s="1" a="1"/>
  <c r="BU41" i="12" s="1"/>
  <c r="O23" i="6"/>
  <c r="BU23" i="6" s="1" a="1"/>
  <c r="BU23" i="6" s="1"/>
  <c r="O23" i="15"/>
  <c r="BU23" i="15" s="1" a="1"/>
  <c r="BU23" i="15" s="1"/>
  <c r="O44" i="19"/>
  <c r="BU44" i="19" s="1" a="1"/>
  <c r="BU44" i="19" s="1"/>
  <c r="O32" i="7"/>
  <c r="BU32" i="7" s="1" a="1"/>
  <c r="BU32" i="7" s="1"/>
  <c r="BT103" i="7"/>
  <c r="O40" i="19"/>
  <c r="BU40" i="19" s="1" a="1"/>
  <c r="BU40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4" i="18"/>
  <c r="BU44" i="18" s="1" a="1"/>
  <c r="BU44" i="18" s="1"/>
  <c r="O33" i="11"/>
  <c r="BU33" i="11" s="1" a="1"/>
  <c r="BU33" i="11" s="1"/>
  <c r="O42" i="3"/>
  <c r="BU42" i="3" s="1" a="1"/>
  <c r="BU42" i="3" s="1"/>
  <c r="O20" i="17"/>
  <c r="BU20" i="17" s="1" a="1"/>
  <c r="BU20" i="17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5"/>
  <c r="BU38" i="5" s="1" a="1"/>
  <c r="BU38" i="5" s="1"/>
  <c r="BT77" i="5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43" i="14"/>
  <c r="BU43" i="14" s="1" a="1"/>
  <c r="BU43" i="14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33" i="14"/>
  <c r="BU33" i="14" s="1" a="1"/>
  <c r="BU33" i="14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3" i="6"/>
  <c r="BR85" i="6"/>
  <c r="BR82" i="6"/>
  <c r="BR83" i="6"/>
  <c r="CO49" i="11"/>
  <c r="CE49" i="6"/>
  <c r="BS74" i="2"/>
  <c r="BS82" i="2"/>
  <c r="BS70" i="2"/>
  <c r="BS83" i="2"/>
  <c r="BS55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3" i="1"/>
  <c r="BU23" i="1" s="1" a="1"/>
  <c r="BU23" i="1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39" i="18"/>
  <c r="BU39" i="18" s="1" a="1"/>
  <c r="BU39" i="18" s="1"/>
  <c r="O27" i="18"/>
  <c r="BU27" i="18" s="1" a="1"/>
  <c r="BU27" i="18" s="1"/>
  <c r="O38" i="4"/>
  <c r="BU38" i="4" s="1" a="1"/>
  <c r="BU38" i="4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31" i="1"/>
  <c r="BU31" i="1" s="1" a="1"/>
  <c r="BU31" i="1" s="1"/>
  <c r="O28" i="19"/>
  <c r="BU28" i="19" s="1" a="1"/>
  <c r="BU28" i="19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19" i="13"/>
  <c r="BU19" i="13" s="1" a="1"/>
  <c r="BU19" i="13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BT110" i="8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O23" i="19"/>
  <c r="BU23" i="19" s="1" a="1"/>
  <c r="BU23" i="19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N26" i="8"/>
  <c r="BT26" i="8" s="1" a="1"/>
  <c r="BT26" i="8" s="1"/>
  <c r="CU49" i="11"/>
  <c r="BZ49" i="12"/>
  <c r="BS66" i="19"/>
  <c r="BS70" i="19"/>
  <c r="O22" i="7"/>
  <c r="BU22" i="7" s="1" a="1"/>
  <c r="BU22" i="7" s="1"/>
  <c r="O45" i="18"/>
  <c r="BU45" i="18" s="1" a="1"/>
  <c r="BU45" i="18" s="1"/>
  <c r="O19" i="11"/>
  <c r="BU19" i="11" s="1" a="1"/>
  <c r="BU19" i="11" s="1"/>
  <c r="O28" i="4"/>
  <c r="BU28" i="4" s="1" a="1"/>
  <c r="BU28" i="4" s="1"/>
  <c r="N31" i="14"/>
  <c r="BT31" i="14" s="1" a="1"/>
  <c r="BT31" i="14" s="1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O46" i="4"/>
  <c r="BU46" i="4" s="1" a="1"/>
  <c r="BU46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15"/>
  <c r="BU21" i="15" s="1" a="1"/>
  <c r="BU21" i="15" s="1"/>
  <c r="O21" i="7"/>
  <c r="BU21" i="7" s="1" a="1"/>
  <c r="BU21" i="7" s="1"/>
  <c r="O45" i="2"/>
  <c r="BU45" i="2" s="1" a="1"/>
  <c r="BU45" i="2" s="1"/>
  <c r="BT84" i="2"/>
  <c r="O34" i="1"/>
  <c r="BU34" i="1" s="1" a="1"/>
  <c r="BU34" i="1" s="1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4" i="7"/>
  <c r="BU44" i="7" s="1" a="1"/>
  <c r="BU44" i="7" s="1"/>
  <c r="BT110" i="3"/>
  <c r="O39" i="3"/>
  <c r="BU39" i="3" s="1" a="1"/>
  <c r="BU39" i="3" s="1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26" i="12"/>
  <c r="BU26" i="12" s="1" a="1"/>
  <c r="BU26" i="12" s="1"/>
  <c r="O41" i="19"/>
  <c r="BU41" i="19" s="1" a="1"/>
  <c r="BU41" i="19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99" i="6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CB49" i="12"/>
  <c r="BS69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BT99" i="6"/>
  <c r="O27" i="16"/>
  <c r="BU27" i="16" s="1" a="1"/>
  <c r="BU27" i="16" s="1"/>
  <c r="BT98" i="16"/>
  <c r="O17" i="16"/>
  <c r="BU17" i="16" s="1" a="1"/>
  <c r="BU17" i="16" s="1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O37" i="5"/>
  <c r="BU37" i="5" s="1" a="1"/>
  <c r="BU37" i="5" s="1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9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18" i="16"/>
  <c r="BU18" i="16" s="1" a="1"/>
  <c r="BU18" i="16" s="1"/>
  <c r="O20" i="7"/>
  <c r="BU20" i="7" s="1" a="1"/>
  <c r="BU20" i="7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08" i="3"/>
  <c r="O46" i="20"/>
  <c r="BU46" i="20" s="1" a="1"/>
  <c r="BU46" i="20" s="1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20" i="14"/>
  <c r="BU20" i="14" s="1" a="1"/>
  <c r="BU20" i="14" s="1"/>
  <c r="BT91" i="14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38" i="10"/>
  <c r="BU38" i="10" s="1" a="1"/>
  <c r="BU38" i="10" s="1"/>
  <c r="BT109" i="10"/>
  <c r="O37" i="13"/>
  <c r="BU37" i="13" s="1" a="1"/>
  <c r="BU37" i="13" s="1"/>
  <c r="O29" i="6"/>
  <c r="BU29" i="6" s="1" a="1"/>
  <c r="BU29" i="6" s="1"/>
  <c r="O33" i="1"/>
  <c r="BU33" i="1" s="1" a="1"/>
  <c r="BU33" i="1" s="1"/>
  <c r="N21" i="3"/>
  <c r="BT21" i="3" s="1" a="1"/>
  <c r="BT21" i="3" s="1"/>
  <c r="BT94" i="19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40" i="3"/>
  <c r="BU40" i="3" s="1" a="1"/>
  <c r="BU40" i="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20" i="18"/>
  <c r="BU20" i="18" s="1" a="1"/>
  <c r="BU20" i="18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O22" i="3"/>
  <c r="BU22" i="3" s="1" a="1"/>
  <c r="BU22" i="3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4"/>
  <c r="BU27" i="4" s="1" a="1"/>
  <c r="BU27" i="4" s="1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T92" i="2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28" i="18"/>
  <c r="BU28" i="18" s="1" a="1"/>
  <c r="BU28" i="18" s="1"/>
  <c r="O31" i="4"/>
  <c r="BU31" i="4" s="1" a="1"/>
  <c r="BU31" i="4" s="1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T104" i="11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24" i="16"/>
  <c r="BU24" i="16" s="1" a="1"/>
  <c r="BU24" i="16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22" i="20"/>
  <c r="BU22" i="20" s="1" a="1"/>
  <c r="BU22" i="20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3" i="19"/>
  <c r="BU33" i="19" s="1" a="1"/>
  <c r="BU33" i="19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99" i="16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6" i="1"/>
  <c r="BS73" i="1"/>
  <c r="BS83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39" i="12"/>
  <c r="BU39" i="12" s="1" a="1"/>
  <c r="BU39" i="12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T102" i="20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17" i="1"/>
  <c r="BU17" i="1" s="1" a="1"/>
  <c r="BU17" i="1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43" i="7"/>
  <c r="BU43" i="7" s="1" a="1"/>
  <c r="BU43" i="7" s="1"/>
  <c r="O26" i="1"/>
  <c r="BU26" i="1" s="1" a="1"/>
  <c r="BU26" i="1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6" i="17"/>
  <c r="BS97" i="17"/>
  <c r="BS91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5" i="2"/>
  <c r="BU35" i="2" s="1" a="1"/>
  <c r="BU35" i="2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1" i="17"/>
  <c r="BU21" i="17" s="1" a="1"/>
  <c r="BU21" i="17" s="1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17" i="13"/>
  <c r="BU17" i="13" s="1" a="1"/>
  <c r="BU17" i="13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O23" i="9"/>
  <c r="BU23" i="9" s="1" a="1"/>
  <c r="BU23" i="9" s="1"/>
  <c r="L47" i="18"/>
  <c r="M15" i="18"/>
  <c r="BS15" i="18" s="1" a="1"/>
  <c r="BS15" i="18" s="1"/>
  <c r="O45" i="15"/>
  <c r="BU45" i="15" s="1" a="1"/>
  <c r="BU45" i="15" s="1"/>
  <c r="O29" i="21"/>
  <c r="BU29" i="21" s="1" a="1"/>
  <c r="BU29" i="21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22" i="17"/>
  <c r="BU22" i="17" s="1" a="1"/>
  <c r="BU22" i="17" s="1"/>
  <c r="O22" i="8"/>
  <c r="BU22" i="8" s="1" a="1"/>
  <c r="BU22" i="8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6" i="10"/>
  <c r="BU46" i="10" s="1" a="1"/>
  <c r="BU46" i="10" s="1"/>
  <c r="BT117" i="10"/>
  <c r="O45" i="12"/>
  <c r="BU45" i="12" s="1" a="1"/>
  <c r="BU45" i="12" s="1"/>
  <c r="O44" i="17"/>
  <c r="BU44" i="17" s="1" a="1"/>
  <c r="BU44" i="17" s="1"/>
  <c r="O17" i="14"/>
  <c r="BU17" i="14" s="1" a="1"/>
  <c r="BU17" i="14" s="1"/>
  <c r="O41" i="17"/>
  <c r="BU41" i="17" s="1" a="1"/>
  <c r="BU41" i="17" s="1"/>
  <c r="O30" i="11"/>
  <c r="BU30" i="11" s="1" a="1"/>
  <c r="BU30" i="11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3" i="19"/>
  <c r="BU43" i="19" s="1" a="1"/>
  <c r="BU43" i="19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19" i="9"/>
  <c r="BU19" i="9" s="1" a="1"/>
  <c r="BU19" i="9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09" i="4"/>
  <c r="BS114" i="4"/>
  <c r="N32" i="20"/>
  <c r="BT32" i="20" s="1" a="1"/>
  <c r="BT32" i="20" s="1"/>
  <c r="O37" i="8"/>
  <c r="BU37" i="8" s="1" a="1"/>
  <c r="BU37" i="8" s="1"/>
  <c r="O30" i="20"/>
  <c r="BU30" i="20" s="1" a="1"/>
  <c r="BU30" i="20" s="1"/>
  <c r="O43" i="10"/>
  <c r="BU43" i="10" s="1" a="1"/>
  <c r="BU43" i="1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O46" i="11" l="1"/>
  <c r="BU46" i="11" s="1" a="1"/>
  <c r="BU46" i="11" s="1"/>
  <c r="BS9" i="1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60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81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BS75" i="17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BT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T95" i="14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P16" i="20"/>
  <c r="BV16" i="20" s="1" a="1"/>
  <c r="BV16" i="20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BT109" i="13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33" i="18"/>
  <c r="BV33" i="18" s="1" a="1"/>
  <c r="BV33" i="18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P41" i="11" l="1"/>
  <c r="BV41" i="11" s="1" a="1"/>
  <c r="BV41" i="11" s="1"/>
  <c r="BU9" i="1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18" i="1"/>
  <c r="BW18" i="1" s="1" a="1"/>
  <c r="BW18" i="1" s="1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31" i="19"/>
  <c r="BW31" i="19" s="1" a="1"/>
  <c r="BW31" i="19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5" i="19"/>
  <c r="BW35" i="19" s="1" a="1"/>
  <c r="BW35" i="19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BV9" i="11" l="1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BW9" i="11" l="1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BX9" i="11" l="1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BY9" i="11" l="1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BZ9" i="11" l="1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CA9" i="11" l="1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CB9" i="11" l="1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CC9" i="11" l="1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D9" i="11" l="1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E9" i="11" l="1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F9" i="11" l="1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CG9" i="11" l="1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CH9" i="11" l="1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I9" i="11" l="1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CJ9" i="11" l="1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CK9" i="11" l="1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CL9" i="11" l="1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M9" i="11" l="1"/>
  <c r="CM104" i="5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CN9" i="11" l="1"/>
  <c r="AH47" i="3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O9" i="11" l="1"/>
  <c r="AI47" i="3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CP9" i="11" l="1"/>
  <c r="AJ47" i="1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CQ9" i="11" l="1"/>
  <c r="AK47" i="1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CR9" i="11" l="1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S9" i="11" l="1"/>
  <c r="AM47" i="1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9" i="11" l="1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U9" i="11" l="1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V9" i="11" l="1"/>
  <c r="CW100" i="21"/>
  <c r="CW68" i="21"/>
  <c r="CW97" i="6"/>
  <c r="CW65" i="6"/>
  <c r="CW115" i="20"/>
  <c r="CW83" i="20"/>
  <c r="CW110" i="1"/>
  <c r="CW78" i="1"/>
  <c r="CW109" i="15"/>
  <c r="CW77" i="15"/>
  <c r="CW100" i="17"/>
  <c r="CW68" i="17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92" i="10"/>
  <c r="CW60" i="10"/>
  <c r="CW108" i="14"/>
  <c r="CW76" i="14"/>
  <c r="CW105" i="7"/>
  <c r="CW73" i="7"/>
  <c r="CW102" i="5"/>
  <c r="CW70" i="5"/>
  <c r="CW92" i="16"/>
  <c r="CW60" i="16"/>
  <c r="CW115" i="7"/>
  <c r="CW83" i="7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84" i="17"/>
  <c r="CW93" i="10"/>
  <c r="CW61" i="10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06" i="9"/>
  <c r="CW74" i="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104" i="20"/>
  <c r="CW72" i="20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5" i="12"/>
  <c r="CW83" i="12"/>
  <c r="CW112" i="9"/>
  <c r="CW80" i="9"/>
  <c r="CW107" i="9"/>
  <c r="CW75" i="9"/>
  <c r="CW120" i="7"/>
  <c r="CW123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00" i="8"/>
  <c r="CW68" i="8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92" i="21"/>
  <c r="CW60" i="21"/>
  <c r="CW87" i="16"/>
  <c r="CW55" i="16"/>
  <c r="CW88" i="18"/>
  <c r="CW56" i="18"/>
  <c r="CW103" i="19"/>
  <c r="CW71" i="19"/>
  <c r="CW111" i="4"/>
  <c r="CW79" i="4"/>
  <c r="CW99" i="11"/>
  <c r="CW67" i="11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1"/>
  <c r="CW74" i="1"/>
  <c r="CW106" i="20"/>
  <c r="CW74" i="20"/>
  <c r="CW115" i="19"/>
  <c r="CW83" i="19"/>
  <c r="CW96" i="5"/>
  <c r="CW64" i="5"/>
  <c r="CW112" i="7"/>
  <c r="CW80" i="7"/>
  <c r="CW90" i="8"/>
  <c r="CW58" i="8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95" i="18"/>
  <c r="CW63" i="18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CW116" i="16"/>
  <c r="CW116" i="17"/>
  <c r="CW116" i="7"/>
  <c r="AQ47" i="3"/>
  <c r="CV15" i="8" a="1"/>
  <c r="CV15" i="8" s="1"/>
  <c r="AQ15" i="8"/>
  <c r="CW116" i="12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W9" i="11" l="1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X95" i="18"/>
  <c r="CX63" i="18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12" i="7"/>
  <c r="CX80" i="7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100" i="17"/>
  <c r="CX68" i="17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06" i="9"/>
  <c r="CX74" i="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3" i="10"/>
  <c r="CX61" i="10"/>
  <c r="CX90" i="8"/>
  <c r="CX58" i="8"/>
  <c r="CX95" i="19"/>
  <c r="CX63" i="19"/>
  <c r="CW91" i="3"/>
  <c r="CW59" i="3"/>
  <c r="CX97" i="1"/>
  <c r="CX6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106" i="1"/>
  <c r="CX74" i="1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0" i="8"/>
  <c r="CX68" i="8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X115" i="12"/>
  <c r="CX83" i="12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5" i="7"/>
  <c r="CX83" i="7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2" i="10"/>
  <c r="CX60" i="10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4" i="20"/>
  <c r="CX72" i="20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3"/>
  <c r="CW116" i="14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X9" i="11" l="1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92" i="10"/>
  <c r="CY60" i="1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Y100" i="17"/>
  <c r="CY68" i="17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Y115" i="12"/>
  <c r="CY83" i="12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Y97" i="20"/>
  <c r="CY65" i="20"/>
  <c r="CX89" i="12"/>
  <c r="CX57" i="12"/>
  <c r="CY115" i="7"/>
  <c r="CY83" i="7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0" i="8"/>
  <c r="CY68" i="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04" i="20"/>
  <c r="CY72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Y101" i="16"/>
  <c r="CY69" i="16"/>
  <c r="CX112" i="13"/>
  <c r="CX80" i="13"/>
  <c r="CX93" i="18"/>
  <c r="CX61" i="18"/>
  <c r="CY98" i="9"/>
  <c r="CY66" i="9"/>
  <c r="CX90" i="5"/>
  <c r="CX58" i="5"/>
  <c r="CY94" i="15"/>
  <c r="CY62" i="15"/>
  <c r="CX86" i="17"/>
  <c r="CX54" i="17"/>
  <c r="CY91" i="19"/>
  <c r="CY59" i="19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Y106" i="9"/>
  <c r="CY74" i="9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Y95" i="18"/>
  <c r="CY63" i="18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Y106" i="1"/>
  <c r="CY74" i="1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T47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T47" i="3" l="1"/>
  <c r="CY9" i="11"/>
  <c r="CY114" i="15"/>
  <c r="CY82" i="15"/>
  <c r="CZ102" i="10"/>
  <c r="CZ70" i="10"/>
  <c r="CY100" i="11"/>
  <c r="CY68" i="11"/>
  <c r="CZ107" i="16"/>
  <c r="CZ75" i="16"/>
  <c r="CZ95" i="2"/>
  <c r="CZ63" i="2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106" i="9"/>
  <c r="CZ74" i="9"/>
  <c r="CZ90" i="9"/>
  <c r="CZ58" i="9"/>
  <c r="CZ106" i="2"/>
  <c r="CZ74" i="2"/>
  <c r="CZ112" i="7"/>
  <c r="CZ80" i="7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100" i="17"/>
  <c r="CZ68" i="17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5" i="12"/>
  <c r="CZ83" i="12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106" i="1"/>
  <c r="CZ74" i="1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Z104" i="20"/>
  <c r="CZ72" i="20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8"/>
  <c r="CZ56" i="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3"/>
  <c r="CZ58" i="13"/>
  <c r="CZ90" i="10"/>
  <c r="CZ58" i="10"/>
  <c r="CZ111" i="19"/>
  <c r="CZ79" i="19"/>
  <c r="CZ92" i="10"/>
  <c r="CZ60" i="10"/>
  <c r="CZ114" i="17"/>
  <c r="CZ82" i="17"/>
  <c r="CZ98" i="9"/>
  <c r="CZ66" i="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Z95" i="18"/>
  <c r="CZ63" i="18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0" i="8"/>
  <c r="CZ68" i="8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91" i="19"/>
  <c r="CZ59" i="19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5" i="7"/>
  <c r="CZ83" i="7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Z9" i="11" l="1"/>
  <c r="CZ90" i="18"/>
  <c r="CZ58" i="18"/>
  <c r="DA100" i="8"/>
  <c r="DA68" i="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114" i="17"/>
  <c r="DA82" i="17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DA106" i="1"/>
  <c r="DA74" i="1"/>
  <c r="CZ111" i="14"/>
  <c r="CZ79" i="14"/>
  <c r="DA95" i="18"/>
  <c r="DA63" i="18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93" i="10"/>
  <c r="DA61" i="10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DA98" i="15"/>
  <c r="DA66" i="15"/>
  <c r="CZ98" i="7"/>
  <c r="CZ66" i="7"/>
  <c r="DA94" i="19"/>
  <c r="DA62" i="19"/>
  <c r="DA90" i="13"/>
  <c r="DA58" i="13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00" i="17"/>
  <c r="DA68" i="1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00" i="16"/>
  <c r="DA68" i="16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92" i="10"/>
  <c r="DA60" i="10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DA115" i="12"/>
  <c r="DA83" i="12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DA86" i="11"/>
  <c r="DA54" i="11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115" i="7"/>
  <c r="DA83" i="7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DA106" i="9"/>
  <c r="DA74" i="9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DA104" i="20"/>
  <c r="DA72" i="20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A9" i="11" l="1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4" i="20"/>
  <c r="DB72" i="20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95" i="18"/>
  <c r="DB63" i="18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B114" i="17"/>
  <c r="DB82" i="17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06" i="9"/>
  <c r="DB74" i="9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B92" i="10"/>
  <c r="DB60" i="10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B106" i="1"/>
  <c r="DB74" i="1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96" i="1"/>
  <c r="DB64" i="1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86" i="11"/>
  <c r="DB54" i="11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5" i="12"/>
  <c r="DB83" i="12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B93" i="8"/>
  <c r="DB61" i="8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100" i="8"/>
  <c r="DB68" i="8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A109" i="6"/>
  <c r="DA77" i="6"/>
  <c r="DB99" i="7"/>
  <c r="DB67" i="7"/>
  <c r="DB87" i="3"/>
  <c r="DB55" i="3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115" i="7"/>
  <c r="DB83" i="7"/>
  <c r="DB97" i="20"/>
  <c r="DB65" i="20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100" i="17"/>
  <c r="DB68" i="17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B9" i="11" l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C100" i="16"/>
  <c r="DC68" i="16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5" i="12"/>
  <c r="DC83" i="12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92" i="10"/>
  <c r="DC60" i="10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C100" i="17"/>
  <c r="DC68" i="17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6" i="9"/>
  <c r="DC74" i="9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96" i="5"/>
  <c r="DC64" i="5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94" i="20"/>
  <c r="DC62" i="20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00" i="8"/>
  <c r="DC68" i="8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C106" i="1"/>
  <c r="DC74" i="1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4" i="20"/>
  <c r="DC72" i="20"/>
  <c r="DC109" i="21"/>
  <c r="DC77" i="21"/>
  <c r="DC113" i="1"/>
  <c r="DC81" i="1"/>
  <c r="DC117" i="20"/>
  <c r="DC85" i="20"/>
  <c r="DC115" i="7"/>
  <c r="DC83" i="7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95" i="18"/>
  <c r="DC63" i="18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91" i="19"/>
  <c r="DC59" i="19"/>
  <c r="DC102" i="2"/>
  <c r="DC70" i="2"/>
  <c r="DB115" i="8"/>
  <c r="DB83" i="8"/>
  <c r="DC115" i="17"/>
  <c r="DC83" i="17"/>
  <c r="DB103" i="6"/>
  <c r="DB71" i="6"/>
  <c r="DC99" i="3"/>
  <c r="DC67" i="3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87" i="3"/>
  <c r="DC55" i="3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86" i="11"/>
  <c r="DC54" i="11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C9" i="11" l="1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95" i="18"/>
  <c r="DD63" i="18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D115" i="12"/>
  <c r="DD83" i="12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0" i="17"/>
  <c r="DD68" i="17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104" i="20"/>
  <c r="DD72" i="20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D100" i="8"/>
  <c r="DD68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D92" i="10"/>
  <c r="DD60" i="10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6" i="5"/>
  <c r="DD64" i="5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D106" i="1"/>
  <c r="DD74" i="1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9"/>
  <c r="DD74" i="9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D115" i="7"/>
  <c r="DD83" i="7"/>
  <c r="DC95" i="4"/>
  <c r="DC63" i="4"/>
  <c r="DC111" i="18"/>
  <c r="DC79" i="18"/>
  <c r="DC96" i="16"/>
  <c r="DC64" i="16"/>
  <c r="DC89" i="13"/>
  <c r="DC57" i="13"/>
  <c r="DD114" i="17"/>
  <c r="DD82" i="17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DD9" i="11" l="1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5" i="7"/>
  <c r="DE83" i="7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112" i="7"/>
  <c r="DE80" i="7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6" i="9"/>
  <c r="DE74" i="9"/>
  <c r="DE107" i="1"/>
  <c r="DE75" i="1"/>
  <c r="DE102" i="1"/>
  <c r="DE70" i="1"/>
  <c r="DE93" i="6"/>
  <c r="DE61" i="6"/>
  <c r="DD92" i="19"/>
  <c r="DD60" i="19"/>
  <c r="DE92" i="10"/>
  <c r="DE60" i="10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04" i="20"/>
  <c r="DE72" i="20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E96" i="1"/>
  <c r="DE64" i="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120" i="19"/>
  <c r="DE123" i="19" s="1"/>
  <c r="DE116" i="19" s="1"/>
  <c r="DE84" i="19"/>
  <c r="DE89" i="1"/>
  <c r="DE57" i="1"/>
  <c r="DD89" i="13"/>
  <c r="DD57" i="13"/>
  <c r="DE98" i="11"/>
  <c r="DE66" i="11"/>
  <c r="DE109" i="10"/>
  <c r="DE77" i="10"/>
  <c r="DE107" i="8"/>
  <c r="DE75" i="8"/>
  <c r="DE90" i="13"/>
  <c r="DE58" i="13"/>
  <c r="DE100" i="17"/>
  <c r="DE68" i="17"/>
  <c r="DD99" i="8"/>
  <c r="DD67" i="8"/>
  <c r="DE91" i="7"/>
  <c r="DE59" i="7"/>
  <c r="DE88" i="20"/>
  <c r="DE56" i="20"/>
  <c r="DE97" i="17"/>
  <c r="DE65" i="17"/>
  <c r="DD105" i="3"/>
  <c r="DD73" i="3"/>
  <c r="DE95" i="13"/>
  <c r="DE63" i="1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E87" i="3"/>
  <c r="DE55" i="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115" i="12"/>
  <c r="DE83" i="12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06" i="1"/>
  <c r="DE74" i="1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E95" i="18"/>
  <c r="DE63" i="18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0" i="8"/>
  <c r="DE68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92" i="13"/>
  <c r="DE60" i="13"/>
  <c r="DE104" i="5"/>
  <c r="DE72" i="5"/>
  <c r="DE109" i="4"/>
  <c r="DE77" i="4"/>
  <c r="DE113" i="8"/>
  <c r="DE81" i="8"/>
  <c r="DE101" i="20"/>
  <c r="DE69" i="20"/>
  <c r="DE91" i="11"/>
  <c r="DE59" i="11"/>
  <c r="DE86" i="11"/>
  <c r="DE54" i="11"/>
  <c r="DE100" i="16"/>
  <c r="DE68" i="16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E9" i="11" l="1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04" i="20"/>
  <c r="DF72" i="20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F100" i="17"/>
  <c r="DF68" i="17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F94" i="20"/>
  <c r="DF62" i="20"/>
  <c r="DE107" i="21"/>
  <c r="DE75" i="21"/>
  <c r="DF115" i="7"/>
  <c r="DF83" i="7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15" i="12"/>
  <c r="DF83" i="12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94" i="13"/>
  <c r="DF62" i="13"/>
  <c r="DF114" i="7"/>
  <c r="DF82" i="7"/>
  <c r="DF107" i="16"/>
  <c r="DF75" i="16"/>
  <c r="DF92" i="13"/>
  <c r="DF60" i="13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113" i="13"/>
  <c r="DF81" i="13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2" i="10"/>
  <c r="DF60" i="10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F95" i="18"/>
  <c r="DF63" i="18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106" i="1"/>
  <c r="DF74" i="1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F93" i="8"/>
  <c r="DF61" i="8"/>
  <c r="DE106" i="11"/>
  <c r="DE74" i="11"/>
  <c r="DF115" i="15"/>
  <c r="DF83" i="15"/>
  <c r="DE101" i="12"/>
  <c r="DE69" i="12"/>
  <c r="DF100" i="8"/>
  <c r="DF68" i="8"/>
  <c r="DF114" i="17"/>
  <c r="DF82" i="17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F113" i="1"/>
  <c r="DF81" i="1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0" i="8"/>
  <c r="DF58" i="8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99" i="3"/>
  <c r="DF67" i="3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106" i="9"/>
  <c r="DF74" i="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F9" i="11" l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90" i="8"/>
  <c r="DG58" i="8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106" i="1"/>
  <c r="DG74" i="1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G100" i="17"/>
  <c r="DG68" i="17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15" i="12"/>
  <c r="DG83" i="12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5" i="7"/>
  <c r="DG83" i="7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G100" i="8"/>
  <c r="DG68" i="8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95" i="2"/>
  <c r="DG63" i="2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G104" i="20"/>
  <c r="DG72" i="20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95" i="18"/>
  <c r="DG63" i="18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7" i="8"/>
  <c r="DG75" i="8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96" i="5"/>
  <c r="DG64" i="5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93" i="10"/>
  <c r="DG61" i="10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G92" i="10"/>
  <c r="DG60" i="10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97" i="11"/>
  <c r="DG65" i="11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6" i="9"/>
  <c r="DG74" i="9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G9" i="11" l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01" i="16"/>
  <c r="DH69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H94" i="13"/>
  <c r="DH62" i="13"/>
  <c r="DH95" i="13"/>
  <c r="DH63" i="13"/>
  <c r="DG111" i="15"/>
  <c r="DG79" i="15"/>
  <c r="DH106" i="2"/>
  <c r="DH74" i="2"/>
  <c r="DH110" i="21"/>
  <c r="DH78" i="21"/>
  <c r="DG96" i="20"/>
  <c r="DG64" i="20"/>
  <c r="DH96" i="5"/>
  <c r="DH64" i="5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95" i="18"/>
  <c r="DH63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H100" i="8"/>
  <c r="DH68" i="8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H115" i="7"/>
  <c r="DH83" i="7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H96" i="18"/>
  <c r="DH64" i="18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4" i="7"/>
  <c r="DH72" i="7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H94" i="7"/>
  <c r="DH62" i="7"/>
  <c r="DG97" i="10"/>
  <c r="DG65" i="10"/>
  <c r="DH114" i="20"/>
  <c r="DH82" i="20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15" i="12"/>
  <c r="DH83" i="12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98" i="9"/>
  <c r="DH66" i="9"/>
  <c r="DH110" i="8"/>
  <c r="DH78" i="8"/>
  <c r="DG103" i="4"/>
  <c r="DG71" i="4"/>
  <c r="DH112" i="7"/>
  <c r="DH80" i="7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H104" i="20"/>
  <c r="DH72" i="20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106" i="9"/>
  <c r="DH74" i="9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H106" i="1"/>
  <c r="DH74" i="1"/>
  <c r="DG98" i="6"/>
  <c r="DG66" i="6"/>
  <c r="DH90" i="8"/>
  <c r="DH58" i="8"/>
  <c r="DH104" i="5"/>
  <c r="DH72" i="5"/>
  <c r="DH97" i="11"/>
  <c r="DH65" i="11"/>
  <c r="DH108" i="14"/>
  <c r="DH76" i="14"/>
  <c r="DG90" i="5"/>
  <c r="DG58" i="5"/>
  <c r="DH105" i="17"/>
  <c r="DH73" i="17"/>
  <c r="DH111" i="4"/>
  <c r="DH79" i="4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13" i="17"/>
  <c r="DH81" i="17"/>
  <c r="DH108" i="8"/>
  <c r="DH76" i="8"/>
  <c r="DG94" i="2"/>
  <c r="DG62" i="2"/>
  <c r="DG86" i="7"/>
  <c r="DG54" i="7"/>
  <c r="DH99" i="5"/>
  <c r="DH67" i="5"/>
  <c r="DG101" i="12"/>
  <c r="DG69" i="12"/>
  <c r="DH92" i="10"/>
  <c r="DH60" i="10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00" i="17"/>
  <c r="DH68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H9" i="11" l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108" i="12"/>
  <c r="DI76" i="12"/>
  <c r="DI92" i="8"/>
  <c r="DI60" i="8"/>
  <c r="DI100" i="9"/>
  <c r="DI68" i="9"/>
  <c r="DH115" i="3"/>
  <c r="DH83" i="3"/>
  <c r="DI114" i="14"/>
  <c r="DI82" i="14"/>
  <c r="DI99" i="5"/>
  <c r="DI67" i="5"/>
  <c r="DI93" i="10"/>
  <c r="DI61" i="10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I100" i="17"/>
  <c r="DI68" i="17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I115" i="12"/>
  <c r="DI83" i="12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I115" i="7"/>
  <c r="DI83" i="7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I93" i="8"/>
  <c r="DI61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I87" i="3"/>
  <c r="DI55" i="3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86" i="11"/>
  <c r="DI54" i="11"/>
  <c r="DI90" i="13"/>
  <c r="DI58" i="13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I100" i="8"/>
  <c r="DI68" i="8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92" i="10"/>
  <c r="DI60" i="10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8" i="9"/>
  <c r="DI66" i="9"/>
  <c r="DI94" i="9"/>
  <c r="DI62" i="9"/>
  <c r="DI106" i="4"/>
  <c r="DI74" i="4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5" i="18"/>
  <c r="DI63" i="18"/>
  <c r="DI91" i="11"/>
  <c r="DI59" i="11"/>
  <c r="DH108" i="16"/>
  <c r="DH76" i="16"/>
  <c r="DI117" i="9"/>
  <c r="DI85" i="9"/>
  <c r="DI106" i="1"/>
  <c r="DI74" i="1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I104" i="20"/>
  <c r="DI72" i="20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94" i="13"/>
  <c r="DI62" i="13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06" i="9"/>
  <c r="DI74" i="9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I9" i="11" l="1"/>
  <c r="DJ96" i="18"/>
  <c r="DJ64" i="18"/>
  <c r="DJ115" i="20"/>
  <c r="DJ83" i="20"/>
  <c r="DJ94" i="7"/>
  <c r="DJ62" i="7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6" i="9"/>
  <c r="DJ74" i="9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J93" i="8"/>
  <c r="DJ61" i="8"/>
  <c r="DI114" i="15"/>
  <c r="DI82" i="15"/>
  <c r="DI105" i="15"/>
  <c r="DI73" i="15"/>
  <c r="DJ94" i="10"/>
  <c r="DJ62" i="10"/>
  <c r="DJ106" i="1"/>
  <c r="DJ74" i="1"/>
  <c r="DJ95" i="18"/>
  <c r="DJ63" i="18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J94" i="20"/>
  <c r="DJ62" i="20"/>
  <c r="DI98" i="21"/>
  <c r="DI66" i="21"/>
  <c r="DI93" i="13"/>
  <c r="DI61" i="13"/>
  <c r="DJ105" i="17"/>
  <c r="DJ73" i="17"/>
  <c r="DJ95" i="3"/>
  <c r="DJ63" i="3"/>
  <c r="DJ114" i="9"/>
  <c r="DJ82" i="9"/>
  <c r="DJ107" i="8"/>
  <c r="DJ75" i="8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0" i="13"/>
  <c r="DJ58" i="1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1" i="19"/>
  <c r="DJ59" i="19"/>
  <c r="DJ94" i="9"/>
  <c r="DJ62" i="9"/>
  <c r="DJ100" i="8"/>
  <c r="DJ68" i="8"/>
  <c r="DJ99" i="5"/>
  <c r="DJ67" i="5"/>
  <c r="DI104" i="10"/>
  <c r="DI72" i="10"/>
  <c r="DJ114" i="20"/>
  <c r="DJ82" i="20"/>
  <c r="DJ99" i="3"/>
  <c r="DJ67" i="3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04" i="20"/>
  <c r="DJ72" i="20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115" i="12"/>
  <c r="DJ83" i="12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00" i="17"/>
  <c r="DJ68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113" i="17"/>
  <c r="DJ81" i="17"/>
  <c r="DJ99" i="9"/>
  <c r="DJ67" i="9"/>
  <c r="DJ103" i="7"/>
  <c r="DJ71" i="7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3" i="13"/>
  <c r="DJ81" i="13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J115" i="7"/>
  <c r="DJ83" i="7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92" i="10"/>
  <c r="DJ60" i="1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J99" i="6"/>
  <c r="DJ67" i="6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J9" i="11" l="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15" i="12"/>
  <c r="DK83" i="12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06" i="9"/>
  <c r="DK74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7"/>
  <c r="DK72" i="7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K95" i="18"/>
  <c r="DK63" i="18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92" i="8"/>
  <c r="DK6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K111" i="4"/>
  <c r="DK79" i="4"/>
  <c r="DJ86" i="15"/>
  <c r="DJ54" i="15"/>
  <c r="DK100" i="21"/>
  <c r="DK68" i="21"/>
  <c r="DJ107" i="3"/>
  <c r="DJ75" i="3"/>
  <c r="DK98" i="14"/>
  <c r="DK66" i="14"/>
  <c r="DK104" i="16"/>
  <c r="DK72" i="16"/>
  <c r="DK95" i="2"/>
  <c r="DK63" i="2"/>
  <c r="DK87" i="3"/>
  <c r="DK55" i="3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104" i="20"/>
  <c r="DK72" i="20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106" i="1"/>
  <c r="DK74" i="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0" i="17"/>
  <c r="DK68" i="17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6" i="18"/>
  <c r="DK64" i="18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3" i="17"/>
  <c r="DK81" i="17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K112" i="7"/>
  <c r="DK80" i="7"/>
  <c r="DJ94" i="11"/>
  <c r="DJ62" i="11"/>
  <c r="DK112" i="12"/>
  <c r="DK80" i="12"/>
  <c r="DJ111" i="18"/>
  <c r="DJ79" i="18"/>
  <c r="DJ92" i="20"/>
  <c r="DJ60" i="20"/>
  <c r="DK92" i="10"/>
  <c r="DK60" i="1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120" i="19"/>
  <c r="DK123" i="19" s="1"/>
  <c r="DK116" i="19" s="1"/>
  <c r="DK84" i="19"/>
  <c r="DK97" i="12"/>
  <c r="DK65" i="12"/>
  <c r="DJ103" i="6"/>
  <c r="DJ71" i="6"/>
  <c r="DK103" i="7"/>
  <c r="DK71" i="7"/>
  <c r="DK100" i="2"/>
  <c r="DK68" i="2"/>
  <c r="DJ98" i="6"/>
  <c r="DJ66" i="6"/>
  <c r="DJ117" i="3"/>
  <c r="DJ85" i="3"/>
  <c r="DJ107" i="11"/>
  <c r="DJ75" i="11"/>
  <c r="DK90" i="8"/>
  <c r="DK58" i="8"/>
  <c r="DK113" i="1"/>
  <c r="DK81" i="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100" i="8"/>
  <c r="DK68" i="8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5" i="7"/>
  <c r="DK83" i="7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K9" i="11" l="1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100" i="17"/>
  <c r="DL68" i="17"/>
  <c r="DL92" i="13"/>
  <c r="DL60" i="13"/>
  <c r="DK106" i="11"/>
  <c r="DK74" i="11"/>
  <c r="DL106" i="9"/>
  <c r="DL74" i="9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L112" i="7"/>
  <c r="DL80" i="7"/>
  <c r="DK92" i="3"/>
  <c r="DK60" i="3"/>
  <c r="DL112" i="8"/>
  <c r="DL80" i="8"/>
  <c r="DL98" i="1"/>
  <c r="DL66" i="1"/>
  <c r="DL117" i="1"/>
  <c r="DL85" i="1"/>
  <c r="DL95" i="18"/>
  <c r="DL63" i="18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06" i="1"/>
  <c r="DL74" i="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99" i="6"/>
  <c r="DL67" i="6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L100" i="8"/>
  <c r="DL68" i="8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L92" i="10"/>
  <c r="DL60" i="10"/>
  <c r="DL104" i="20"/>
  <c r="DL72" i="20"/>
  <c r="DK94" i="14"/>
  <c r="DK62" i="14"/>
  <c r="DL94" i="7"/>
  <c r="DL62" i="7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117" i="21"/>
  <c r="DL85" i="21"/>
  <c r="DL91" i="13"/>
  <c r="DL59" i="13"/>
  <c r="DL93" i="10"/>
  <c r="DL61" i="10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L115" i="7"/>
  <c r="DL83" i="7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15" i="12"/>
  <c r="DL83" i="12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L9" i="11" l="1"/>
  <c r="DM91" i="13"/>
  <c r="DM59" i="13"/>
  <c r="DM107" i="1"/>
  <c r="DM75" i="1"/>
  <c r="DM115" i="2"/>
  <c r="DM83" i="2"/>
  <c r="DL105" i="4"/>
  <c r="DL73" i="4"/>
  <c r="DM94" i="20"/>
  <c r="DM62" i="20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00" i="17"/>
  <c r="DM68" i="17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M113" i="17"/>
  <c r="DM81" i="17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4" i="20"/>
  <c r="DM72" i="20"/>
  <c r="DM107" i="19"/>
  <c r="DM75" i="19"/>
  <c r="DL112" i="2"/>
  <c r="DL80" i="2"/>
  <c r="DL102" i="21"/>
  <c r="DL70" i="21"/>
  <c r="DL115" i="4"/>
  <c r="DL83" i="4"/>
  <c r="DM101" i="16"/>
  <c r="DM69" i="16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M109" i="17"/>
  <c r="DM77" i="17"/>
  <c r="DL94" i="18"/>
  <c r="DL62" i="18"/>
  <c r="DM90" i="19"/>
  <c r="DM58" i="19"/>
  <c r="DM96" i="18"/>
  <c r="DM64" i="18"/>
  <c r="DL105" i="2"/>
  <c r="DL73" i="2"/>
  <c r="DM97" i="11"/>
  <c r="DM65" i="11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M95" i="18"/>
  <c r="DM63" i="18"/>
  <c r="DL92" i="3"/>
  <c r="DL60" i="3"/>
  <c r="DM104" i="18"/>
  <c r="DM72" i="18"/>
  <c r="DM106" i="1"/>
  <c r="DM74" i="1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94" i="13"/>
  <c r="DM62" i="13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M120" i="19"/>
  <c r="DM123" i="19" s="1"/>
  <c r="DM116" i="19" s="1"/>
  <c r="DM84" i="19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92" i="10"/>
  <c r="DM60" i="10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M106" i="9"/>
  <c r="DM74" i="9"/>
  <c r="DL105" i="9"/>
  <c r="DL73" i="9"/>
  <c r="DL99" i="17"/>
  <c r="DL67" i="17"/>
  <c r="DL106" i="18"/>
  <c r="DL74" i="18"/>
  <c r="DL94" i="2"/>
  <c r="DL62" i="2"/>
  <c r="DM87" i="15"/>
  <c r="DM55" i="15"/>
  <c r="DM115" i="7"/>
  <c r="DM83" i="7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M86" i="11"/>
  <c r="DM54" i="11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93" i="10"/>
  <c r="DM61" i="10"/>
  <c r="DM105" i="12"/>
  <c r="DM73" i="12"/>
  <c r="DM117" i="6"/>
  <c r="DM85" i="6"/>
  <c r="DM98" i="15"/>
  <c r="DM66" i="15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M107" i="8"/>
  <c r="DM75" i="8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M99" i="3"/>
  <c r="DM67" i="3"/>
  <c r="DL98" i="6"/>
  <c r="DL66" i="6"/>
  <c r="DM100" i="8"/>
  <c r="DM68" i="8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94" i="7"/>
  <c r="DM62" i="7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15" i="12"/>
  <c r="DM83" i="12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M9" i="11" l="1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N114" i="17"/>
  <c r="DN82" i="17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0" i="8"/>
  <c r="DN58" i="8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00" i="8"/>
  <c r="DN68" i="8"/>
  <c r="DN115" i="12"/>
  <c r="DN83" i="12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N101" i="16"/>
  <c r="DN69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N98" i="15"/>
  <c r="DN66" i="15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92" i="10"/>
  <c r="DN60" i="10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04" i="7"/>
  <c r="DN72" i="7"/>
  <c r="DN115" i="19"/>
  <c r="DN83" i="19"/>
  <c r="DN93" i="19"/>
  <c r="DN61" i="19"/>
  <c r="DN94" i="20"/>
  <c r="DN62" i="20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N96" i="5"/>
  <c r="DN64" i="5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N115" i="7"/>
  <c r="DN83" i="7"/>
  <c r="DN106" i="9"/>
  <c r="DN74" i="9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N95" i="18"/>
  <c r="DN63" i="18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104" i="20"/>
  <c r="DN72" i="20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111" i="4"/>
  <c r="DN79" i="4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7" i="20"/>
  <c r="DN65" i="20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88" i="8"/>
  <c r="DN56" i="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99" i="6"/>
  <c r="DN67" i="6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N92" i="8"/>
  <c r="DN60" i="8"/>
  <c r="DM107" i="11"/>
  <c r="DM75" i="11"/>
  <c r="DM108" i="6"/>
  <c r="DM76" i="6"/>
  <c r="DN90" i="9"/>
  <c r="DN58" i="9"/>
  <c r="DN100" i="17"/>
  <c r="DN68" i="17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94" i="7"/>
  <c r="DN62" i="7"/>
  <c r="DN115" i="2"/>
  <c r="DN83" i="2"/>
  <c r="DN96" i="18"/>
  <c r="DN64" i="18"/>
  <c r="DN113" i="1"/>
  <c r="DN81" i="1"/>
  <c r="DN109" i="12"/>
  <c r="DN77" i="12"/>
  <c r="DN87" i="18"/>
  <c r="DN55" i="18"/>
  <c r="DN93" i="10"/>
  <c r="DN61" i="10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N106" i="1"/>
  <c r="DN74" i="1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N9" i="11" l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4" i="20"/>
  <c r="DO72" i="20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N102" i="14"/>
  <c r="DN70" i="14"/>
  <c r="DN86" i="13"/>
  <c r="DN54" i="13"/>
  <c r="DO103" i="8"/>
  <c r="DO71" i="8"/>
  <c r="DO94" i="20"/>
  <c r="DO62" i="20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6" i="1"/>
  <c r="DO74" i="1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O115" i="7"/>
  <c r="DO83" i="7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O96" i="1"/>
  <c r="DO64" i="1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92" i="10"/>
  <c r="DO60" i="10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O115" i="12"/>
  <c r="DO83" i="12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5" i="18"/>
  <c r="DO63" i="18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93" i="8"/>
  <c r="DO61" i="8"/>
  <c r="DO109" i="5"/>
  <c r="DO77" i="5"/>
  <c r="DN97" i="19"/>
  <c r="DN65" i="19"/>
  <c r="DO109" i="8"/>
  <c r="DO77" i="8"/>
  <c r="DO92" i="6"/>
  <c r="DO60" i="6"/>
  <c r="DO117" i="12"/>
  <c r="DO85" i="12"/>
  <c r="DO106" i="9"/>
  <c r="DO74" i="9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00" i="8"/>
  <c r="DO68" i="8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4" i="7"/>
  <c r="DO62" i="7"/>
  <c r="DO91" i="1"/>
  <c r="DO59" i="1"/>
  <c r="DN107" i="18"/>
  <c r="DN75" i="18"/>
  <c r="DN92" i="2"/>
  <c r="DN60" i="2"/>
  <c r="DN98" i="21"/>
  <c r="DN66" i="21"/>
  <c r="DO95" i="10"/>
  <c r="DO63" i="10"/>
  <c r="DO100" i="17"/>
  <c r="DO68" i="17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I47" i="20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O9" i="11" l="1"/>
  <c r="DQ113" i="15"/>
  <c r="DQ81" i="15"/>
  <c r="DP110" i="13"/>
  <c r="DP78" i="13"/>
  <c r="DP102" i="9"/>
  <c r="DP70" i="9"/>
  <c r="DP96" i="8"/>
  <c r="DP64" i="8"/>
  <c r="DQ96" i="18"/>
  <c r="DQ64" i="1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92" i="10"/>
  <c r="DQ60" i="10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6" i="18"/>
  <c r="DP64" i="18"/>
  <c r="DP113" i="13"/>
  <c r="DP81" i="13"/>
  <c r="DP92" i="18"/>
  <c r="DP60" i="18"/>
  <c r="DO109" i="9"/>
  <c r="DO77" i="9"/>
  <c r="DP115" i="12"/>
  <c r="DP83" i="12"/>
  <c r="DP99" i="11"/>
  <c r="DP67" i="11"/>
  <c r="DO111" i="7"/>
  <c r="DO79" i="7"/>
  <c r="DQ104" i="6"/>
  <c r="DQ72" i="6"/>
  <c r="DQ115" i="2"/>
  <c r="DQ83" i="2"/>
  <c r="DQ112" i="5"/>
  <c r="DQ80" i="5"/>
  <c r="DQ90" i="8"/>
  <c r="DQ58" i="8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6" i="9"/>
  <c r="DP74" i="9"/>
  <c r="DQ115" i="18"/>
  <c r="DQ83" i="18"/>
  <c r="DP112" i="17"/>
  <c r="DP80" i="17"/>
  <c r="DP99" i="14"/>
  <c r="DP67" i="14"/>
  <c r="DO112" i="4"/>
  <c r="DO80" i="4"/>
  <c r="DP95" i="18"/>
  <c r="DP63" i="18"/>
  <c r="DP97" i="11"/>
  <c r="DP65" i="11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5" i="18"/>
  <c r="DQ63" i="18"/>
  <c r="DQ97" i="11"/>
  <c r="DQ65" i="11"/>
  <c r="DQ115" i="12"/>
  <c r="DQ83" i="12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P106" i="1"/>
  <c r="DP74" i="1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00" i="17"/>
  <c r="DP68" i="17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106" i="9"/>
  <c r="DQ74" i="9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106" i="1"/>
  <c r="DQ74" i="1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00" i="17"/>
  <c r="DQ68" i="17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P115" i="7"/>
  <c r="DP83" i="7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P100" i="8"/>
  <c r="DP68" i="8"/>
  <c r="DQ100" i="16"/>
  <c r="DQ68" i="16"/>
  <c r="DO92" i="14"/>
  <c r="DO60" i="14"/>
  <c r="DO95" i="7"/>
  <c r="DO63" i="7"/>
  <c r="DP98" i="9"/>
  <c r="DP66" i="9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P104" i="20"/>
  <c r="DP72" i="20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Q115" i="7"/>
  <c r="DQ83" i="7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3" i="13"/>
  <c r="DQ81" i="13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P114" i="17"/>
  <c r="DP82" i="17"/>
  <c r="DQ102" i="12"/>
  <c r="DQ70" i="12"/>
  <c r="DQ100" i="8"/>
  <c r="DQ68" i="8"/>
  <c r="DQ96" i="21"/>
  <c r="DQ64" i="21"/>
  <c r="DQ95" i="16"/>
  <c r="DQ63" i="16"/>
  <c r="DP91" i="6"/>
  <c r="DP59" i="6"/>
  <c r="DQ111" i="2"/>
  <c r="DQ79" i="2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92" i="10"/>
  <c r="DP60" i="10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4" i="20"/>
  <c r="DQ72" i="20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P9" i="11" l="1"/>
  <c r="DQ9" i="11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86" i="6" l="1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<sst xmlns="http://schemas.openxmlformats.org/spreadsheetml/2006/main" count="7431" uniqueCount="187">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</sst>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204.06844621644899</c:v>
                </c:pt>
                <c:pt idx="3">
                  <c:v>186.91911267091089</c:v>
                </c:pt>
                <c:pt idx="4">
                  <c:v>195.12428525296934</c:v>
                </c:pt>
                <c:pt idx="5">
                  <c:v>203.71639465818859</c:v>
                </c:pt>
                <c:pt idx="6">
                  <c:v>212.68457113422906</c:v>
                </c:pt>
                <c:pt idx="7">
                  <c:v>222.01731940438873</c:v>
                </c:pt>
                <c:pt idx="8">
                  <c:v>231.7258499214413</c:v>
                </c:pt>
                <c:pt idx="9">
                  <c:v>241.82689141426121</c:v>
                </c:pt>
                <c:pt idx="10">
                  <c:v>252.33937660026902</c:v>
                </c:pt>
                <c:pt idx="11">
                  <c:v>259.20742775203604</c:v>
                </c:pt>
                <c:pt idx="12">
                  <c:v>266.29490871359212</c:v>
                </c:pt>
                <c:pt idx="13">
                  <c:v>273.60243517187013</c:v>
                </c:pt>
                <c:pt idx="14">
                  <c:v>277.57853957687166</c:v>
                </c:pt>
                <c:pt idx="15">
                  <c:v>281.46617212133606</c:v>
                </c:pt>
                <c:pt idx="16">
                  <c:v>285.26025185371867</c:v>
                </c:pt>
                <c:pt idx="17">
                  <c:v>288.9510709421989</c:v>
                </c:pt>
                <c:pt idx="18">
                  <c:v>292.52017715931248</c:v>
                </c:pt>
                <c:pt idx="19">
                  <c:v>295.94451969916463</c:v>
                </c:pt>
                <c:pt idx="20">
                  <c:v>299.19692416051987</c:v>
                </c:pt>
                <c:pt idx="21">
                  <c:v>302.25188212446187</c:v>
                </c:pt>
                <c:pt idx="22">
                  <c:v>305.08275821164062</c:v>
                </c:pt>
                <c:pt idx="23">
                  <c:v>307.66309716771121</c:v>
                </c:pt>
                <c:pt idx="24">
                  <c:v>308.20609650754471</c:v>
                </c:pt>
                <c:pt idx="25">
                  <c:v>308.55810190080825</c:v>
                </c:pt>
                <c:pt idx="26">
                  <c:v>308.66934326721974</c:v>
                </c:pt>
                <c:pt idx="27">
                  <c:v>308.49707823339872</c:v>
                </c:pt>
                <c:pt idx="28">
                  <c:v>308.0085864178788</c:v>
                </c:pt>
                <c:pt idx="29">
                  <c:v>308.64122455911172</c:v>
                </c:pt>
                <c:pt idx="30">
                  <c:v>308.55641055474507</c:v>
                </c:pt>
                <c:pt idx="31">
                  <c:v>307.81721799615894</c:v>
                </c:pt>
                <c:pt idx="32">
                  <c:v>306.4736862929912</c:v>
                </c:pt>
                <c:pt idx="33">
                  <c:v>304.56926960110786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I7" sqref="I7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18928.710566577502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18928.710566577502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4476.7015234705796</v>
      </c>
      <c r="H166">
        <v>4720.4191051192902</v>
      </c>
      <c r="I166">
        <v>4978.0587882294803</v>
      </c>
      <c r="J166">
        <v>5249.7041699328302</v>
      </c>
      <c r="K166">
        <v>5535.4190644568998</v>
      </c>
      <c r="L166">
        <v>5835.8341293252597</v>
      </c>
      <c r="M166">
        <v>6151.7383353204496</v>
      </c>
      <c r="N166">
        <v>6484.0012875558396</v>
      </c>
      <c r="O166">
        <v>6727.7572724530401</v>
      </c>
      <c r="P166">
        <v>6981.5289087642504</v>
      </c>
      <c r="Q166">
        <v>7245.5680766749401</v>
      </c>
      <c r="R166">
        <v>7425.1148344252597</v>
      </c>
      <c r="S166">
        <v>7605.1590393803299</v>
      </c>
      <c r="T166">
        <v>7785.5296023554702</v>
      </c>
      <c r="U166">
        <v>7965.9213259580501</v>
      </c>
      <c r="V166">
        <v>8145.7736426042202</v>
      </c>
      <c r="W166">
        <v>8324.3746374090206</v>
      </c>
      <c r="X166">
        <v>8500.8674633156097</v>
      </c>
      <c r="Y166">
        <v>8674.4098902096703</v>
      </c>
      <c r="Z166">
        <v>8844.0949308902509</v>
      </c>
      <c r="AA166">
        <v>9008.9866737320608</v>
      </c>
      <c r="AB166">
        <v>9116.0472455542094</v>
      </c>
      <c r="AC166">
        <v>9218.6452303748101</v>
      </c>
      <c r="AD166">
        <v>9315.1199356957095</v>
      </c>
      <c r="AE166">
        <v>9403.9608764166405</v>
      </c>
      <c r="AF166">
        <v>9483.9092020548796</v>
      </c>
      <c r="AG166">
        <v>9599.3826238428592</v>
      </c>
      <c r="AH166">
        <v>9693.68154776556</v>
      </c>
      <c r="AI166">
        <v>9768.1403016314998</v>
      </c>
      <c r="AJ166">
        <v>9823.7426662869002</v>
      </c>
      <c r="AK166">
        <v>9861.3113892671408</v>
      </c>
      <c r="AL166">
        <v>9861.3113892671408</v>
      </c>
      <c r="AM166">
        <v>9861.3113892671408</v>
      </c>
      <c r="AN166">
        <v>9861.3113892671408</v>
      </c>
      <c r="AO166">
        <v>9861.3113892671408</v>
      </c>
      <c r="AP166">
        <v>9861.3113892671408</v>
      </c>
      <c r="AQ166">
        <v>9861.3113892671408</v>
      </c>
      <c r="AR166">
        <v>9861.3113892671408</v>
      </c>
      <c r="AS166">
        <v>9861.3113892671408</v>
      </c>
      <c r="AT166">
        <v>9861.3113892671408</v>
      </c>
      <c r="AU166">
        <v>9861.3113892671408</v>
      </c>
      <c r="AV166">
        <v>9861.3113892671408</v>
      </c>
      <c r="AW166">
        <v>9861.3113892671408</v>
      </c>
      <c r="AX166">
        <v>9861.3113892671408</v>
      </c>
      <c r="AY166">
        <v>9861.3113892671408</v>
      </c>
      <c r="AZ166">
        <v>9861.3113892671408</v>
      </c>
      <c r="BA166">
        <v>9861.3113892671408</v>
      </c>
      <c r="BB166">
        <v>9861.3113892671408</v>
      </c>
      <c r="BC166">
        <v>9861.3113892671408</v>
      </c>
      <c r="BD166">
        <v>9861.3113892671408</v>
      </c>
      <c r="BE166">
        <v>9861.3113892671408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4476.7015234705796</v>
      </c>
      <c r="H167">
        <v>4719.4750212982699</v>
      </c>
      <c r="I167">
        <v>4975.0719529565504</v>
      </c>
      <c r="J167">
        <v>5243.4045249289102</v>
      </c>
      <c r="K167">
        <v>5524.3482263279802</v>
      </c>
      <c r="L167">
        <v>5818.3266269372898</v>
      </c>
      <c r="M167">
        <v>6125.9010343121099</v>
      </c>
      <c r="N167">
        <v>6447.6908803455199</v>
      </c>
      <c r="O167">
        <v>6679.31742009137</v>
      </c>
      <c r="P167">
        <v>6918.6951485853697</v>
      </c>
      <c r="Q167">
        <v>7165.8668278315199</v>
      </c>
      <c r="R167">
        <v>7327.1033186108498</v>
      </c>
      <c r="S167">
        <v>7486.5185583660004</v>
      </c>
      <c r="T167">
        <v>7643.8329635926002</v>
      </c>
      <c r="U167">
        <v>7798.6369781129297</v>
      </c>
      <c r="V167">
        <v>7950.2750751817202</v>
      </c>
      <c r="W167">
        <v>8097.9516472714904</v>
      </c>
      <c r="X167">
        <v>8240.7409189381597</v>
      </c>
      <c r="Y167">
        <v>8377.7450719645003</v>
      </c>
      <c r="Z167">
        <v>8508.0193235164206</v>
      </c>
      <c r="AA167">
        <v>8630.6092334353198</v>
      </c>
      <c r="AB167">
        <v>8694.8858628096095</v>
      </c>
      <c r="AC167">
        <v>8752.1817817178508</v>
      </c>
      <c r="AD167">
        <v>8800.9253152453093</v>
      </c>
      <c r="AE167">
        <v>8839.7232238316392</v>
      </c>
      <c r="AF167">
        <v>8867.4551039213093</v>
      </c>
      <c r="AG167">
        <v>8925.5059636490896</v>
      </c>
      <c r="AH167">
        <v>8960.83922275449</v>
      </c>
      <c r="AI167">
        <v>8974.9673091390305</v>
      </c>
      <c r="AJ167">
        <v>8969.0770543199396</v>
      </c>
      <c r="AK167">
        <v>8944.2094300653007</v>
      </c>
      <c r="AL167">
        <v>8883.0692994518395</v>
      </c>
      <c r="AM167">
        <v>8819.9569065605301</v>
      </c>
      <c r="AN167">
        <v>8754.8722513913708</v>
      </c>
      <c r="AO167">
        <v>8687.8153339443506</v>
      </c>
      <c r="AP167">
        <v>8618.7861542194805</v>
      </c>
      <c r="AQ167">
        <v>8547.7847122167605</v>
      </c>
      <c r="AR167">
        <v>8474.8110079361795</v>
      </c>
      <c r="AS167">
        <v>8399.8650413777505</v>
      </c>
      <c r="AT167">
        <v>8322.9468125414696</v>
      </c>
      <c r="AU167">
        <v>8244.0563214273297</v>
      </c>
      <c r="AV167">
        <v>8163.1935680353399</v>
      </c>
      <c r="AW167">
        <v>8080.3585523655001</v>
      </c>
      <c r="AX167">
        <v>7995.5512744178004</v>
      </c>
      <c r="AY167">
        <v>7908.7717341922498</v>
      </c>
      <c r="AZ167">
        <v>7820.0199316888402</v>
      </c>
      <c r="BA167">
        <v>7729.2958669075797</v>
      </c>
      <c r="BB167">
        <v>7636.5995398484702</v>
      </c>
      <c r="BC167">
        <v>7541.9309505115098</v>
      </c>
      <c r="BD167">
        <v>7445.2900988966903</v>
      </c>
      <c r="BE167">
        <v>7346.67698500402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54865.8747498378</v>
      </c>
      <c r="AA169">
        <v>55766.280852362201</v>
      </c>
      <c r="AB169">
        <v>56665.242953496803</v>
      </c>
      <c r="AC169">
        <v>57561.5134055569</v>
      </c>
      <c r="AD169">
        <v>58453.917476856303</v>
      </c>
      <c r="AE169">
        <v>59340.772075338398</v>
      </c>
      <c r="AF169">
        <v>60221.679872384397</v>
      </c>
      <c r="AG169">
        <v>61094.998982340403</v>
      </c>
      <c r="AH169">
        <v>61958.122550714703</v>
      </c>
      <c r="AI169">
        <v>62811.545288663699</v>
      </c>
      <c r="AJ169">
        <v>63654.267179896699</v>
      </c>
      <c r="AK169">
        <v>64486.2778516576</v>
      </c>
      <c r="AL169">
        <v>64486.2778516576</v>
      </c>
      <c r="AM169">
        <v>64486.2778516576</v>
      </c>
      <c r="AN169">
        <v>64486.2778516576</v>
      </c>
      <c r="AO169">
        <v>64486.2778516576</v>
      </c>
      <c r="AP169">
        <v>64486.2778516576</v>
      </c>
      <c r="AQ169">
        <v>64486.2778516576</v>
      </c>
      <c r="AR169">
        <v>64486.2778516576</v>
      </c>
      <c r="AS169">
        <v>64486.2778516576</v>
      </c>
      <c r="AT169">
        <v>64486.2778516576</v>
      </c>
      <c r="AU169">
        <v>64486.2778516576</v>
      </c>
      <c r="AV169">
        <v>64486.2778516576</v>
      </c>
      <c r="AW169">
        <v>64486.2778516576</v>
      </c>
      <c r="AX169">
        <v>64486.2778516576</v>
      </c>
      <c r="AY169">
        <v>64486.2778516576</v>
      </c>
      <c r="AZ169">
        <v>64486.2778516576</v>
      </c>
      <c r="BA169">
        <v>64486.2778516576</v>
      </c>
      <c r="BB169">
        <v>64486.2778516576</v>
      </c>
      <c r="BC169">
        <v>64486.2778516576</v>
      </c>
      <c r="BD169">
        <v>64486.2778516576</v>
      </c>
      <c r="BE169">
        <v>64486.2778516576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52697.5753797242</v>
      </c>
      <c r="AA170">
        <v>53330.409704731101</v>
      </c>
      <c r="AB170">
        <v>53942.591360067199</v>
      </c>
      <c r="AC170">
        <v>54532.396324102803</v>
      </c>
      <c r="AD170">
        <v>55098.194982344903</v>
      </c>
      <c r="AE170">
        <v>55637.9078978373</v>
      </c>
      <c r="AF170">
        <v>56150.694313011198</v>
      </c>
      <c r="AG170">
        <v>56634.575296637697</v>
      </c>
      <c r="AH170">
        <v>57086.727123287303</v>
      </c>
      <c r="AI170">
        <v>57507.235912126598</v>
      </c>
      <c r="AJ170">
        <v>57894.829085459598</v>
      </c>
      <c r="AK170">
        <v>58249.165057845297</v>
      </c>
      <c r="AL170">
        <v>57833.357538257798</v>
      </c>
      <c r="AM170">
        <v>57404.136872877199</v>
      </c>
      <c r="AN170">
        <v>56961.503061703399</v>
      </c>
      <c r="AO170">
        <v>56505.456104736499</v>
      </c>
      <c r="AP170">
        <v>56035.996001976397</v>
      </c>
      <c r="AQ170">
        <v>55553.122753423202</v>
      </c>
      <c r="AR170">
        <v>55056.836359076799</v>
      </c>
      <c r="AS170">
        <v>54547.136818937302</v>
      </c>
      <c r="AT170">
        <v>54024.024133004699</v>
      </c>
      <c r="AU170">
        <v>53487.498301278902</v>
      </c>
      <c r="AV170">
        <v>52937.559323759997</v>
      </c>
      <c r="AW170">
        <v>52374.207200447898</v>
      </c>
      <c r="AX170">
        <v>51797.441931342699</v>
      </c>
      <c r="AY170">
        <v>51207.263516444298</v>
      </c>
      <c r="AZ170">
        <v>50603.671955752798</v>
      </c>
      <c r="BA170">
        <v>49986.667249268103</v>
      </c>
      <c r="BB170">
        <v>49356.249396990301</v>
      </c>
      <c r="BC170">
        <v>48712.418398919297</v>
      </c>
      <c r="BD170">
        <v>48055.174255055201</v>
      </c>
      <c r="BE170">
        <v>47384.516965397997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10985499.248214399</v>
      </c>
      <c r="H175">
        <v>11339566.801032299</v>
      </c>
      <c r="I175">
        <v>11662034.0458505</v>
      </c>
      <c r="J175">
        <v>12007335.177500401</v>
      </c>
      <c r="K175">
        <v>12368849.5215009</v>
      </c>
      <c r="L175">
        <v>12745988.644047</v>
      </c>
      <c r="M175">
        <v>13138341.9722091</v>
      </c>
      <c r="N175">
        <v>13546538.257856</v>
      </c>
      <c r="O175">
        <v>13754446.999421399</v>
      </c>
      <c r="P175">
        <v>13971403.859758999</v>
      </c>
      <c r="Q175">
        <v>14197124.4917963</v>
      </c>
      <c r="R175">
        <v>14490778.4215817</v>
      </c>
      <c r="S175">
        <v>14792675.4454333</v>
      </c>
      <c r="T175">
        <v>15103027.736715199</v>
      </c>
      <c r="U175">
        <v>15422148.197217001</v>
      </c>
      <c r="V175">
        <v>15750254.407941001</v>
      </c>
      <c r="W175">
        <v>16057524.6997374</v>
      </c>
      <c r="X175">
        <v>16373431.495045301</v>
      </c>
      <c r="Y175">
        <v>16697618.6429315</v>
      </c>
      <c r="Z175">
        <v>17029585.3267911</v>
      </c>
      <c r="AA175">
        <v>17368766.703364398</v>
      </c>
      <c r="AB175">
        <v>17714686.570540499</v>
      </c>
      <c r="AC175">
        <v>18066791.1777138</v>
      </c>
      <c r="AD175">
        <v>18424386.812056199</v>
      </c>
      <c r="AE175">
        <v>18786825.3940382</v>
      </c>
      <c r="AF175">
        <v>19153666.252190199</v>
      </c>
      <c r="AG175">
        <v>19524754.946472298</v>
      </c>
      <c r="AH175">
        <v>19900190.933771599</v>
      </c>
      <c r="AI175">
        <v>20280339.029429901</v>
      </c>
      <c r="AJ175">
        <v>20665725.256880101</v>
      </c>
      <c r="AK175">
        <v>21056906.906816501</v>
      </c>
      <c r="AL175">
        <v>21056906.906816501</v>
      </c>
      <c r="AM175">
        <v>21056906.906816501</v>
      </c>
      <c r="AN175">
        <v>21056906.906816501</v>
      </c>
      <c r="AO175">
        <v>21056906.906816501</v>
      </c>
      <c r="AP175">
        <v>21056906.906816501</v>
      </c>
      <c r="AQ175">
        <v>21056906.906816501</v>
      </c>
      <c r="AR175">
        <v>21056906.906816501</v>
      </c>
      <c r="AS175">
        <v>21056906.906816501</v>
      </c>
      <c r="AT175">
        <v>21056906.906816501</v>
      </c>
      <c r="AU175">
        <v>21056906.906816501</v>
      </c>
      <c r="AV175">
        <v>21056906.906816501</v>
      </c>
      <c r="AW175">
        <v>21056906.906816501</v>
      </c>
      <c r="AX175">
        <v>21056906.906816501</v>
      </c>
      <c r="AY175">
        <v>21056906.906816501</v>
      </c>
      <c r="AZ175">
        <v>21056906.906816501</v>
      </c>
      <c r="BA175">
        <v>21056906.906816501</v>
      </c>
      <c r="BB175">
        <v>21056906.906816501</v>
      </c>
      <c r="BC175">
        <v>21056906.906816501</v>
      </c>
      <c r="BD175">
        <v>21056906.906816501</v>
      </c>
      <c r="BE175">
        <v>21056906.906816501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119.204503437802</v>
      </c>
      <c r="H179">
        <v>121.216717085517</v>
      </c>
      <c r="I179">
        <v>122.843492695208</v>
      </c>
      <c r="J179">
        <v>124.648078395143</v>
      </c>
      <c r="K179">
        <v>126.55533465568099</v>
      </c>
      <c r="L179">
        <v>128.55340932701799</v>
      </c>
      <c r="M179">
        <v>130.63293529846001</v>
      </c>
      <c r="N179">
        <v>132.79476122725001</v>
      </c>
      <c r="O179">
        <v>135.034025131524</v>
      </c>
      <c r="P179">
        <v>137.346179129061</v>
      </c>
      <c r="Q179">
        <v>139.72795876025901</v>
      </c>
      <c r="R179">
        <v>142.17744066451499</v>
      </c>
      <c r="S179">
        <v>144.68729106674701</v>
      </c>
      <c r="T179">
        <v>147.258841725737</v>
      </c>
      <c r="U179">
        <v>149.89431633053599</v>
      </c>
      <c r="V179">
        <v>152.595047446964</v>
      </c>
      <c r="W179">
        <v>155.36022326053899</v>
      </c>
      <c r="X179">
        <v>158.18729243138401</v>
      </c>
      <c r="Y179">
        <v>161.07243491865501</v>
      </c>
      <c r="Z179">
        <v>164.010571985665</v>
      </c>
      <c r="AA179">
        <v>166.99610232001001</v>
      </c>
      <c r="AB179">
        <v>170.02426679826101</v>
      </c>
      <c r="AC179">
        <v>173.08966456041901</v>
      </c>
      <c r="AD179">
        <v>176.18571052446299</v>
      </c>
      <c r="AE179">
        <v>179.30628859265701</v>
      </c>
      <c r="AF179">
        <v>182.447168649709</v>
      </c>
      <c r="AG179">
        <v>185.60667284575601</v>
      </c>
      <c r="AH179">
        <v>188.78535845088999</v>
      </c>
      <c r="AI179">
        <v>191.986087311066</v>
      </c>
      <c r="AJ179">
        <v>195.21308819057401</v>
      </c>
      <c r="AK179">
        <v>198.470810450817</v>
      </c>
      <c r="AL179">
        <v>198.470810450817</v>
      </c>
      <c r="AM179">
        <v>198.470810450817</v>
      </c>
      <c r="AN179">
        <v>198.470810450817</v>
      </c>
      <c r="AO179">
        <v>198.470810450817</v>
      </c>
      <c r="AP179">
        <v>198.470810450817</v>
      </c>
      <c r="AQ179">
        <v>198.470810450817</v>
      </c>
      <c r="AR179">
        <v>198.470810450817</v>
      </c>
      <c r="AS179">
        <v>198.470810450817</v>
      </c>
      <c r="AT179">
        <v>198.470810450817</v>
      </c>
      <c r="AU179">
        <v>198.470810450817</v>
      </c>
      <c r="AV179">
        <v>198.470810450817</v>
      </c>
      <c r="AW179">
        <v>198.470810450817</v>
      </c>
      <c r="AX179">
        <v>198.470810450817</v>
      </c>
      <c r="AY179">
        <v>198.470810450817</v>
      </c>
      <c r="AZ179">
        <v>198.470810450817</v>
      </c>
      <c r="BA179">
        <v>198.470810450817</v>
      </c>
      <c r="BB179">
        <v>198.470810450817</v>
      </c>
      <c r="BC179">
        <v>198.470810450817</v>
      </c>
      <c r="BD179">
        <v>198.470810450817</v>
      </c>
      <c r="BE179">
        <v>198.470810450817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A15" sqref="A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6.3513502468112975E-5</v>
      </c>
      <c r="M23" s="33">
        <f t="shared" si="17"/>
        <v>6.3513502468112975E-5</v>
      </c>
      <c r="N23" s="33">
        <f t="shared" si="17"/>
        <v>6.3513502468112975E-5</v>
      </c>
      <c r="O23" s="33">
        <f t="shared" si="17"/>
        <v>6.3513502468112975E-5</v>
      </c>
      <c r="P23" s="33">
        <f t="shared" si="17"/>
        <v>6.3513502468112975E-5</v>
      </c>
      <c r="Q23" s="33">
        <f t="shared" si="17"/>
        <v>6.3513502468112975E-5</v>
      </c>
      <c r="R23" s="33">
        <f t="shared" si="17"/>
        <v>6.3513502468112975E-5</v>
      </c>
      <c r="S23" s="33">
        <f t="shared" si="17"/>
        <v>6.3513502468112975E-5</v>
      </c>
      <c r="T23" s="33">
        <f t="shared" si="17"/>
        <v>6.3513502468112975E-5</v>
      </c>
      <c r="U23" s="33">
        <f t="shared" si="17"/>
        <v>6.3513502468112975E-5</v>
      </c>
      <c r="V23" s="33">
        <f t="shared" si="17"/>
        <v>6.3513502468112975E-5</v>
      </c>
      <c r="W23" s="33">
        <f t="shared" si="17"/>
        <v>6.3513502468112975E-5</v>
      </c>
      <c r="X23" s="33">
        <f t="shared" si="17"/>
        <v>6.3513502468112975E-5</v>
      </c>
      <c r="Y23" s="33">
        <f t="shared" si="17"/>
        <v>6.3513502468112975E-5</v>
      </c>
      <c r="Z23" s="33">
        <f t="shared" si="17"/>
        <v>6.3513502468112975E-5</v>
      </c>
      <c r="AA23" s="33">
        <f t="shared" si="17"/>
        <v>6.3513502468112975E-5</v>
      </c>
      <c r="AB23" s="33">
        <f t="shared" si="17"/>
        <v>6.3513502468112975E-5</v>
      </c>
      <c r="AC23" s="33">
        <f t="shared" si="17"/>
        <v>6.3513502468112975E-5</v>
      </c>
      <c r="AD23" s="33">
        <f t="shared" si="17"/>
        <v>6.3513502468112975E-5</v>
      </c>
      <c r="AE23" s="33">
        <f t="shared" si="17"/>
        <v>6.3513502468112975E-5</v>
      </c>
      <c r="AF23" s="33">
        <f t="shared" si="17"/>
        <v>6.3513502468112975E-5</v>
      </c>
      <c r="AG23" s="33">
        <f t="shared" si="17"/>
        <v>6.3513502468112975E-5</v>
      </c>
      <c r="AH23" s="33">
        <f t="shared" si="17"/>
        <v>6.3513502468112975E-5</v>
      </c>
      <c r="AI23" s="33">
        <f t="shared" si="17"/>
        <v>6.3513502468112975E-5</v>
      </c>
      <c r="AJ23" s="33">
        <f t="shared" si="17"/>
        <v>6.3513502468112975E-5</v>
      </c>
      <c r="AK23" s="33">
        <f t="shared" si="17"/>
        <v>6.3513502468112975E-5</v>
      </c>
      <c r="AL23" s="33">
        <f t="shared" si="17"/>
        <v>6.3513502468112975E-5</v>
      </c>
      <c r="AM23" s="33">
        <f t="shared" si="17"/>
        <v>6.3513502468112975E-5</v>
      </c>
      <c r="AN23" s="33">
        <f t="shared" si="17"/>
        <v>6.3513502468112975E-5</v>
      </c>
      <c r="AO23" s="33">
        <f t="shared" si="17"/>
        <v>6.3513502468112975E-5</v>
      </c>
      <c r="AP23" s="33">
        <f t="shared" si="17"/>
        <v>6.3513502468112975E-5</v>
      </c>
      <c r="AQ23" s="33">
        <f t="shared" ref="AQ23:BK23" si="18">AP23*(1-$G$4)</f>
        <v>6.3513502468112975E-5</v>
      </c>
      <c r="AR23" s="33">
        <f t="shared" si="18"/>
        <v>6.3513502468112975E-5</v>
      </c>
      <c r="AS23" s="33">
        <f t="shared" si="18"/>
        <v>6.3513502468112975E-5</v>
      </c>
      <c r="AT23" s="33">
        <f t="shared" si="18"/>
        <v>6.3513502468112975E-5</v>
      </c>
      <c r="AU23" s="33">
        <f t="shared" si="18"/>
        <v>6.3513502468112975E-5</v>
      </c>
      <c r="AV23" s="33">
        <f t="shared" si="18"/>
        <v>6.3513502468112975E-5</v>
      </c>
      <c r="AW23" s="33">
        <f t="shared" si="18"/>
        <v>6.3513502468112975E-5</v>
      </c>
      <c r="AX23" s="33">
        <f t="shared" si="18"/>
        <v>6.3513502468112975E-5</v>
      </c>
      <c r="AY23" s="33">
        <f t="shared" si="18"/>
        <v>6.3513502468112975E-5</v>
      </c>
      <c r="AZ23" s="33">
        <f t="shared" si="18"/>
        <v>6.3513502468112975E-5</v>
      </c>
      <c r="BA23" s="33">
        <f t="shared" si="18"/>
        <v>6.3513502468112975E-5</v>
      </c>
      <c r="BB23" s="33">
        <f t="shared" si="18"/>
        <v>6.3513502468112975E-5</v>
      </c>
      <c r="BC23" s="33">
        <f t="shared" si="18"/>
        <v>6.3513502468112975E-5</v>
      </c>
      <c r="BD23" s="33">
        <f t="shared" si="18"/>
        <v>6.3513502468112975E-5</v>
      </c>
      <c r="BE23" s="33">
        <f t="shared" si="18"/>
        <v>6.3513502468112975E-5</v>
      </c>
      <c r="BF23" s="33">
        <f t="shared" si="18"/>
        <v>6.3513502468112975E-5</v>
      </c>
      <c r="BG23" s="33">
        <f t="shared" si="18"/>
        <v>6.3513502468112975E-5</v>
      </c>
      <c r="BH23" s="33">
        <f t="shared" si="18"/>
        <v>6.3513502468112975E-5</v>
      </c>
      <c r="BI23" s="33">
        <f t="shared" si="18"/>
        <v>6.3513502468112975E-5</v>
      </c>
      <c r="BJ23" s="33">
        <f t="shared" si="18"/>
        <v>6.3513502468112975E-5</v>
      </c>
      <c r="BK23" s="33">
        <f t="shared" si="18"/>
        <v>6.3513502468112975E-5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0.11057441928971243</v>
      </c>
      <c r="BU23" s="4" cm="1">
        <f t="array" ref="BU23">O23*INDEX(prod_est,$H23+$I23-1,MATCH(BU$14,$BQ$14:$DQ$14,0))</f>
        <v>0.11201708605567166</v>
      </c>
      <c r="BV23" s="4" cm="1">
        <f t="array" ref="BV23">P23*INDEX(prod_est,$H23+$I23-1,MATCH(BV$14,$BQ$14:$DQ$14,0))</f>
        <v>0.11338618455650631</v>
      </c>
      <c r="BW23" s="4" cm="1">
        <f t="array" ref="BW23">Q23*INDEX(prod_est,$H23+$I23-1,MATCH(BW$14,$BQ$14:$DQ$14,0))</f>
        <v>0.1146793796909969</v>
      </c>
      <c r="BX23" s="4" cm="1">
        <f t="array" ref="BX23">R23*INDEX(prod_est,$H23+$I23-1,MATCH(BX$14,$BQ$14:$DQ$14,0))</f>
        <v>0.11591673215993305</v>
      </c>
      <c r="BY23" s="4" cm="1">
        <f t="array" ref="BY23">S23*INDEX(prod_est,$H23+$I23-1,MATCH(BY$14,$BQ$14:$DQ$14,0))</f>
        <v>0.11725992105169365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1.0659222588126786E-4</v>
      </c>
      <c r="M25" s="33">
        <f t="shared" si="17"/>
        <v>1.0659222588126786E-4</v>
      </c>
      <c r="N25" s="33">
        <f t="shared" si="17"/>
        <v>1.0659222588126786E-4</v>
      </c>
      <c r="O25" s="33">
        <f t="shared" si="17"/>
        <v>1.0659222588126786E-4</v>
      </c>
      <c r="P25" s="33">
        <f t="shared" si="17"/>
        <v>1.0659222588126786E-4</v>
      </c>
      <c r="Q25" s="33">
        <f t="shared" si="17"/>
        <v>1.0659222588126786E-4</v>
      </c>
      <c r="R25" s="33">
        <f t="shared" si="17"/>
        <v>1.0659222588126786E-4</v>
      </c>
      <c r="S25" s="33">
        <f t="shared" si="17"/>
        <v>1.0659222588126786E-4</v>
      </c>
      <c r="T25" s="33">
        <f t="shared" si="17"/>
        <v>1.0659222588126786E-4</v>
      </c>
      <c r="U25" s="33">
        <f t="shared" si="17"/>
        <v>1.0659222588126786E-4</v>
      </c>
      <c r="V25" s="33">
        <f t="shared" si="17"/>
        <v>1.0659222588126786E-4</v>
      </c>
      <c r="W25" s="33">
        <f t="shared" si="17"/>
        <v>1.0659222588126786E-4</v>
      </c>
      <c r="X25" s="33">
        <f t="shared" si="17"/>
        <v>1.0659222588126786E-4</v>
      </c>
      <c r="Y25" s="33">
        <f t="shared" si="17"/>
        <v>1.0659222588126786E-4</v>
      </c>
      <c r="Z25" s="33">
        <f t="shared" si="17"/>
        <v>1.0659222588126786E-4</v>
      </c>
      <c r="AA25" s="33">
        <f t="shared" si="17"/>
        <v>1.0659222588126786E-4</v>
      </c>
      <c r="AB25" s="33">
        <f t="shared" si="17"/>
        <v>1.0659222588126786E-4</v>
      </c>
      <c r="AC25" s="33">
        <f t="shared" si="17"/>
        <v>1.0659222588126786E-4</v>
      </c>
      <c r="AD25" s="33">
        <f t="shared" si="17"/>
        <v>1.0659222588126786E-4</v>
      </c>
      <c r="AE25" s="33">
        <f t="shared" si="17"/>
        <v>1.0659222588126786E-4</v>
      </c>
      <c r="AF25" s="33">
        <f t="shared" si="17"/>
        <v>1.0659222588126786E-4</v>
      </c>
      <c r="AG25" s="33">
        <f t="shared" si="17"/>
        <v>1.0659222588126786E-4</v>
      </c>
      <c r="AH25" s="33">
        <f t="shared" si="17"/>
        <v>1.0659222588126786E-4</v>
      </c>
      <c r="AI25" s="33">
        <f t="shared" si="17"/>
        <v>1.0659222588126786E-4</v>
      </c>
      <c r="AJ25" s="33">
        <f t="shared" si="17"/>
        <v>1.0659222588126786E-4</v>
      </c>
      <c r="AK25" s="33">
        <f t="shared" si="17"/>
        <v>1.0659222588126786E-4</v>
      </c>
      <c r="AL25" s="33">
        <f t="shared" si="17"/>
        <v>1.0659222588126786E-4</v>
      </c>
      <c r="AM25" s="33">
        <f t="shared" si="17"/>
        <v>1.0659222588126786E-4</v>
      </c>
      <c r="AN25" s="33">
        <f t="shared" si="17"/>
        <v>1.0659222588126786E-4</v>
      </c>
      <c r="AO25" s="33">
        <f t="shared" si="17"/>
        <v>1.0659222588126786E-4</v>
      </c>
      <c r="AP25" s="33">
        <f t="shared" si="17"/>
        <v>1.0659222588126786E-4</v>
      </c>
      <c r="AQ25" s="33">
        <f t="shared" ref="AQ25:BK25" si="20">AP25*(1-$G$4)</f>
        <v>1.0659222588126786E-4</v>
      </c>
      <c r="AR25" s="33">
        <f t="shared" si="20"/>
        <v>1.0659222588126786E-4</v>
      </c>
      <c r="AS25" s="33">
        <f t="shared" si="20"/>
        <v>1.0659222588126786E-4</v>
      </c>
      <c r="AT25" s="33">
        <f t="shared" si="20"/>
        <v>1.0659222588126786E-4</v>
      </c>
      <c r="AU25" s="33">
        <f t="shared" si="20"/>
        <v>1.0659222588126786E-4</v>
      </c>
      <c r="AV25" s="33">
        <f t="shared" si="20"/>
        <v>1.0659222588126786E-4</v>
      </c>
      <c r="AW25" s="33">
        <f t="shared" si="20"/>
        <v>1.0659222588126786E-4</v>
      </c>
      <c r="AX25" s="33">
        <f t="shared" si="20"/>
        <v>1.0659222588126786E-4</v>
      </c>
      <c r="AY25" s="33">
        <f t="shared" si="20"/>
        <v>1.0659222588126786E-4</v>
      </c>
      <c r="AZ25" s="33">
        <f t="shared" si="20"/>
        <v>1.0659222588126786E-4</v>
      </c>
      <c r="BA25" s="33">
        <f t="shared" si="20"/>
        <v>1.0659222588126786E-4</v>
      </c>
      <c r="BB25" s="33">
        <f t="shared" si="20"/>
        <v>1.0659222588126786E-4</v>
      </c>
      <c r="BC25" s="33">
        <f t="shared" si="20"/>
        <v>1.0659222588126786E-4</v>
      </c>
      <c r="BD25" s="33">
        <f t="shared" si="20"/>
        <v>1.0659222588126786E-4</v>
      </c>
      <c r="BE25" s="33">
        <f t="shared" si="20"/>
        <v>1.0659222588126786E-4</v>
      </c>
      <c r="BF25" s="33">
        <f t="shared" si="20"/>
        <v>1.0659222588126786E-4</v>
      </c>
      <c r="BG25" s="33">
        <f t="shared" si="20"/>
        <v>1.0659222588126786E-4</v>
      </c>
      <c r="BH25" s="33">
        <f t="shared" si="20"/>
        <v>1.0659222588126786E-4</v>
      </c>
      <c r="BI25" s="33">
        <f t="shared" si="20"/>
        <v>1.0659222588126786E-4</v>
      </c>
      <c r="BJ25" s="33">
        <f t="shared" si="20"/>
        <v>1.0659222588126786E-4</v>
      </c>
      <c r="BK25" s="33">
        <f t="shared" si="20"/>
        <v>1.0659222588126786E-4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0.18557272106882172</v>
      </c>
      <c r="BU25" s="4" cm="1">
        <f t="array" ref="BU25">O25*INDEX(prod_est,$H25+$I25-1,MATCH(BU$14,$BQ$14:$DQ$14,0))</f>
        <v>0.1879938922499533</v>
      </c>
      <c r="BV25" s="4" cm="1">
        <f t="array" ref="BV25">P25*INDEX(prod_est,$H25+$I25-1,MATCH(BV$14,$BQ$14:$DQ$14,0))</f>
        <v>0.19029159669048451</v>
      </c>
      <c r="BW25" s="4" cm="1">
        <f t="array" ref="BW25">Q25*INDEX(prod_est,$H25+$I25-1,MATCH(BW$14,$BQ$14:$DQ$14,0))</f>
        <v>0.1924619154814122</v>
      </c>
      <c r="BX25" s="4" cm="1">
        <f t="array" ref="BX25">R25*INDEX(prod_est,$H25+$I25-1,MATCH(BX$14,$BQ$14:$DQ$14,0))</f>
        <v>0.19453851571188763</v>
      </c>
      <c r="BY25" s="4" cm="1">
        <f t="array" ref="BY25">S25*INDEX(prod_est,$H25+$I25-1,MATCH(BY$14,$BQ$14:$DQ$14,0))</f>
        <v>0.19679273706936412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5.4249505841812888E-3</v>
      </c>
      <c r="M28" s="33">
        <f t="shared" si="17"/>
        <v>5.4249505841812888E-3</v>
      </c>
      <c r="N28" s="33">
        <f t="shared" si="17"/>
        <v>5.4249505841812888E-3</v>
      </c>
      <c r="O28" s="33">
        <f t="shared" si="17"/>
        <v>5.4249505841812888E-3</v>
      </c>
      <c r="P28" s="33">
        <f t="shared" si="17"/>
        <v>5.4249505841812888E-3</v>
      </c>
      <c r="Q28" s="33">
        <f t="shared" si="17"/>
        <v>5.4249505841812888E-3</v>
      </c>
      <c r="R28" s="33">
        <f t="shared" si="17"/>
        <v>5.4249505841812888E-3</v>
      </c>
      <c r="S28" s="33">
        <f t="shared" si="17"/>
        <v>5.4249505841812888E-3</v>
      </c>
      <c r="T28" s="33">
        <f t="shared" si="17"/>
        <v>5.4249505841812888E-3</v>
      </c>
      <c r="U28" s="33">
        <f t="shared" si="17"/>
        <v>5.4249505841812888E-3</v>
      </c>
      <c r="V28" s="33">
        <f t="shared" si="17"/>
        <v>5.4249505841812888E-3</v>
      </c>
      <c r="W28" s="33">
        <f t="shared" si="17"/>
        <v>5.4249505841812888E-3</v>
      </c>
      <c r="X28" s="33">
        <f t="shared" si="17"/>
        <v>5.4249505841812888E-3</v>
      </c>
      <c r="Y28" s="33">
        <f t="shared" si="17"/>
        <v>5.4249505841812888E-3</v>
      </c>
      <c r="Z28" s="33">
        <f t="shared" si="17"/>
        <v>5.4249505841812888E-3</v>
      </c>
      <c r="AA28" s="33">
        <f t="shared" si="17"/>
        <v>5.4249505841812888E-3</v>
      </c>
      <c r="AB28" s="33">
        <f t="shared" si="17"/>
        <v>5.4249505841812888E-3</v>
      </c>
      <c r="AC28" s="33">
        <f t="shared" si="17"/>
        <v>5.4249505841812888E-3</v>
      </c>
      <c r="AD28" s="33">
        <f t="shared" si="17"/>
        <v>5.4249505841812888E-3</v>
      </c>
      <c r="AE28" s="33">
        <f t="shared" si="17"/>
        <v>5.4249505841812888E-3</v>
      </c>
      <c r="AF28" s="33">
        <f t="shared" si="17"/>
        <v>5.4249505841812888E-3</v>
      </c>
      <c r="AG28" s="33">
        <f t="shared" si="17"/>
        <v>5.4249505841812888E-3</v>
      </c>
      <c r="AH28" s="33">
        <f t="shared" si="17"/>
        <v>5.4249505841812888E-3</v>
      </c>
      <c r="AI28" s="33">
        <f t="shared" si="17"/>
        <v>5.4249505841812888E-3</v>
      </c>
      <c r="AJ28" s="33">
        <f t="shared" si="17"/>
        <v>5.4249505841812888E-3</v>
      </c>
      <c r="AK28" s="33">
        <f t="shared" si="17"/>
        <v>5.4249505841812888E-3</v>
      </c>
      <c r="AL28" s="33">
        <f t="shared" si="17"/>
        <v>5.4249505841812888E-3</v>
      </c>
      <c r="AM28" s="33">
        <f t="shared" si="17"/>
        <v>5.4249505841812888E-3</v>
      </c>
      <c r="AN28" s="33">
        <f t="shared" si="17"/>
        <v>5.4249505841812888E-3</v>
      </c>
      <c r="AO28" s="33">
        <f t="shared" si="17"/>
        <v>5.4249505841812888E-3</v>
      </c>
      <c r="AP28" s="33">
        <f t="shared" si="17"/>
        <v>5.4249505841812888E-3</v>
      </c>
      <c r="AQ28" s="33">
        <f t="shared" ref="AQ28:BK28" si="23">AP28*(1-$G$4)</f>
        <v>5.4249505841812888E-3</v>
      </c>
      <c r="AR28" s="33">
        <f t="shared" si="23"/>
        <v>5.4249505841812888E-3</v>
      </c>
      <c r="AS28" s="33">
        <f t="shared" si="23"/>
        <v>5.4249505841812888E-3</v>
      </c>
      <c r="AT28" s="33">
        <f t="shared" si="23"/>
        <v>5.4249505841812888E-3</v>
      </c>
      <c r="AU28" s="33">
        <f t="shared" si="23"/>
        <v>5.4249505841812888E-3</v>
      </c>
      <c r="AV28" s="33">
        <f t="shared" si="23"/>
        <v>5.4249505841812888E-3</v>
      </c>
      <c r="AW28" s="33">
        <f t="shared" si="23"/>
        <v>5.4249505841812888E-3</v>
      </c>
      <c r="AX28" s="33">
        <f t="shared" si="23"/>
        <v>5.4249505841812888E-3</v>
      </c>
      <c r="AY28" s="33">
        <f t="shared" si="23"/>
        <v>5.4249505841812888E-3</v>
      </c>
      <c r="AZ28" s="33">
        <f t="shared" si="23"/>
        <v>5.4249505841812888E-3</v>
      </c>
      <c r="BA28" s="33">
        <f t="shared" si="23"/>
        <v>5.4249505841812888E-3</v>
      </c>
      <c r="BB28" s="33">
        <f t="shared" si="23"/>
        <v>5.4249505841812888E-3</v>
      </c>
      <c r="BC28" s="33">
        <f t="shared" si="23"/>
        <v>5.4249505841812888E-3</v>
      </c>
      <c r="BD28" s="33">
        <f t="shared" si="23"/>
        <v>5.4249505841812888E-3</v>
      </c>
      <c r="BE28" s="33">
        <f t="shared" si="23"/>
        <v>5.4249505841812888E-3</v>
      </c>
      <c r="BF28" s="33">
        <f t="shared" si="23"/>
        <v>5.4249505841812888E-3</v>
      </c>
      <c r="BG28" s="33">
        <f t="shared" si="23"/>
        <v>5.4249505841812888E-3</v>
      </c>
      <c r="BH28" s="33">
        <f t="shared" si="23"/>
        <v>5.4249505841812888E-3</v>
      </c>
      <c r="BI28" s="33">
        <f t="shared" si="23"/>
        <v>5.4249505841812888E-3</v>
      </c>
      <c r="BJ28" s="33">
        <f t="shared" si="23"/>
        <v>5.4249505841812888E-3</v>
      </c>
      <c r="BK28" s="33">
        <f t="shared" si="23"/>
        <v>5.4249505841812888E-3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9.4446178719618388</v>
      </c>
      <c r="BU28" s="4" cm="1">
        <f t="array" ref="BU28">O28*INDEX(prod_est,$H28+$I28-1,MATCH(BU$14,$BQ$14:$DQ$14,0))</f>
        <v>9.5678419992834076</v>
      </c>
      <c r="BV28" s="4" cm="1">
        <f t="array" ref="BV28">P28*INDEX(prod_est,$H28+$I28-1,MATCH(BV$14,$BQ$14:$DQ$14,0))</f>
        <v>9.6847823572117644</v>
      </c>
      <c r="BW28" s="4" cm="1">
        <f t="array" ref="BW28">Q28*INDEX(prod_est,$H28+$I28-1,MATCH(BW$14,$BQ$14:$DQ$14,0))</f>
        <v>9.7952394951067685</v>
      </c>
      <c r="BX28" s="4" cm="1">
        <f t="array" ref="BX28">R28*INDEX(prod_est,$H28+$I28-1,MATCH(BX$14,$BQ$14:$DQ$14,0))</f>
        <v>9.900926880282281</v>
      </c>
      <c r="BY28" s="4" cm="1">
        <f t="array" ref="BY28">S28*INDEX(prod_est,$H28+$I28-1,MATCH(BY$14,$BQ$14:$DQ$14,0))</f>
        <v>10.015654191481673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1.1065847076754162E-2</v>
      </c>
      <c r="M30" s="33">
        <f t="shared" si="17"/>
        <v>1.1065847076754162E-2</v>
      </c>
      <c r="N30" s="33">
        <f t="shared" si="17"/>
        <v>1.1065847076754162E-2</v>
      </c>
      <c r="O30" s="33">
        <f t="shared" si="17"/>
        <v>1.1065847076754162E-2</v>
      </c>
      <c r="P30" s="33">
        <f t="shared" si="17"/>
        <v>1.1065847076754162E-2</v>
      </c>
      <c r="Q30" s="33">
        <f t="shared" si="17"/>
        <v>1.1065847076754162E-2</v>
      </c>
      <c r="R30" s="33">
        <f t="shared" si="17"/>
        <v>1.1065847076754162E-2</v>
      </c>
      <c r="S30" s="33">
        <f t="shared" si="17"/>
        <v>1.1065847076754162E-2</v>
      </c>
      <c r="T30" s="33">
        <f t="shared" si="17"/>
        <v>1.1065847076754162E-2</v>
      </c>
      <c r="U30" s="33">
        <f t="shared" si="17"/>
        <v>1.1065847076754162E-2</v>
      </c>
      <c r="V30" s="33">
        <f t="shared" si="17"/>
        <v>1.1065847076754162E-2</v>
      </c>
      <c r="W30" s="33">
        <f t="shared" si="17"/>
        <v>1.1065847076754162E-2</v>
      </c>
      <c r="X30" s="33">
        <f t="shared" si="17"/>
        <v>1.1065847076754162E-2</v>
      </c>
      <c r="Y30" s="33">
        <f t="shared" si="17"/>
        <v>1.1065847076754162E-2</v>
      </c>
      <c r="Z30" s="33">
        <f t="shared" si="17"/>
        <v>1.1065847076754162E-2</v>
      </c>
      <c r="AA30" s="33">
        <f t="shared" si="17"/>
        <v>1.1065847076754162E-2</v>
      </c>
      <c r="AB30" s="33">
        <f t="shared" si="17"/>
        <v>1.1065847076754162E-2</v>
      </c>
      <c r="AC30" s="33">
        <f t="shared" si="17"/>
        <v>1.1065847076754162E-2</v>
      </c>
      <c r="AD30" s="33">
        <f t="shared" si="17"/>
        <v>1.1065847076754162E-2</v>
      </c>
      <c r="AE30" s="33">
        <f t="shared" si="17"/>
        <v>1.1065847076754162E-2</v>
      </c>
      <c r="AF30" s="33">
        <f t="shared" si="17"/>
        <v>1.1065847076754162E-2</v>
      </c>
      <c r="AG30" s="33">
        <f t="shared" si="17"/>
        <v>1.1065847076754162E-2</v>
      </c>
      <c r="AH30" s="33">
        <f t="shared" si="17"/>
        <v>1.1065847076754162E-2</v>
      </c>
      <c r="AI30" s="33">
        <f t="shared" si="17"/>
        <v>1.1065847076754162E-2</v>
      </c>
      <c r="AJ30" s="33">
        <f t="shared" si="17"/>
        <v>1.1065847076754162E-2</v>
      </c>
      <c r="AK30" s="33">
        <f t="shared" si="17"/>
        <v>1.1065847076754162E-2</v>
      </c>
      <c r="AL30" s="33">
        <f t="shared" si="17"/>
        <v>1.1065847076754162E-2</v>
      </c>
      <c r="AM30" s="33">
        <f t="shared" si="17"/>
        <v>1.1065847076754162E-2</v>
      </c>
      <c r="AN30" s="33">
        <f t="shared" si="17"/>
        <v>1.1065847076754162E-2</v>
      </c>
      <c r="AO30" s="33">
        <f t="shared" si="17"/>
        <v>1.1065847076754162E-2</v>
      </c>
      <c r="AP30" s="33">
        <f t="shared" si="17"/>
        <v>1.1065847076754162E-2</v>
      </c>
      <c r="AQ30" s="33">
        <f t="shared" ref="AQ30:BK30" si="25">AP30*(1-$G$4)</f>
        <v>1.1065847076754162E-2</v>
      </c>
      <c r="AR30" s="33">
        <f t="shared" si="25"/>
        <v>1.1065847076754162E-2</v>
      </c>
      <c r="AS30" s="33">
        <f t="shared" si="25"/>
        <v>1.1065847076754162E-2</v>
      </c>
      <c r="AT30" s="33">
        <f t="shared" si="25"/>
        <v>1.1065847076754162E-2</v>
      </c>
      <c r="AU30" s="33">
        <f t="shared" si="25"/>
        <v>1.1065847076754162E-2</v>
      </c>
      <c r="AV30" s="33">
        <f t="shared" si="25"/>
        <v>1.1065847076754162E-2</v>
      </c>
      <c r="AW30" s="33">
        <f t="shared" si="25"/>
        <v>1.1065847076754162E-2</v>
      </c>
      <c r="AX30" s="33">
        <f t="shared" si="25"/>
        <v>1.1065847076754162E-2</v>
      </c>
      <c r="AY30" s="33">
        <f t="shared" si="25"/>
        <v>1.1065847076754162E-2</v>
      </c>
      <c r="AZ30" s="33">
        <f t="shared" si="25"/>
        <v>1.1065847076754162E-2</v>
      </c>
      <c r="BA30" s="33">
        <f t="shared" si="25"/>
        <v>1.1065847076754162E-2</v>
      </c>
      <c r="BB30" s="33">
        <f t="shared" si="25"/>
        <v>1.1065847076754162E-2</v>
      </c>
      <c r="BC30" s="33">
        <f t="shared" si="25"/>
        <v>1.1065847076754162E-2</v>
      </c>
      <c r="BD30" s="33">
        <f t="shared" si="25"/>
        <v>1.1065847076754162E-2</v>
      </c>
      <c r="BE30" s="33">
        <f t="shared" si="25"/>
        <v>1.1065847076754162E-2</v>
      </c>
      <c r="BF30" s="33">
        <f t="shared" si="25"/>
        <v>1.1065847076754162E-2</v>
      </c>
      <c r="BG30" s="33">
        <f t="shared" si="25"/>
        <v>1.1065847076754162E-2</v>
      </c>
      <c r="BH30" s="33">
        <f t="shared" si="25"/>
        <v>1.1065847076754162E-2</v>
      </c>
      <c r="BI30" s="33">
        <f t="shared" si="25"/>
        <v>1.1065847076754162E-2</v>
      </c>
      <c r="BJ30" s="33">
        <f t="shared" si="25"/>
        <v>1.1065847076754162E-2</v>
      </c>
      <c r="BK30" s="33">
        <f t="shared" si="25"/>
        <v>1.1065847076754162E-2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19.265188769508701</v>
      </c>
      <c r="BU30" s="4" cm="1">
        <f t="array" ref="BU30">O30*INDEX(prod_est,$H30+$I30-1,MATCH(BU$14,$BQ$14:$DQ$14,0))</f>
        <v>19.516542091156101</v>
      </c>
      <c r="BV30" s="4" cm="1">
        <f t="array" ref="BV30">P30*INDEX(prod_est,$H30+$I30-1,MATCH(BV$14,$BQ$14:$DQ$14,0))</f>
        <v>19.755077741915652</v>
      </c>
      <c r="BW30" s="4" cm="1">
        <f t="array" ref="BW30">Q30*INDEX(prod_est,$H30+$I30-1,MATCH(BW$14,$BQ$14:$DQ$14,0))</f>
        <v>19.980388881162927</v>
      </c>
      <c r="BX30" s="4" cm="1">
        <f t="array" ref="BX30">R30*INDEX(prod_est,$H30+$I30-1,MATCH(BX$14,$BQ$14:$DQ$14,0))</f>
        <v>20.195970649908336</v>
      </c>
      <c r="BY30" s="4" cm="1">
        <f t="array" ref="BY30">S30*INDEX(prod_est,$H30+$I30-1,MATCH(BY$14,$BQ$14:$DQ$14,0))</f>
        <v>20.429992114539104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7.8511870893879218E-2</v>
      </c>
      <c r="M31" s="33">
        <f t="shared" si="26"/>
        <v>7.8511870893879218E-2</v>
      </c>
      <c r="N31" s="33">
        <f t="shared" si="26"/>
        <v>7.8511870893879218E-2</v>
      </c>
      <c r="O31" s="33">
        <f t="shared" si="26"/>
        <v>7.8511870893879218E-2</v>
      </c>
      <c r="P31" s="33">
        <f t="shared" si="26"/>
        <v>7.8511870893879218E-2</v>
      </c>
      <c r="Q31" s="33">
        <f t="shared" si="26"/>
        <v>7.8511870893879218E-2</v>
      </c>
      <c r="R31" s="33">
        <f t="shared" si="26"/>
        <v>7.8511870893879218E-2</v>
      </c>
      <c r="S31" s="33">
        <f t="shared" si="26"/>
        <v>7.8511870893879218E-2</v>
      </c>
      <c r="T31" s="33">
        <f t="shared" si="26"/>
        <v>7.8511870893879218E-2</v>
      </c>
      <c r="U31" s="33">
        <f t="shared" si="26"/>
        <v>7.8511870893879218E-2</v>
      </c>
      <c r="V31" s="33">
        <f t="shared" si="26"/>
        <v>7.8511870893879218E-2</v>
      </c>
      <c r="W31" s="33">
        <f t="shared" si="26"/>
        <v>7.8511870893879218E-2</v>
      </c>
      <c r="X31" s="33">
        <f t="shared" si="26"/>
        <v>7.8511870893879218E-2</v>
      </c>
      <c r="Y31" s="33">
        <f t="shared" si="26"/>
        <v>7.8511870893879218E-2</v>
      </c>
      <c r="Z31" s="33">
        <f t="shared" si="26"/>
        <v>7.8511870893879218E-2</v>
      </c>
      <c r="AA31" s="33">
        <f t="shared" si="26"/>
        <v>7.8511870893879218E-2</v>
      </c>
      <c r="AB31" s="33">
        <f t="shared" si="26"/>
        <v>7.8511870893879218E-2</v>
      </c>
      <c r="AC31" s="33">
        <f t="shared" si="26"/>
        <v>7.8511870893879218E-2</v>
      </c>
      <c r="AD31" s="33">
        <f t="shared" si="26"/>
        <v>7.8511870893879218E-2</v>
      </c>
      <c r="AE31" s="33">
        <f t="shared" si="26"/>
        <v>7.8511870893879218E-2</v>
      </c>
      <c r="AF31" s="33">
        <f t="shared" si="26"/>
        <v>7.8511870893879218E-2</v>
      </c>
      <c r="AG31" s="33">
        <f t="shared" si="26"/>
        <v>7.8511870893879218E-2</v>
      </c>
      <c r="AH31" s="33">
        <f t="shared" si="26"/>
        <v>7.8511870893879218E-2</v>
      </c>
      <c r="AI31" s="33">
        <f t="shared" si="26"/>
        <v>7.8511870893879218E-2</v>
      </c>
      <c r="AJ31" s="33">
        <f t="shared" si="26"/>
        <v>7.8511870893879218E-2</v>
      </c>
      <c r="AK31" s="33">
        <f t="shared" si="26"/>
        <v>7.8511870893879218E-2</v>
      </c>
      <c r="AL31" s="33">
        <f t="shared" si="26"/>
        <v>7.8511870893879218E-2</v>
      </c>
      <c r="AM31" s="33">
        <f t="shared" si="26"/>
        <v>7.8511870893879218E-2</v>
      </c>
      <c r="AN31" s="33">
        <f t="shared" si="26"/>
        <v>7.8511870893879218E-2</v>
      </c>
      <c r="AO31" s="33">
        <f t="shared" si="26"/>
        <v>7.8511870893879218E-2</v>
      </c>
      <c r="AP31" s="33">
        <f t="shared" si="26"/>
        <v>7.8511870893879218E-2</v>
      </c>
      <c r="AQ31" s="33">
        <f t="shared" si="26"/>
        <v>7.8511870893879218E-2</v>
      </c>
      <c r="AR31" s="33">
        <f t="shared" ref="AR31:BK31" si="27">AQ31*(1-$G$4)</f>
        <v>7.8511870893879218E-2</v>
      </c>
      <c r="AS31" s="33">
        <f t="shared" si="27"/>
        <v>7.8511870893879218E-2</v>
      </c>
      <c r="AT31" s="33">
        <f t="shared" si="27"/>
        <v>7.8511870893879218E-2</v>
      </c>
      <c r="AU31" s="33">
        <f t="shared" si="27"/>
        <v>7.8511870893879218E-2</v>
      </c>
      <c r="AV31" s="33">
        <f t="shared" si="27"/>
        <v>7.8511870893879218E-2</v>
      </c>
      <c r="AW31" s="33">
        <f t="shared" si="27"/>
        <v>7.8511870893879218E-2</v>
      </c>
      <c r="AX31" s="33">
        <f t="shared" si="27"/>
        <v>7.8511870893879218E-2</v>
      </c>
      <c r="AY31" s="33">
        <f t="shared" si="27"/>
        <v>7.8511870893879218E-2</v>
      </c>
      <c r="AZ31" s="33">
        <f t="shared" si="27"/>
        <v>7.8511870893879218E-2</v>
      </c>
      <c r="BA31" s="33">
        <f t="shared" si="27"/>
        <v>7.8511870893879218E-2</v>
      </c>
      <c r="BB31" s="33">
        <f t="shared" si="27"/>
        <v>7.8511870893879218E-2</v>
      </c>
      <c r="BC31" s="33">
        <f t="shared" si="27"/>
        <v>7.8511870893879218E-2</v>
      </c>
      <c r="BD31" s="33">
        <f t="shared" si="27"/>
        <v>7.8511870893879218E-2</v>
      </c>
      <c r="BE31" s="33">
        <f t="shared" si="27"/>
        <v>7.8511870893879218E-2</v>
      </c>
      <c r="BF31" s="33">
        <f t="shared" si="27"/>
        <v>7.8511870893879218E-2</v>
      </c>
      <c r="BG31" s="33">
        <f t="shared" si="27"/>
        <v>7.8511870893879218E-2</v>
      </c>
      <c r="BH31" s="33">
        <f t="shared" si="27"/>
        <v>7.8511870893879218E-2</v>
      </c>
      <c r="BI31" s="33">
        <f t="shared" si="27"/>
        <v>7.8511870893879218E-2</v>
      </c>
      <c r="BJ31" s="33">
        <f t="shared" si="27"/>
        <v>7.8511870893879218E-2</v>
      </c>
      <c r="BK31" s="33">
        <f t="shared" si="27"/>
        <v>7.8511870893879218E-2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136.68596745704707</v>
      </c>
      <c r="BU31" s="4" cm="1">
        <f t="array" ref="BU31">O31*INDEX(prod_est,$H31+$I31-1,MATCH(BU$14,$BQ$14:$DQ$14,0))</f>
        <v>138.46931213920735</v>
      </c>
      <c r="BV31" s="4" cm="1">
        <f t="array" ref="BV31">P31*INDEX(prod_est,$H31+$I31-1,MATCH(BV$14,$BQ$14:$DQ$14,0))</f>
        <v>140.1617158102614</v>
      </c>
      <c r="BW31" s="4" cm="1">
        <f t="array" ref="BW31">Q31*INDEX(prod_est,$H31+$I31-1,MATCH(BW$14,$BQ$14:$DQ$14,0))</f>
        <v>141.76029194752749</v>
      </c>
      <c r="BX31" s="4" cm="1">
        <f t="array" ref="BX31">R31*INDEX(prod_est,$H31+$I31-1,MATCH(BX$14,$BQ$14:$DQ$14,0))</f>
        <v>143.28983847726121</v>
      </c>
      <c r="BY31" s="4" cm="1">
        <f t="array" ref="BY31">S31*INDEX(prod_est,$H31+$I31-1,MATCH(BY$14,$BQ$14:$DQ$14,0))</f>
        <v>144.95021412587147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3.0939268023303868E-2</v>
      </c>
      <c r="M32" s="33">
        <f t="shared" si="26"/>
        <v>3.0939268023303868E-2</v>
      </c>
      <c r="N32" s="33">
        <f t="shared" si="26"/>
        <v>3.0939268023303868E-2</v>
      </c>
      <c r="O32" s="33">
        <f t="shared" si="26"/>
        <v>3.0939268023303868E-2</v>
      </c>
      <c r="P32" s="33">
        <f t="shared" si="26"/>
        <v>3.0939268023303868E-2</v>
      </c>
      <c r="Q32" s="33">
        <f t="shared" si="26"/>
        <v>3.0939268023303868E-2</v>
      </c>
      <c r="R32" s="33">
        <f t="shared" si="26"/>
        <v>3.0939268023303868E-2</v>
      </c>
      <c r="S32" s="33">
        <f t="shared" si="26"/>
        <v>3.0939268023303868E-2</v>
      </c>
      <c r="T32" s="33">
        <f t="shared" si="26"/>
        <v>3.0939268023303868E-2</v>
      </c>
      <c r="U32" s="33">
        <f t="shared" si="26"/>
        <v>3.0939268023303868E-2</v>
      </c>
      <c r="V32" s="33">
        <f t="shared" si="26"/>
        <v>3.0939268023303868E-2</v>
      </c>
      <c r="W32" s="33">
        <f t="shared" si="26"/>
        <v>3.0939268023303868E-2</v>
      </c>
      <c r="X32" s="33">
        <f t="shared" si="26"/>
        <v>3.0939268023303868E-2</v>
      </c>
      <c r="Y32" s="33">
        <f t="shared" si="26"/>
        <v>3.0939268023303868E-2</v>
      </c>
      <c r="Z32" s="33">
        <f t="shared" si="26"/>
        <v>3.0939268023303868E-2</v>
      </c>
      <c r="AA32" s="33">
        <f t="shared" si="26"/>
        <v>3.0939268023303868E-2</v>
      </c>
      <c r="AB32" s="33">
        <f t="shared" si="26"/>
        <v>3.0939268023303868E-2</v>
      </c>
      <c r="AC32" s="33">
        <f t="shared" si="26"/>
        <v>3.0939268023303868E-2</v>
      </c>
      <c r="AD32" s="33">
        <f t="shared" si="26"/>
        <v>3.0939268023303868E-2</v>
      </c>
      <c r="AE32" s="33">
        <f t="shared" si="26"/>
        <v>3.0939268023303868E-2</v>
      </c>
      <c r="AF32" s="33">
        <f t="shared" si="26"/>
        <v>3.0939268023303868E-2</v>
      </c>
      <c r="AG32" s="33">
        <f t="shared" si="26"/>
        <v>3.0939268023303868E-2</v>
      </c>
      <c r="AH32" s="33">
        <f t="shared" si="26"/>
        <v>3.0939268023303868E-2</v>
      </c>
      <c r="AI32" s="33">
        <f t="shared" si="26"/>
        <v>3.0939268023303868E-2</v>
      </c>
      <c r="AJ32" s="33">
        <f t="shared" si="26"/>
        <v>3.0939268023303868E-2</v>
      </c>
      <c r="AK32" s="33">
        <f t="shared" si="26"/>
        <v>3.0939268023303868E-2</v>
      </c>
      <c r="AL32" s="33">
        <f t="shared" si="26"/>
        <v>3.0939268023303868E-2</v>
      </c>
      <c r="AM32" s="33">
        <f t="shared" si="26"/>
        <v>3.0939268023303868E-2</v>
      </c>
      <c r="AN32" s="33">
        <f t="shared" si="26"/>
        <v>3.0939268023303868E-2</v>
      </c>
      <c r="AO32" s="33">
        <f t="shared" si="26"/>
        <v>3.0939268023303868E-2</v>
      </c>
      <c r="AP32" s="33">
        <f t="shared" si="26"/>
        <v>3.0939268023303868E-2</v>
      </c>
      <c r="AQ32" s="33">
        <f t="shared" si="26"/>
        <v>3.0939268023303868E-2</v>
      </c>
      <c r="AR32" s="33">
        <f t="shared" ref="AR32:BK32" si="28">AQ32*(1-$G$4)</f>
        <v>3.0939268023303868E-2</v>
      </c>
      <c r="AS32" s="33">
        <f t="shared" si="28"/>
        <v>3.0939268023303868E-2</v>
      </c>
      <c r="AT32" s="33">
        <f t="shared" si="28"/>
        <v>3.0939268023303868E-2</v>
      </c>
      <c r="AU32" s="33">
        <f t="shared" si="28"/>
        <v>3.0939268023303868E-2</v>
      </c>
      <c r="AV32" s="33">
        <f t="shared" si="28"/>
        <v>3.0939268023303868E-2</v>
      </c>
      <c r="AW32" s="33">
        <f t="shared" si="28"/>
        <v>3.0939268023303868E-2</v>
      </c>
      <c r="AX32" s="33">
        <f t="shared" si="28"/>
        <v>3.0939268023303868E-2</v>
      </c>
      <c r="AY32" s="33">
        <f t="shared" si="28"/>
        <v>3.0939268023303868E-2</v>
      </c>
      <c r="AZ32" s="33">
        <f t="shared" si="28"/>
        <v>3.0939268023303868E-2</v>
      </c>
      <c r="BA32" s="33">
        <f t="shared" si="28"/>
        <v>3.0939268023303868E-2</v>
      </c>
      <c r="BB32" s="33">
        <f t="shared" si="28"/>
        <v>3.0939268023303868E-2</v>
      </c>
      <c r="BC32" s="33">
        <f t="shared" si="28"/>
        <v>3.0939268023303868E-2</v>
      </c>
      <c r="BD32" s="33">
        <f t="shared" si="28"/>
        <v>3.0939268023303868E-2</v>
      </c>
      <c r="BE32" s="33">
        <f t="shared" si="28"/>
        <v>3.0939268023303868E-2</v>
      </c>
      <c r="BF32" s="33">
        <f t="shared" si="28"/>
        <v>3.0939268023303868E-2</v>
      </c>
      <c r="BG32" s="33">
        <f t="shared" si="28"/>
        <v>3.0939268023303868E-2</v>
      </c>
      <c r="BH32" s="33">
        <f t="shared" si="28"/>
        <v>3.0939268023303868E-2</v>
      </c>
      <c r="BI32" s="33">
        <f t="shared" si="28"/>
        <v>3.0939268023303868E-2</v>
      </c>
      <c r="BJ32" s="33">
        <f t="shared" si="28"/>
        <v>3.0939268023303868E-2</v>
      </c>
      <c r="BK32" s="33">
        <f t="shared" si="28"/>
        <v>3.0939268023303868E-2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53.864004691650521</v>
      </c>
      <c r="BU32" s="4" cm="1">
        <f t="array" ref="BU32">O32*INDEX(prod_est,$H32+$I32-1,MATCH(BU$14,$BQ$14:$DQ$14,0))</f>
        <v>54.566769489777265</v>
      </c>
      <c r="BV32" s="4" cm="1">
        <f t="array" ref="BV32">P32*INDEX(prod_est,$H32+$I32-1,MATCH(BV$14,$BQ$14:$DQ$14,0))</f>
        <v>55.23369705354834</v>
      </c>
      <c r="BW32" s="4" cm="1">
        <f t="array" ref="BW32">Q32*INDEX(prod_est,$H32+$I32-1,MATCH(BW$14,$BQ$14:$DQ$14,0))</f>
        <v>55.863649887475646</v>
      </c>
      <c r="BX32" s="4" cm="1">
        <f t="array" ref="BX32">R32*INDEX(prod_est,$H32+$I32-1,MATCH(BX$14,$BQ$14:$DQ$14,0))</f>
        <v>56.466400140383392</v>
      </c>
      <c r="BY32" s="4" cm="1">
        <f t="array" ref="BY32">S32*INDEX(prod_est,$H32+$I32-1,MATCH(BY$14,$BQ$14:$DQ$14,0))</f>
        <v>57.120706382571342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126.11204230646791</v>
      </c>
      <c r="M47" s="33">
        <f t="shared" si="40"/>
        <v>126.11204230646791</v>
      </c>
      <c r="N47" s="33">
        <f t="shared" si="40"/>
        <v>126.11204230646791</v>
      </c>
      <c r="O47" s="33">
        <f t="shared" si="40"/>
        <v>126.11204230646791</v>
      </c>
      <c r="P47" s="33">
        <f t="shared" si="40"/>
        <v>126.11204230646791</v>
      </c>
      <c r="Q47" s="33">
        <f t="shared" si="40"/>
        <v>126.11204230646791</v>
      </c>
      <c r="R47" s="33">
        <f t="shared" si="40"/>
        <v>126.11204230646791</v>
      </c>
      <c r="S47" s="33">
        <f t="shared" si="40"/>
        <v>126.11204230646791</v>
      </c>
      <c r="T47" s="33">
        <f t="shared" si="40"/>
        <v>126.11204230646791</v>
      </c>
      <c r="U47" s="33">
        <f t="shared" si="40"/>
        <v>126.11204230646791</v>
      </c>
      <c r="V47" s="33">
        <f t="shared" si="40"/>
        <v>126.11204230646791</v>
      </c>
      <c r="W47" s="33">
        <f t="shared" si="40"/>
        <v>126.11204230646791</v>
      </c>
      <c r="X47" s="33">
        <f t="shared" si="40"/>
        <v>126.11204230646791</v>
      </c>
      <c r="Y47" s="33">
        <f t="shared" si="40"/>
        <v>126.11204230646791</v>
      </c>
      <c r="Z47" s="33">
        <f t="shared" si="40"/>
        <v>126.11204230646791</v>
      </c>
      <c r="AA47" s="33">
        <f t="shared" si="40"/>
        <v>126.11204230646791</v>
      </c>
      <c r="AB47" s="33">
        <f t="shared" si="40"/>
        <v>126.11204230646791</v>
      </c>
      <c r="AC47" s="33">
        <f t="shared" si="40"/>
        <v>126.11204230646791</v>
      </c>
      <c r="AD47" s="33">
        <f t="shared" si="40"/>
        <v>126.11204230646791</v>
      </c>
      <c r="AE47" s="33">
        <f t="shared" si="40"/>
        <v>126.11204230646791</v>
      </c>
      <c r="AF47" s="33">
        <f t="shared" si="40"/>
        <v>126.11204230646791</v>
      </c>
      <c r="AG47" s="33">
        <f t="shared" si="40"/>
        <v>126.11204230646791</v>
      </c>
      <c r="AH47" s="33">
        <f t="shared" si="40"/>
        <v>126.11204230646791</v>
      </c>
      <c r="AI47" s="33">
        <f t="shared" si="40"/>
        <v>126.11204230646791</v>
      </c>
      <c r="AJ47" s="33">
        <f t="shared" si="40"/>
        <v>126.11204230646791</v>
      </c>
      <c r="AK47" s="33">
        <f t="shared" si="40"/>
        <v>126.11204230646791</v>
      </c>
      <c r="AL47" s="33">
        <f t="shared" si="40"/>
        <v>126.11204230646791</v>
      </c>
      <c r="AM47" s="33">
        <f t="shared" si="40"/>
        <v>126.11204230646791</v>
      </c>
      <c r="AN47" s="33">
        <f t="shared" si="40"/>
        <v>126.11204230646791</v>
      </c>
      <c r="AO47" s="33">
        <f t="shared" si="40"/>
        <v>126.11204230646791</v>
      </c>
      <c r="AP47" s="33">
        <f t="shared" si="40"/>
        <v>126.11204230646791</v>
      </c>
      <c r="AQ47" s="33">
        <f t="shared" ref="AQ47:BK47" si="41">SUM(AQ15:AQ46)*1000</f>
        <v>126.11204230646791</v>
      </c>
      <c r="AR47" s="33">
        <f t="shared" si="41"/>
        <v>126.11204230646791</v>
      </c>
      <c r="AS47" s="33">
        <f t="shared" si="41"/>
        <v>126.11204230646791</v>
      </c>
      <c r="AT47" s="33">
        <f t="shared" si="41"/>
        <v>126.11204230646791</v>
      </c>
      <c r="AU47" s="33">
        <f t="shared" si="41"/>
        <v>126.11204230646791</v>
      </c>
      <c r="AV47" s="33">
        <f t="shared" si="41"/>
        <v>126.11204230646791</v>
      </c>
      <c r="AW47" s="33">
        <f t="shared" si="41"/>
        <v>126.11204230646791</v>
      </c>
      <c r="AX47" s="33">
        <f t="shared" si="41"/>
        <v>126.11204230646791</v>
      </c>
      <c r="AY47" s="33">
        <f t="shared" si="41"/>
        <v>126.11204230646791</v>
      </c>
      <c r="AZ47" s="33">
        <f t="shared" si="41"/>
        <v>126.11204230646791</v>
      </c>
      <c r="BA47" s="33">
        <f t="shared" si="41"/>
        <v>126.11204230646791</v>
      </c>
      <c r="BB47" s="33">
        <f t="shared" si="41"/>
        <v>126.11204230646791</v>
      </c>
      <c r="BC47" s="33">
        <f t="shared" si="41"/>
        <v>126.11204230646791</v>
      </c>
      <c r="BD47" s="33">
        <f t="shared" si="41"/>
        <v>126.11204230646791</v>
      </c>
      <c r="BE47" s="33">
        <f t="shared" si="41"/>
        <v>126.11204230646791</v>
      </c>
      <c r="BF47" s="33">
        <f t="shared" si="41"/>
        <v>126.11204230646791</v>
      </c>
      <c r="BG47" s="33">
        <f t="shared" si="41"/>
        <v>126.11204230646791</v>
      </c>
      <c r="BH47" s="33">
        <f t="shared" si="41"/>
        <v>126.11204230646791</v>
      </c>
      <c r="BI47" s="33">
        <f t="shared" si="41"/>
        <v>126.11204230646791</v>
      </c>
      <c r="BJ47" s="33">
        <f t="shared" si="41"/>
        <v>126.11204230646791</v>
      </c>
      <c r="BK47" s="33">
        <f t="shared" si="41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2">$G$5+(($G$6-$G$5)/32)*(BQ53-2018)</f>
        <v>0.6881948120698782</v>
      </c>
      <c r="BR48" s="53">
        <f t="shared" si="42"/>
        <v>0.69015817356724785</v>
      </c>
      <c r="BS48" s="53">
        <f t="shared" si="42"/>
        <v>0.69212153506461749</v>
      </c>
      <c r="BT48" s="53">
        <f t="shared" si="42"/>
        <v>0.69408489656198713</v>
      </c>
      <c r="BU48" s="53">
        <f t="shared" si="42"/>
        <v>0.69604825805935677</v>
      </c>
      <c r="BV48" s="53">
        <f t="shared" si="42"/>
        <v>0.6980116195567263</v>
      </c>
      <c r="BW48" s="53">
        <f t="shared" si="42"/>
        <v>0.69997498105409595</v>
      </c>
      <c r="BX48" s="53">
        <f t="shared" si="42"/>
        <v>0.70193834255146559</v>
      </c>
      <c r="BY48" s="53">
        <f t="shared" si="42"/>
        <v>0.70390170404883523</v>
      </c>
      <c r="BZ48" s="53">
        <f t="shared" si="42"/>
        <v>0.70586506554620487</v>
      </c>
      <c r="CA48" s="53">
        <f t="shared" si="42"/>
        <v>0.70782842704357452</v>
      </c>
      <c r="CB48" s="53">
        <f t="shared" si="42"/>
        <v>0.70979178854094416</v>
      </c>
      <c r="CC48" s="53">
        <f t="shared" si="42"/>
        <v>0.71175515003831369</v>
      </c>
      <c r="CD48" s="53">
        <f t="shared" si="42"/>
        <v>0.71371851153568333</v>
      </c>
      <c r="CE48" s="53">
        <f t="shared" si="42"/>
        <v>0.71568187303305297</v>
      </c>
      <c r="CF48" s="53">
        <f t="shared" si="42"/>
        <v>0.71764523453042262</v>
      </c>
      <c r="CG48" s="53">
        <f t="shared" si="42"/>
        <v>0.71960859602779226</v>
      </c>
      <c r="CH48" s="53">
        <f t="shared" si="42"/>
        <v>0.7215719575251619</v>
      </c>
      <c r="CI48" s="53">
        <f t="shared" si="42"/>
        <v>0.72353531902253154</v>
      </c>
      <c r="CJ48" s="53">
        <f t="shared" si="42"/>
        <v>0.72549868051990118</v>
      </c>
      <c r="CK48" s="53">
        <f t="shared" si="42"/>
        <v>0.72746204201727083</v>
      </c>
      <c r="CL48" s="53">
        <f t="shared" si="42"/>
        <v>0.72942540351464036</v>
      </c>
      <c r="CM48" s="53">
        <f t="shared" si="42"/>
        <v>0.73138876501201</v>
      </c>
      <c r="CN48" s="53">
        <f t="shared" si="42"/>
        <v>0.73335212650937964</v>
      </c>
      <c r="CO48" s="53">
        <f t="shared" si="42"/>
        <v>0.73531548800674928</v>
      </c>
      <c r="CP48" s="53">
        <f t="shared" si="42"/>
        <v>0.73727884950411893</v>
      </c>
      <c r="CQ48" s="53">
        <f t="shared" si="42"/>
        <v>0.73924221100148857</v>
      </c>
      <c r="CR48" s="53">
        <f t="shared" si="42"/>
        <v>0.74120557249885821</v>
      </c>
      <c r="CS48" s="53">
        <f t="shared" si="42"/>
        <v>0.74316893399622774</v>
      </c>
      <c r="CT48" s="53">
        <f t="shared" si="42"/>
        <v>0.74513229549359739</v>
      </c>
      <c r="CU48" s="53">
        <f t="shared" si="42"/>
        <v>0.74709565699096703</v>
      </c>
      <c r="CV48" s="53">
        <f t="shared" si="42"/>
        <v>0.74905901848833667</v>
      </c>
      <c r="CW48" s="53">
        <f t="shared" si="42"/>
        <v>0.75102237998570631</v>
      </c>
      <c r="CX48" s="53">
        <f t="shared" ref="CX48:DQ48" si="43">CW48</f>
        <v>0.75102237998570631</v>
      </c>
      <c r="CY48" s="53">
        <f t="shared" si="43"/>
        <v>0.75102237998570631</v>
      </c>
      <c r="CZ48" s="53">
        <f t="shared" si="43"/>
        <v>0.75102237998570631</v>
      </c>
      <c r="DA48" s="53">
        <f t="shared" si="43"/>
        <v>0.75102237998570631</v>
      </c>
      <c r="DB48" s="53">
        <f t="shared" si="43"/>
        <v>0.75102237998570631</v>
      </c>
      <c r="DC48" s="53">
        <f t="shared" si="43"/>
        <v>0.75102237998570631</v>
      </c>
      <c r="DD48" s="53">
        <f t="shared" si="43"/>
        <v>0.75102237998570631</v>
      </c>
      <c r="DE48" s="53">
        <f t="shared" si="43"/>
        <v>0.75102237998570631</v>
      </c>
      <c r="DF48" s="53">
        <f t="shared" si="43"/>
        <v>0.75102237998570631</v>
      </c>
      <c r="DG48" s="53">
        <f t="shared" si="43"/>
        <v>0.75102237998570631</v>
      </c>
      <c r="DH48" s="53">
        <f t="shared" si="43"/>
        <v>0.75102237998570631</v>
      </c>
      <c r="DI48" s="53">
        <f t="shared" si="43"/>
        <v>0.75102237998570631</v>
      </c>
      <c r="DJ48" s="53">
        <f t="shared" si="43"/>
        <v>0.75102237998570631</v>
      </c>
      <c r="DK48" s="53">
        <f t="shared" si="43"/>
        <v>0.75102237998570631</v>
      </c>
      <c r="DL48" s="53">
        <f t="shared" si="43"/>
        <v>0.75102237998570631</v>
      </c>
      <c r="DM48" s="53">
        <f t="shared" si="43"/>
        <v>0.75102237998570631</v>
      </c>
      <c r="DN48" s="53">
        <f t="shared" si="43"/>
        <v>0.75102237998570631</v>
      </c>
      <c r="DO48" s="53">
        <f t="shared" si="43"/>
        <v>0.75102237998570631</v>
      </c>
      <c r="DP48" s="53">
        <f t="shared" si="43"/>
        <v>0.75102237998570631</v>
      </c>
      <c r="DQ48" s="53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0.11572987354587649</v>
      </c>
      <c r="BS62">
        <f t="shared" si="68"/>
        <v>0.10905325331157782</v>
      </c>
      <c r="BT62">
        <f t="shared" si="68"/>
        <v>0.11057441928971243</v>
      </c>
      <c r="BU62">
        <f t="shared" si="68"/>
        <v>0.11201708605567166</v>
      </c>
      <c r="BV62">
        <f t="shared" si="68"/>
        <v>0.11338618455650631</v>
      </c>
      <c r="BW62">
        <f t="shared" si="68"/>
        <v>0.1146793796909969</v>
      </c>
      <c r="BX62">
        <f t="shared" si="68"/>
        <v>0.11591673215993305</v>
      </c>
      <c r="BY62">
        <f t="shared" si="68"/>
        <v>0.11725992105169365</v>
      </c>
      <c r="BZ62">
        <f t="shared" si="68"/>
        <v>0.11854174848091874</v>
      </c>
      <c r="CA62">
        <f t="shared" si="68"/>
        <v>0.11876858288911593</v>
      </c>
      <c r="CB62">
        <f t="shared" si="68"/>
        <v>0.1189346784243447</v>
      </c>
      <c r="CC62">
        <f t="shared" si="68"/>
        <v>0.1190176358167028</v>
      </c>
      <c r="CD62">
        <f t="shared" si="68"/>
        <v>0.11936113098505169</v>
      </c>
      <c r="CE62">
        <f t="shared" si="68"/>
        <v>0.11962442880365906</v>
      </c>
      <c r="CF62">
        <f t="shared" si="68"/>
        <v>0.11983643582207686</v>
      </c>
      <c r="CG62">
        <f t="shared" si="68"/>
        <v>0.11998969303222243</v>
      </c>
      <c r="CH62">
        <f t="shared" si="68"/>
        <v>0.12009822692442945</v>
      </c>
      <c r="CI62">
        <f t="shared" si="68"/>
        <v>0.12014049216853241</v>
      </c>
      <c r="CJ62">
        <f t="shared" si="68"/>
        <v>0.1201375072390536</v>
      </c>
      <c r="CK62">
        <f t="shared" si="68"/>
        <v>0.12008194811125747</v>
      </c>
      <c r="CL62">
        <f t="shared" si="68"/>
        <v>0.11998735847920698</v>
      </c>
      <c r="CM62">
        <f t="shared" si="68"/>
        <v>0.11983273581395346</v>
      </c>
      <c r="CN62">
        <f t="shared" si="68"/>
        <v>0.11973947005345634</v>
      </c>
      <c r="CO62">
        <f t="shared" si="68"/>
        <v>0.11960058773342577</v>
      </c>
      <c r="CP62">
        <f t="shared" si="68"/>
        <v>0.11941573598564324</v>
      </c>
      <c r="CQ62">
        <f t="shared" si="68"/>
        <v>0.11919116035372684</v>
      </c>
      <c r="CR62">
        <f t="shared" si="68"/>
        <v>0.11892634040872906</v>
      </c>
      <c r="CS62">
        <f t="shared" si="68"/>
        <v>0.11862075566054069</v>
      </c>
      <c r="CT62">
        <f t="shared" si="68"/>
        <v>0.11827388555849948</v>
      </c>
      <c r="CU62">
        <f t="shared" si="68"/>
        <v>0.1178788755476733</v>
      </c>
      <c r="CV62">
        <f t="shared" si="68"/>
        <v>0.11742914167462148</v>
      </c>
      <c r="CW62">
        <f t="shared" si="68"/>
        <v>0.11691838720566317</v>
      </c>
      <c r="CX62">
        <f t="shared" ref="CX62:DQ62" si="69">CX$49*CX23</f>
        <v>0.11691838720566317</v>
      </c>
      <c r="CY62">
        <f t="shared" si="69"/>
        <v>0.11691838720566317</v>
      </c>
      <c r="CZ62">
        <f t="shared" si="69"/>
        <v>0.11691838720566317</v>
      </c>
      <c r="DA62">
        <f t="shared" si="69"/>
        <v>0.11691838720566317</v>
      </c>
      <c r="DB62">
        <f t="shared" si="69"/>
        <v>0.11691838720566317</v>
      </c>
      <c r="DC62">
        <f t="shared" si="69"/>
        <v>0.11691838720566317</v>
      </c>
      <c r="DD62">
        <f t="shared" si="69"/>
        <v>0.11691838720566317</v>
      </c>
      <c r="DE62">
        <f t="shared" si="69"/>
        <v>0.11691838720566317</v>
      </c>
      <c r="DF62">
        <f t="shared" si="69"/>
        <v>0.11691838720566317</v>
      </c>
      <c r="DG62">
        <f t="shared" si="69"/>
        <v>0.11691838720566317</v>
      </c>
      <c r="DH62">
        <f t="shared" si="69"/>
        <v>0.11691838720566317</v>
      </c>
      <c r="DI62">
        <f t="shared" si="69"/>
        <v>0.11691838720566317</v>
      </c>
      <c r="DJ62">
        <f t="shared" si="69"/>
        <v>0.11691838720566317</v>
      </c>
      <c r="DK62">
        <f t="shared" si="69"/>
        <v>0.11691838720566317</v>
      </c>
      <c r="DL62">
        <f t="shared" si="69"/>
        <v>0.11691838720566317</v>
      </c>
      <c r="DM62">
        <f t="shared" si="69"/>
        <v>0.11691838720566317</v>
      </c>
      <c r="DN62">
        <f t="shared" si="69"/>
        <v>0.11691838720566317</v>
      </c>
      <c r="DO62">
        <f t="shared" si="69"/>
        <v>0.11691838720566317</v>
      </c>
      <c r="DP62">
        <f t="shared" si="69"/>
        <v>0.11691838720566317</v>
      </c>
      <c r="DQ62">
        <f t="shared" si="69"/>
        <v>0.11691838720566317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0.19422491821177534</v>
      </c>
      <c r="BS64">
        <f t="shared" si="72"/>
        <v>0.18301980773160451</v>
      </c>
      <c r="BT64">
        <f t="shared" si="72"/>
        <v>0.18557272106882172</v>
      </c>
      <c r="BU64">
        <f t="shared" si="72"/>
        <v>0.1879938922499533</v>
      </c>
      <c r="BV64">
        <f t="shared" si="72"/>
        <v>0.19029159669048451</v>
      </c>
      <c r="BW64">
        <f t="shared" si="72"/>
        <v>0.1924619154814122</v>
      </c>
      <c r="BX64">
        <f t="shared" si="72"/>
        <v>0.19453851571188763</v>
      </c>
      <c r="BY64">
        <f t="shared" si="72"/>
        <v>0.19679273706936412</v>
      </c>
      <c r="BZ64">
        <f t="shared" si="72"/>
        <v>0.19894397788536797</v>
      </c>
      <c r="CA64">
        <f t="shared" si="72"/>
        <v>0.19932466519651629</v>
      </c>
      <c r="CB64">
        <f t="shared" si="72"/>
        <v>0.19960341683390023</v>
      </c>
      <c r="CC64">
        <f t="shared" si="72"/>
        <v>0.19974264097933597</v>
      </c>
      <c r="CD64">
        <f t="shared" si="72"/>
        <v>0.20031911547926065</v>
      </c>
      <c r="CE64">
        <f t="shared" si="72"/>
        <v>0.2007609979052713</v>
      </c>
      <c r="CF64">
        <f t="shared" si="72"/>
        <v>0.20111680098835505</v>
      </c>
      <c r="CG64">
        <f t="shared" si="72"/>
        <v>0.20137400656712109</v>
      </c>
      <c r="CH64">
        <f t="shared" si="72"/>
        <v>0.20155615475143376</v>
      </c>
      <c r="CI64">
        <f t="shared" si="72"/>
        <v>0.2016270868567544</v>
      </c>
      <c r="CJ64">
        <f t="shared" si="72"/>
        <v>0.20162207736641169</v>
      </c>
      <c r="CK64">
        <f t="shared" si="72"/>
        <v>0.20152883465628427</v>
      </c>
      <c r="CL64">
        <f t="shared" si="72"/>
        <v>0.20137008857814737</v>
      </c>
      <c r="CM64">
        <f t="shared" si="72"/>
        <v>0.20111059140950449</v>
      </c>
      <c r="CN64">
        <f t="shared" si="72"/>
        <v>0.20095406713319194</v>
      </c>
      <c r="CO64">
        <f t="shared" si="72"/>
        <v>0.20072098637001021</v>
      </c>
      <c r="CP64">
        <f t="shared" si="72"/>
        <v>0.20041075691503604</v>
      </c>
      <c r="CQ64">
        <f t="shared" si="72"/>
        <v>0.20003386041973287</v>
      </c>
      <c r="CR64">
        <f t="shared" si="72"/>
        <v>0.19958942346856268</v>
      </c>
      <c r="CS64">
        <f t="shared" si="72"/>
        <v>0.19907657254334218</v>
      </c>
      <c r="CT64">
        <f t="shared" si="72"/>
        <v>0.19849443402426434</v>
      </c>
      <c r="CU64">
        <f t="shared" si="72"/>
        <v>0.19783150418000822</v>
      </c>
      <c r="CV64">
        <f t="shared" si="72"/>
        <v>0.19707673341914736</v>
      </c>
      <c r="CW64">
        <f t="shared" si="72"/>
        <v>0.19621955417993905</v>
      </c>
      <c r="CX64">
        <f t="shared" ref="CX64:DQ64" si="73">CX$49*CX25</f>
        <v>0.19621955417993905</v>
      </c>
      <c r="CY64">
        <f t="shared" si="73"/>
        <v>0.19621955417993905</v>
      </c>
      <c r="CZ64">
        <f t="shared" si="73"/>
        <v>0.19621955417993905</v>
      </c>
      <c r="DA64">
        <f t="shared" si="73"/>
        <v>0.19621955417993905</v>
      </c>
      <c r="DB64">
        <f t="shared" si="73"/>
        <v>0.19621955417993905</v>
      </c>
      <c r="DC64">
        <f t="shared" si="73"/>
        <v>0.19621955417993905</v>
      </c>
      <c r="DD64">
        <f t="shared" si="73"/>
        <v>0.19621955417993905</v>
      </c>
      <c r="DE64">
        <f t="shared" si="73"/>
        <v>0.19621955417993905</v>
      </c>
      <c r="DF64">
        <f t="shared" si="73"/>
        <v>0.19621955417993905</v>
      </c>
      <c r="DG64">
        <f t="shared" si="73"/>
        <v>0.19621955417993905</v>
      </c>
      <c r="DH64">
        <f t="shared" si="73"/>
        <v>0.19621955417993905</v>
      </c>
      <c r="DI64">
        <f t="shared" si="73"/>
        <v>0.19621955417993905</v>
      </c>
      <c r="DJ64">
        <f t="shared" si="73"/>
        <v>0.19621955417993905</v>
      </c>
      <c r="DK64">
        <f t="shared" si="73"/>
        <v>0.19621955417993905</v>
      </c>
      <c r="DL64">
        <f t="shared" si="73"/>
        <v>0.19621955417993905</v>
      </c>
      <c r="DM64">
        <f t="shared" si="73"/>
        <v>0.19621955417993905</v>
      </c>
      <c r="DN64">
        <f t="shared" si="73"/>
        <v>0.19621955417993905</v>
      </c>
      <c r="DO64">
        <f t="shared" si="73"/>
        <v>0.19621955417993905</v>
      </c>
      <c r="DP64">
        <f t="shared" si="73"/>
        <v>0.19621955417993905</v>
      </c>
      <c r="DQ64">
        <f t="shared" si="73"/>
        <v>0.19621955417993905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9.8849665142483936</v>
      </c>
      <c r="BS67">
        <f t="shared" si="78"/>
        <v>9.3146888026924959</v>
      </c>
      <c r="BT67">
        <f t="shared" si="78"/>
        <v>9.4446178719618388</v>
      </c>
      <c r="BU67">
        <f t="shared" si="78"/>
        <v>9.5678419992834076</v>
      </c>
      <c r="BV67">
        <f t="shared" si="78"/>
        <v>9.6847823572117644</v>
      </c>
      <c r="BW67">
        <f t="shared" si="78"/>
        <v>9.7952394951067685</v>
      </c>
      <c r="BX67">
        <f t="shared" si="78"/>
        <v>9.900926880282281</v>
      </c>
      <c r="BY67">
        <f t="shared" si="78"/>
        <v>10.015654191481673</v>
      </c>
      <c r="BZ67">
        <f t="shared" si="78"/>
        <v>10.125140366716385</v>
      </c>
      <c r="CA67">
        <f t="shared" si="78"/>
        <v>10.144515230445238</v>
      </c>
      <c r="CB67">
        <f t="shared" si="78"/>
        <v>10.158702136155904</v>
      </c>
      <c r="CC67">
        <f t="shared" si="78"/>
        <v>10.165787869687307</v>
      </c>
      <c r="CD67">
        <f t="shared" si="78"/>
        <v>10.195127210800377</v>
      </c>
      <c r="CE67">
        <f t="shared" si="78"/>
        <v>10.217616565022102</v>
      </c>
      <c r="CF67">
        <f t="shared" si="78"/>
        <v>10.235724960146328</v>
      </c>
      <c r="CG67">
        <f t="shared" si="78"/>
        <v>10.248815291483773</v>
      </c>
      <c r="CH67">
        <f t="shared" si="78"/>
        <v>10.258085619509338</v>
      </c>
      <c r="CI67">
        <f t="shared" si="78"/>
        <v>10.261695668582005</v>
      </c>
      <c r="CJ67">
        <f t="shared" si="78"/>
        <v>10.261440713426163</v>
      </c>
      <c r="CK67">
        <f t="shared" si="78"/>
        <v>10.256695178837743</v>
      </c>
      <c r="CL67">
        <f t="shared" si="78"/>
        <v>10.248615887668004</v>
      </c>
      <c r="CM67">
        <f t="shared" si="78"/>
        <v>10.235408927169866</v>
      </c>
      <c r="CN67">
        <f t="shared" si="78"/>
        <v>10.227442713337666</v>
      </c>
      <c r="CO67">
        <f t="shared" si="78"/>
        <v>10.21558020073949</v>
      </c>
      <c r="CP67">
        <f t="shared" si="78"/>
        <v>10.199791249443296</v>
      </c>
      <c r="CQ67">
        <f t="shared" si="78"/>
        <v>10.180609317126315</v>
      </c>
      <c r="CR67">
        <f t="shared" si="78"/>
        <v>10.157989951802541</v>
      </c>
      <c r="CS67">
        <f t="shared" si="78"/>
        <v>10.1318886962619</v>
      </c>
      <c r="CT67">
        <f t="shared" si="78"/>
        <v>10.102261088122225</v>
      </c>
      <c r="CU67">
        <f t="shared" si="78"/>
        <v>10.068521651534473</v>
      </c>
      <c r="CV67">
        <f t="shared" si="78"/>
        <v>10.030108023840686</v>
      </c>
      <c r="CW67">
        <f t="shared" si="78"/>
        <v>9.9864823750089311</v>
      </c>
      <c r="CX67">
        <f t="shared" ref="CX67:DQ67" si="79">CX$49*CX28</f>
        <v>9.9864823750089311</v>
      </c>
      <c r="CY67">
        <f t="shared" si="79"/>
        <v>9.9864823750089311</v>
      </c>
      <c r="CZ67">
        <f t="shared" si="79"/>
        <v>9.9864823750089311</v>
      </c>
      <c r="DA67">
        <f t="shared" si="79"/>
        <v>9.9864823750089311</v>
      </c>
      <c r="DB67">
        <f t="shared" si="79"/>
        <v>9.9864823750089311</v>
      </c>
      <c r="DC67">
        <f t="shared" si="79"/>
        <v>9.9864823750089311</v>
      </c>
      <c r="DD67">
        <f t="shared" si="79"/>
        <v>9.9864823750089311</v>
      </c>
      <c r="DE67">
        <f t="shared" si="79"/>
        <v>9.9864823750089311</v>
      </c>
      <c r="DF67">
        <f t="shared" si="79"/>
        <v>9.9864823750089311</v>
      </c>
      <c r="DG67">
        <f t="shared" si="79"/>
        <v>9.9864823750089311</v>
      </c>
      <c r="DH67">
        <f t="shared" si="79"/>
        <v>9.9864823750089311</v>
      </c>
      <c r="DI67">
        <f t="shared" si="79"/>
        <v>9.9864823750089311</v>
      </c>
      <c r="DJ67">
        <f t="shared" si="79"/>
        <v>9.9864823750089311</v>
      </c>
      <c r="DK67">
        <f t="shared" si="79"/>
        <v>9.9864823750089311</v>
      </c>
      <c r="DL67">
        <f t="shared" si="79"/>
        <v>9.9864823750089311</v>
      </c>
      <c r="DM67">
        <f t="shared" si="79"/>
        <v>9.9864823750089311</v>
      </c>
      <c r="DN67">
        <f t="shared" si="79"/>
        <v>9.9864823750089311</v>
      </c>
      <c r="DO67">
        <f t="shared" si="79"/>
        <v>9.9864823750089311</v>
      </c>
      <c r="DP67">
        <f t="shared" si="79"/>
        <v>9.9864823750089311</v>
      </c>
      <c r="DQ67">
        <f t="shared" si="79"/>
        <v>9.9864823750089311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20.163414598552766</v>
      </c>
      <c r="BS69">
        <f t="shared" si="82"/>
        <v>19.000158666644356</v>
      </c>
      <c r="BT69">
        <f t="shared" si="82"/>
        <v>19.265188769508701</v>
      </c>
      <c r="BU69">
        <f t="shared" si="82"/>
        <v>19.516542091156101</v>
      </c>
      <c r="BV69">
        <f t="shared" si="82"/>
        <v>19.755077741915652</v>
      </c>
      <c r="BW69">
        <f t="shared" si="82"/>
        <v>19.980388881162927</v>
      </c>
      <c r="BX69">
        <f t="shared" si="82"/>
        <v>20.195970649908336</v>
      </c>
      <c r="BY69">
        <f t="shared" si="82"/>
        <v>20.429992114539104</v>
      </c>
      <c r="BZ69">
        <f t="shared" si="82"/>
        <v>20.653322678267898</v>
      </c>
      <c r="CA69">
        <f t="shared" si="82"/>
        <v>20.69284364271347</v>
      </c>
      <c r="CB69">
        <f t="shared" si="82"/>
        <v>20.72178217895458</v>
      </c>
      <c r="CC69">
        <f t="shared" si="82"/>
        <v>20.736235701151404</v>
      </c>
      <c r="CD69">
        <f t="shared" si="82"/>
        <v>20.796082266949931</v>
      </c>
      <c r="CE69">
        <f t="shared" si="82"/>
        <v>20.841956187976646</v>
      </c>
      <c r="CF69">
        <f t="shared" si="82"/>
        <v>20.878893802087717</v>
      </c>
      <c r="CG69">
        <f t="shared" si="82"/>
        <v>20.905595539277101</v>
      </c>
      <c r="CH69">
        <f t="shared" si="82"/>
        <v>20.924505210561737</v>
      </c>
      <c r="CI69">
        <f t="shared" si="82"/>
        <v>20.931869010537024</v>
      </c>
      <c r="CJ69">
        <f t="shared" si="82"/>
        <v>20.931348951465111</v>
      </c>
      <c r="CK69">
        <f t="shared" si="82"/>
        <v>20.921668981253763</v>
      </c>
      <c r="CL69">
        <f t="shared" si="82"/>
        <v>20.905188794165316</v>
      </c>
      <c r="CM69">
        <f t="shared" si="82"/>
        <v>20.878249156107174</v>
      </c>
      <c r="CN69">
        <f t="shared" si="82"/>
        <v>20.861999624857084</v>
      </c>
      <c r="CO69">
        <f t="shared" si="82"/>
        <v>20.837802399772631</v>
      </c>
      <c r="CP69">
        <f t="shared" si="82"/>
        <v>20.805596001237777</v>
      </c>
      <c r="CQ69">
        <f t="shared" si="82"/>
        <v>20.766468579455303</v>
      </c>
      <c r="CR69">
        <f t="shared" si="82"/>
        <v>20.720329460994762</v>
      </c>
      <c r="CS69">
        <f t="shared" si="82"/>
        <v>20.667087961769639</v>
      </c>
      <c r="CT69">
        <f t="shared" si="82"/>
        <v>20.60665338714335</v>
      </c>
      <c r="CU69">
        <f t="shared" si="82"/>
        <v>20.537831479931036</v>
      </c>
      <c r="CV69">
        <f t="shared" si="82"/>
        <v>20.459475129375086</v>
      </c>
      <c r="CW69">
        <f t="shared" si="82"/>
        <v>20.37048726651712</v>
      </c>
      <c r="CX69">
        <f t="shared" ref="CX69:DQ69" si="83">CX$49*CX30</f>
        <v>20.37048726651712</v>
      </c>
      <c r="CY69">
        <f t="shared" si="83"/>
        <v>20.37048726651712</v>
      </c>
      <c r="CZ69">
        <f t="shared" si="83"/>
        <v>20.37048726651712</v>
      </c>
      <c r="DA69">
        <f t="shared" si="83"/>
        <v>20.37048726651712</v>
      </c>
      <c r="DB69">
        <f t="shared" si="83"/>
        <v>20.37048726651712</v>
      </c>
      <c r="DC69">
        <f t="shared" si="83"/>
        <v>20.37048726651712</v>
      </c>
      <c r="DD69">
        <f t="shared" si="83"/>
        <v>20.37048726651712</v>
      </c>
      <c r="DE69">
        <f t="shared" si="83"/>
        <v>20.37048726651712</v>
      </c>
      <c r="DF69">
        <f t="shared" si="83"/>
        <v>20.37048726651712</v>
      </c>
      <c r="DG69">
        <f t="shared" si="83"/>
        <v>20.37048726651712</v>
      </c>
      <c r="DH69">
        <f t="shared" si="83"/>
        <v>20.37048726651712</v>
      </c>
      <c r="DI69">
        <f t="shared" si="83"/>
        <v>20.37048726651712</v>
      </c>
      <c r="DJ69">
        <f t="shared" si="83"/>
        <v>20.37048726651712</v>
      </c>
      <c r="DK69">
        <f t="shared" si="83"/>
        <v>20.37048726651712</v>
      </c>
      <c r="DL69">
        <f t="shared" si="83"/>
        <v>20.37048726651712</v>
      </c>
      <c r="DM69">
        <f t="shared" si="83"/>
        <v>20.37048726651712</v>
      </c>
      <c r="DN69">
        <f t="shared" si="83"/>
        <v>20.37048726651712</v>
      </c>
      <c r="DO69">
        <f t="shared" si="83"/>
        <v>20.37048726651712</v>
      </c>
      <c r="DP69">
        <f t="shared" si="83"/>
        <v>20.37048726651712</v>
      </c>
      <c r="DQ69">
        <f t="shared" si="83"/>
        <v>20.37048726651712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143.05885421703118</v>
      </c>
      <c r="BS70">
        <f t="shared" si="84"/>
        <v>134.8055864003824</v>
      </c>
      <c r="BT70">
        <f t="shared" si="84"/>
        <v>136.68596745704707</v>
      </c>
      <c r="BU70">
        <f t="shared" si="84"/>
        <v>138.46931213920735</v>
      </c>
      <c r="BV70">
        <f t="shared" si="84"/>
        <v>140.1617158102614</v>
      </c>
      <c r="BW70">
        <f t="shared" si="84"/>
        <v>141.76029194752749</v>
      </c>
      <c r="BX70">
        <f t="shared" si="84"/>
        <v>143.28983847726121</v>
      </c>
      <c r="BY70">
        <f t="shared" si="84"/>
        <v>144.95021412587147</v>
      </c>
      <c r="BZ70">
        <f t="shared" si="84"/>
        <v>146.53473813605464</v>
      </c>
      <c r="CA70">
        <f t="shared" si="84"/>
        <v>146.81513825695191</v>
      </c>
      <c r="CB70">
        <f t="shared" si="84"/>
        <v>147.02045635013184</v>
      </c>
      <c r="CC70">
        <f t="shared" si="84"/>
        <v>147.12300367983988</v>
      </c>
      <c r="CD70">
        <f t="shared" si="84"/>
        <v>147.54761336537283</v>
      </c>
      <c r="CE70">
        <f t="shared" si="84"/>
        <v>147.87308753287792</v>
      </c>
      <c r="CF70">
        <f t="shared" si="84"/>
        <v>148.135158856483</v>
      </c>
      <c r="CG70">
        <f t="shared" si="84"/>
        <v>148.32460692388483</v>
      </c>
      <c r="CH70">
        <f t="shared" si="84"/>
        <v>148.45877050487843</v>
      </c>
      <c r="CI70">
        <f t="shared" si="84"/>
        <v>148.5110164566739</v>
      </c>
      <c r="CJ70">
        <f t="shared" si="84"/>
        <v>148.5073266523211</v>
      </c>
      <c r="CK70">
        <f t="shared" si="84"/>
        <v>148.4386475384477</v>
      </c>
      <c r="CL70">
        <f t="shared" si="84"/>
        <v>148.32172107886259</v>
      </c>
      <c r="CM70">
        <f t="shared" si="84"/>
        <v>148.13058511155</v>
      </c>
      <c r="CN70">
        <f t="shared" si="84"/>
        <v>148.01529514859064</v>
      </c>
      <c r="CO70">
        <f t="shared" si="84"/>
        <v>147.84361652348005</v>
      </c>
      <c r="CP70">
        <f t="shared" si="84"/>
        <v>147.61511304008775</v>
      </c>
      <c r="CQ70">
        <f t="shared" si="84"/>
        <v>147.33750509321405</v>
      </c>
      <c r="CR70">
        <f t="shared" si="84"/>
        <v>147.01014935744385</v>
      </c>
      <c r="CS70">
        <f t="shared" si="84"/>
        <v>146.63240243175747</v>
      </c>
      <c r="CT70">
        <f t="shared" si="84"/>
        <v>146.20362084028281</v>
      </c>
      <c r="CU70">
        <f t="shared" si="84"/>
        <v>145.71533136219358</v>
      </c>
      <c r="CV70">
        <f t="shared" si="84"/>
        <v>145.15939527922643</v>
      </c>
      <c r="CW70">
        <f t="shared" si="84"/>
        <v>144.52802891826309</v>
      </c>
      <c r="CX70">
        <f t="shared" ref="CX70:DQ70" si="85">CX$49*CX31</f>
        <v>144.52802891826309</v>
      </c>
      <c r="CY70">
        <f t="shared" si="85"/>
        <v>144.52802891826309</v>
      </c>
      <c r="CZ70">
        <f t="shared" si="85"/>
        <v>144.52802891826309</v>
      </c>
      <c r="DA70">
        <f t="shared" si="85"/>
        <v>144.52802891826309</v>
      </c>
      <c r="DB70">
        <f t="shared" si="85"/>
        <v>144.52802891826309</v>
      </c>
      <c r="DC70">
        <f t="shared" si="85"/>
        <v>144.52802891826309</v>
      </c>
      <c r="DD70">
        <f t="shared" si="85"/>
        <v>144.52802891826309</v>
      </c>
      <c r="DE70">
        <f t="shared" si="85"/>
        <v>144.52802891826309</v>
      </c>
      <c r="DF70">
        <f t="shared" si="85"/>
        <v>144.52802891826309</v>
      </c>
      <c r="DG70">
        <f t="shared" si="85"/>
        <v>144.52802891826309</v>
      </c>
      <c r="DH70">
        <f t="shared" si="85"/>
        <v>144.52802891826309</v>
      </c>
      <c r="DI70">
        <f t="shared" si="85"/>
        <v>144.52802891826309</v>
      </c>
      <c r="DJ70">
        <f t="shared" si="85"/>
        <v>144.52802891826309</v>
      </c>
      <c r="DK70">
        <f t="shared" si="85"/>
        <v>144.52802891826309</v>
      </c>
      <c r="DL70">
        <f t="shared" si="85"/>
        <v>144.52802891826309</v>
      </c>
      <c r="DM70">
        <f t="shared" si="85"/>
        <v>144.52802891826309</v>
      </c>
      <c r="DN70">
        <f t="shared" si="85"/>
        <v>144.52802891826309</v>
      </c>
      <c r="DO70">
        <f t="shared" si="85"/>
        <v>144.52802891826309</v>
      </c>
      <c r="DP70">
        <f t="shared" si="85"/>
        <v>144.52802891826309</v>
      </c>
      <c r="DQ70">
        <f t="shared" si="85"/>
        <v>144.52802891826309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56.37537589328474</v>
      </c>
      <c r="BS71">
        <f t="shared" si="86"/>
        <v>53.123000651933665</v>
      </c>
      <c r="BT71">
        <f t="shared" si="86"/>
        <v>53.864004691650521</v>
      </c>
      <c r="BU71">
        <f t="shared" si="86"/>
        <v>54.566769489777265</v>
      </c>
      <c r="BV71">
        <f t="shared" si="86"/>
        <v>55.23369705354834</v>
      </c>
      <c r="BW71">
        <f t="shared" si="86"/>
        <v>55.863649887475646</v>
      </c>
      <c r="BX71">
        <f t="shared" si="86"/>
        <v>56.466400140383392</v>
      </c>
      <c r="BY71">
        <f t="shared" si="86"/>
        <v>57.120706382571342</v>
      </c>
      <c r="BZ71">
        <f t="shared" si="86"/>
        <v>57.74512167776512</v>
      </c>
      <c r="CA71">
        <f t="shared" si="86"/>
        <v>57.855619292908351</v>
      </c>
      <c r="CB71">
        <f t="shared" si="86"/>
        <v>57.936529242481633</v>
      </c>
      <c r="CC71">
        <f t="shared" si="86"/>
        <v>57.976940192861356</v>
      </c>
      <c r="CD71">
        <f t="shared" si="86"/>
        <v>58.144266645745795</v>
      </c>
      <c r="CE71">
        <f t="shared" si="86"/>
        <v>58.272526645010274</v>
      </c>
      <c r="CF71">
        <f t="shared" si="86"/>
        <v>58.375801408812549</v>
      </c>
      <c r="CG71">
        <f t="shared" si="86"/>
        <v>58.45045743811243</v>
      </c>
      <c r="CH71">
        <f t="shared" si="86"/>
        <v>58.503327442916394</v>
      </c>
      <c r="CI71">
        <f t="shared" si="86"/>
        <v>58.523916068398485</v>
      </c>
      <c r="CJ71">
        <f t="shared" si="86"/>
        <v>58.522462022729655</v>
      </c>
      <c r="CK71">
        <f t="shared" si="86"/>
        <v>58.495397561170662</v>
      </c>
      <c r="CL71">
        <f t="shared" si="86"/>
        <v>58.449320209670411</v>
      </c>
      <c r="CM71">
        <f t="shared" si="86"/>
        <v>58.373999027609031</v>
      </c>
      <c r="CN71">
        <f t="shared" si="86"/>
        <v>58.328566572315509</v>
      </c>
      <c r="CO71">
        <f t="shared" si="86"/>
        <v>58.260912968654125</v>
      </c>
      <c r="CP71">
        <f t="shared" si="86"/>
        <v>58.170866324287573</v>
      </c>
      <c r="CQ71">
        <f t="shared" si="86"/>
        <v>58.061469024542497</v>
      </c>
      <c r="CR71">
        <f t="shared" si="86"/>
        <v>57.932467553393636</v>
      </c>
      <c r="CS71">
        <f t="shared" si="86"/>
        <v>57.783608365022147</v>
      </c>
      <c r="CT71">
        <f t="shared" si="86"/>
        <v>57.614637884112021</v>
      </c>
      <c r="CU71">
        <f t="shared" si="86"/>
        <v>57.422217058273056</v>
      </c>
      <c r="CV71">
        <f t="shared" si="86"/>
        <v>57.203138652945086</v>
      </c>
      <c r="CW71">
        <f t="shared" si="86"/>
        <v>56.954335346638125</v>
      </c>
      <c r="CX71">
        <f t="shared" ref="CX71:DQ71" si="87">CX$49*CX32</f>
        <v>56.954335346638125</v>
      </c>
      <c r="CY71">
        <f t="shared" si="87"/>
        <v>56.954335346638125</v>
      </c>
      <c r="CZ71">
        <f t="shared" si="87"/>
        <v>56.954335346638125</v>
      </c>
      <c r="DA71">
        <f t="shared" si="87"/>
        <v>56.954335346638125</v>
      </c>
      <c r="DB71">
        <f t="shared" si="87"/>
        <v>56.954335346638125</v>
      </c>
      <c r="DC71">
        <f t="shared" si="87"/>
        <v>56.954335346638125</v>
      </c>
      <c r="DD71">
        <f t="shared" si="87"/>
        <v>56.954335346638125</v>
      </c>
      <c r="DE71">
        <f t="shared" si="87"/>
        <v>56.954335346638125</v>
      </c>
      <c r="DF71">
        <f t="shared" si="87"/>
        <v>56.954335346638125</v>
      </c>
      <c r="DG71">
        <f t="shared" si="87"/>
        <v>56.954335346638125</v>
      </c>
      <c r="DH71">
        <f t="shared" si="87"/>
        <v>56.954335346638125</v>
      </c>
      <c r="DI71">
        <f t="shared" si="87"/>
        <v>56.954335346638125</v>
      </c>
      <c r="DJ71">
        <f t="shared" si="87"/>
        <v>56.954335346638125</v>
      </c>
      <c r="DK71">
        <f t="shared" si="87"/>
        <v>56.954335346638125</v>
      </c>
      <c r="DL71">
        <f t="shared" si="87"/>
        <v>56.954335346638125</v>
      </c>
      <c r="DM71">
        <f t="shared" si="87"/>
        <v>56.954335346638125</v>
      </c>
      <c r="DN71">
        <f t="shared" si="87"/>
        <v>56.954335346638125</v>
      </c>
      <c r="DO71">
        <f t="shared" si="87"/>
        <v>56.954335346638125</v>
      </c>
      <c r="DP71">
        <f t="shared" si="87"/>
        <v>56.954335346638125</v>
      </c>
      <c r="DQ71">
        <f t="shared" si="87"/>
        <v>56.954335346638125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3.0826864288305213E-4</v>
      </c>
      <c r="M31" s="33">
        <f t="shared" si="26"/>
        <v>3.0826864288305213E-4</v>
      </c>
      <c r="N31" s="33">
        <f t="shared" si="26"/>
        <v>3.0826864288305213E-4</v>
      </c>
      <c r="O31" s="33">
        <f t="shared" si="26"/>
        <v>3.0826864288305213E-4</v>
      </c>
      <c r="P31" s="33">
        <f t="shared" si="26"/>
        <v>3.0826864288305213E-4</v>
      </c>
      <c r="Q31" s="33">
        <f t="shared" si="26"/>
        <v>3.0826864288305213E-4</v>
      </c>
      <c r="R31" s="33">
        <f t="shared" si="26"/>
        <v>3.0826864288305213E-4</v>
      </c>
      <c r="S31" s="33">
        <f t="shared" si="26"/>
        <v>3.0826864288305213E-4</v>
      </c>
      <c r="T31" s="33">
        <f t="shared" si="26"/>
        <v>3.0826864288305213E-4</v>
      </c>
      <c r="U31" s="33">
        <f t="shared" si="26"/>
        <v>3.0826864288305213E-4</v>
      </c>
      <c r="V31" s="33">
        <f t="shared" si="26"/>
        <v>3.0826864288305213E-4</v>
      </c>
      <c r="W31" s="33">
        <f t="shared" si="26"/>
        <v>3.0826864288305213E-4</v>
      </c>
      <c r="X31" s="33">
        <f t="shared" si="26"/>
        <v>3.0826864288305213E-4</v>
      </c>
      <c r="Y31" s="33">
        <f t="shared" si="26"/>
        <v>3.0826864288305213E-4</v>
      </c>
      <c r="Z31" s="33">
        <f t="shared" si="26"/>
        <v>3.0826864288305213E-4</v>
      </c>
      <c r="AA31" s="33">
        <f t="shared" si="26"/>
        <v>3.0826864288305213E-4</v>
      </c>
      <c r="AB31" s="33">
        <f t="shared" si="26"/>
        <v>3.0826864288305213E-4</v>
      </c>
      <c r="AC31" s="33">
        <f t="shared" si="26"/>
        <v>3.0826864288305213E-4</v>
      </c>
      <c r="AD31" s="33">
        <f t="shared" si="26"/>
        <v>3.0826864288305213E-4</v>
      </c>
      <c r="AE31" s="33">
        <f t="shared" si="26"/>
        <v>3.0826864288305213E-4</v>
      </c>
      <c r="AF31" s="33">
        <f t="shared" si="26"/>
        <v>3.0826864288305213E-4</v>
      </c>
      <c r="AG31" s="33">
        <f t="shared" si="26"/>
        <v>3.0826864288305213E-4</v>
      </c>
      <c r="AH31" s="33">
        <f t="shared" si="26"/>
        <v>3.0826864288305213E-4</v>
      </c>
      <c r="AI31" s="33">
        <f t="shared" si="26"/>
        <v>3.0826864288305213E-4</v>
      </c>
      <c r="AJ31" s="33">
        <f t="shared" si="26"/>
        <v>3.0826864288305213E-4</v>
      </c>
      <c r="AK31" s="33">
        <f t="shared" si="26"/>
        <v>3.0826864288305213E-4</v>
      </c>
      <c r="AL31" s="33">
        <f t="shared" si="26"/>
        <v>3.0826864288305213E-4</v>
      </c>
      <c r="AM31" s="33">
        <f t="shared" si="26"/>
        <v>3.0826864288305213E-4</v>
      </c>
      <c r="AN31" s="33">
        <f t="shared" si="26"/>
        <v>3.0826864288305213E-4</v>
      </c>
      <c r="AO31" s="33">
        <f t="shared" si="26"/>
        <v>3.0826864288305213E-4</v>
      </c>
      <c r="AP31" s="33">
        <f t="shared" si="26"/>
        <v>3.0826864288305213E-4</v>
      </c>
      <c r="AQ31" s="33">
        <f t="shared" si="26"/>
        <v>3.0826864288305213E-4</v>
      </c>
      <c r="AR31" s="33">
        <f t="shared" ref="AR31:BK31" si="27">AQ31*(1-$G$4)</f>
        <v>3.0826864288305213E-4</v>
      </c>
      <c r="AS31" s="33">
        <f t="shared" si="27"/>
        <v>3.0826864288305213E-4</v>
      </c>
      <c r="AT31" s="33">
        <f t="shared" si="27"/>
        <v>3.0826864288305213E-4</v>
      </c>
      <c r="AU31" s="33">
        <f t="shared" si="27"/>
        <v>3.0826864288305213E-4</v>
      </c>
      <c r="AV31" s="33">
        <f t="shared" si="27"/>
        <v>3.0826864288305213E-4</v>
      </c>
      <c r="AW31" s="33">
        <f t="shared" si="27"/>
        <v>3.0826864288305213E-4</v>
      </c>
      <c r="AX31" s="33">
        <f t="shared" si="27"/>
        <v>3.0826864288305213E-4</v>
      </c>
      <c r="AY31" s="33">
        <f t="shared" si="27"/>
        <v>3.0826864288305213E-4</v>
      </c>
      <c r="AZ31" s="33">
        <f t="shared" si="27"/>
        <v>3.0826864288305213E-4</v>
      </c>
      <c r="BA31" s="33">
        <f t="shared" si="27"/>
        <v>3.0826864288305213E-4</v>
      </c>
      <c r="BB31" s="33">
        <f t="shared" si="27"/>
        <v>3.0826864288305213E-4</v>
      </c>
      <c r="BC31" s="33">
        <f t="shared" si="27"/>
        <v>3.0826864288305213E-4</v>
      </c>
      <c r="BD31" s="33">
        <f t="shared" si="27"/>
        <v>3.0826864288305213E-4</v>
      </c>
      <c r="BE31" s="33">
        <f t="shared" si="27"/>
        <v>3.0826864288305213E-4</v>
      </c>
      <c r="BF31" s="33">
        <f t="shared" si="27"/>
        <v>3.0826864288305213E-4</v>
      </c>
      <c r="BG31" s="33">
        <f t="shared" si="27"/>
        <v>3.0826864288305213E-4</v>
      </c>
      <c r="BH31" s="33">
        <f t="shared" si="27"/>
        <v>3.0826864288305213E-4</v>
      </c>
      <c r="BI31" s="33">
        <f t="shared" si="27"/>
        <v>3.0826864288305213E-4</v>
      </c>
      <c r="BJ31" s="33">
        <f t="shared" si="27"/>
        <v>3.0826864288305213E-4</v>
      </c>
      <c r="BK31" s="33">
        <f t="shared" si="27"/>
        <v>3.0826864288305213E-4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0.86187733463236338</v>
      </c>
      <c r="BU31" s="4" cm="1">
        <f t="array" ref="BU31">O31*INDEX(prod_est,$H31+$I31-1,MATCH(BU$14,$BQ$14:$DQ$14,0))</f>
        <v>0.86873652236333199</v>
      </c>
      <c r="BV31" s="4" cm="1">
        <f t="array" ref="BV31">P31*INDEX(prod_est,$H31+$I31-1,MATCH(BV$14,$BQ$14:$DQ$14,0))</f>
        <v>0.87516031689165086</v>
      </c>
      <c r="BW31" s="4" cm="1">
        <f t="array" ref="BW31">Q31*INDEX(prod_est,$H31+$I31-1,MATCH(BW$14,$BQ$14:$DQ$14,0))</f>
        <v>0.88206534959654315</v>
      </c>
      <c r="BX31" s="4" cm="1">
        <f t="array" ref="BX31">R31*INDEX(prod_est,$H31+$I31-1,MATCH(BX$14,$BQ$14:$DQ$14,0))</f>
        <v>0.88899451123507989</v>
      </c>
      <c r="BY31" s="4" cm="1">
        <f t="array" ref="BY31">S31*INDEX(prod_est,$H31+$I31-1,MATCH(BY$14,$BQ$14:$DQ$14,0))</f>
        <v>0.89548104099087367</v>
      </c>
      <c r="BZ31" s="4" cm="1">
        <f t="array" ref="BZ31">T31*INDEX(prod_est,$H31+$I31-1,MATCH(BZ$14,$BQ$14:$DQ$14,0))</f>
        <v>0.90245604760333442</v>
      </c>
      <c r="CA31" s="4" cm="1">
        <f t="array" ref="CA31">U31*INDEX(prod_est,$H31+$I31-1,MATCH(CA$14,$BQ$14:$DQ$14,0))</f>
        <v>0.90433274244233419</v>
      </c>
      <c r="CB31" s="4" cm="1">
        <f t="array" ref="CB31">V31*INDEX(prod_est,$H31+$I31-1,MATCH(CB$14,$BQ$14:$DQ$14,0))</f>
        <v>0.90620943728133729</v>
      </c>
      <c r="CC31" s="4" cm="1">
        <f t="array" ref="CC31">W31*INDEX(prod_est,$H31+$I31-1,MATCH(CC$14,$BQ$14:$DQ$14,0))</f>
        <v>0.90808613212033706</v>
      </c>
      <c r="CD31" s="4" cm="1">
        <f t="array" ref="CD31">X31*INDEX(prod_est,$H31+$I31-1,MATCH(CD$14,$BQ$14:$DQ$14,0))</f>
        <v>0.90996282695933706</v>
      </c>
      <c r="CE31" s="4" cm="1">
        <f t="array" ref="CE31">Y31*INDEX(prod_est,$H31+$I31-1,MATCH(CE$14,$BQ$14:$DQ$14,0))</f>
        <v>0.91137034808858852</v>
      </c>
      <c r="CF31" s="4" cm="1">
        <f t="array" ref="CF31">Z31*INDEX(prod_est,$H31+$I31-1,MATCH(CF$14,$BQ$14:$DQ$14,0))</f>
        <v>0.91277786921783988</v>
      </c>
      <c r="CG31" s="4" cm="1">
        <f t="array" ref="CG31">AA31*INDEX(prod_est,$H31+$I31-1,MATCH(CG$14,$BQ$14:$DQ$14,0))</f>
        <v>0.91465456405683987</v>
      </c>
      <c r="CH31" s="4" cm="1">
        <f t="array" ref="CH31">AB31*INDEX(prod_est,$H31+$I31-1,MATCH(CH$14,$BQ$14:$DQ$14,0))</f>
        <v>0.91606208518609133</v>
      </c>
      <c r="CI31" s="4" cm="1">
        <f t="array" ref="CI31">AC31*INDEX(prod_est,$H31+$I31-1,MATCH(CI$14,$BQ$14:$DQ$14,0))</f>
        <v>0.91700043260559128</v>
      </c>
      <c r="CJ31" s="4" cm="1">
        <f t="array" ref="CJ31">AD31*INDEX(prod_est,$H31+$I31-1,MATCH(CJ$14,$BQ$14:$DQ$14,0))</f>
        <v>0.91887712744459416</v>
      </c>
      <c r="CK31" s="4" cm="1">
        <f t="array" ref="CK31">AE31*INDEX(prod_est,$H31+$I31-1,MATCH(CK$14,$BQ$14:$DQ$14,0))</f>
        <v>0.91981547486409421</v>
      </c>
      <c r="CL31" s="4" cm="1">
        <f t="array" ref="CL31">AF31*INDEX(prod_est,$H31+$I31-1,MATCH(CL$14,$BQ$14:$DQ$14,0))</f>
        <v>0.92122299599334567</v>
      </c>
      <c r="CM31" s="4" cm="1">
        <f t="array" ref="CM31">AG31*INDEX(prod_est,$H31+$I31-1,MATCH(CM$14,$BQ$14:$DQ$14,0))</f>
        <v>0.92216134341284561</v>
      </c>
      <c r="CN31" s="4" cm="1">
        <f t="array" ref="CN31">AH31*INDEX(prod_est,$H31+$I31-1,MATCH(CN$14,$BQ$14:$DQ$14,0))</f>
        <v>0.92309969083234555</v>
      </c>
      <c r="CO31" s="4" cm="1">
        <f t="array" ref="CO31">AI31*INDEX(prod_est,$H31+$I31-1,MATCH(CO$14,$BQ$14:$DQ$14,0))</f>
        <v>0.92403803825184538</v>
      </c>
      <c r="CP31" s="4" cm="1">
        <f t="array" ref="CP31">AJ31*INDEX(prod_est,$H31+$I31-1,MATCH(CP$14,$BQ$14:$DQ$14,0))</f>
        <v>0.92497638567134544</v>
      </c>
      <c r="CQ31" s="4" cm="1">
        <f t="array" ref="CQ31">AK31*INDEX(prod_est,$H31+$I31-1,MATCH(CQ$14,$BQ$14:$DQ$14,0))</f>
        <v>0.92591473309084849</v>
      </c>
      <c r="CR31" s="4" cm="1">
        <f t="array" ref="CR31">AL31*INDEX(prod_est,$H31+$I31-1,MATCH(CR$14,$BQ$14:$DQ$14,0))</f>
        <v>0.92685308051034843</v>
      </c>
      <c r="CS31" s="4" cm="1">
        <f t="array" ref="CS31">AM31*INDEX(prod_est,$H31+$I31-1,MATCH(CS$14,$BQ$14:$DQ$14,0))</f>
        <v>0.92779142792984826</v>
      </c>
      <c r="CT31" s="4" cm="1">
        <f t="array" ref="CT31">AN31*INDEX(prod_est,$H31+$I31-1,MATCH(CT$14,$BQ$14:$DQ$14,0))</f>
        <v>0.92826060163959989</v>
      </c>
      <c r="CU31" s="4" cm="1">
        <f t="array" ref="CU31">AO31*INDEX(prod_est,$H31+$I31-1,MATCH(CU$14,$BQ$14:$DQ$14,0))</f>
        <v>0.92919894905909972</v>
      </c>
      <c r="CV31" s="4" cm="1">
        <f t="array" ref="CV31">AP31*INDEX(prod_est,$H31+$I31-1,MATCH(CV$14,$BQ$14:$DQ$14,0))</f>
        <v>0.92919894905909972</v>
      </c>
      <c r="CW31" s="4" cm="1">
        <f t="array" ref="CW31">AQ31*INDEX(prod_est,$H31+$I31-1,MATCH(CW$14,$BQ$14:$DQ$14,0))</f>
        <v>0.93013729647859966</v>
      </c>
      <c r="CX31" s="4" cm="1">
        <f t="array" ref="CX31">AR31*INDEX(prod_est,$H31+$I31-1,MATCH(CX$14,$BQ$14:$DQ$14,0))</f>
        <v>0.93013729647859966</v>
      </c>
      <c r="CY31" s="4" cm="1">
        <f t="array" ref="CY31">AS31*INDEX(prod_est,$H31+$I31-1,MATCH(CY$14,$BQ$14:$DQ$14,0))</f>
        <v>0.93013729647859966</v>
      </c>
      <c r="CZ31" s="4" cm="1">
        <f t="array" ref="CZ31">AT31*INDEX(prod_est,$H31+$I31-1,MATCH(CZ$14,$BQ$14:$DQ$14,0))</f>
        <v>0.93013729647859966</v>
      </c>
      <c r="DA31" s="4" cm="1">
        <f t="array" ref="DA31">AU31*INDEX(prod_est,$H31+$I31-1,MATCH(DA$14,$BQ$14:$DQ$14,0))</f>
        <v>0.93013729647859966</v>
      </c>
      <c r="DB31" s="4" cm="1">
        <f t="array" ref="DB31">AV31*INDEX(prod_est,$H31+$I31-1,MATCH(DB$14,$BQ$14:$DQ$14,0))</f>
        <v>0.93013729647859966</v>
      </c>
      <c r="DC31" s="4" cm="1">
        <f t="array" ref="DC31">AW31*INDEX(prod_est,$H31+$I31-1,MATCH(DC$14,$BQ$14:$DQ$14,0))</f>
        <v>0.93013729647859966</v>
      </c>
      <c r="DD31" s="4" cm="1">
        <f t="array" ref="DD31">AX31*INDEX(prod_est,$H31+$I31-1,MATCH(DD$14,$BQ$14:$DQ$14,0))</f>
        <v>0.93013729647859966</v>
      </c>
      <c r="DE31" s="4" cm="1">
        <f t="array" ref="DE31">AY31*INDEX(prod_est,$H31+$I31-1,MATCH(DE$14,$BQ$14:$DQ$14,0))</f>
        <v>0.93013729647859966</v>
      </c>
      <c r="DF31" s="4" cm="1">
        <f t="array" ref="DF31">AZ31*INDEX(prod_est,$H31+$I31-1,MATCH(DF$14,$BQ$14:$DQ$14,0))</f>
        <v>0.93013729647859966</v>
      </c>
      <c r="DG31" s="4" cm="1">
        <f t="array" ref="DG31">BA31*INDEX(prod_est,$H31+$I31-1,MATCH(DG$14,$BQ$14:$DQ$14,0))</f>
        <v>0.93013729647859966</v>
      </c>
      <c r="DH31" s="4" cm="1">
        <f t="array" ref="DH31">BB31*INDEX(prod_est,$H31+$I31-1,MATCH(DH$14,$BQ$14:$DQ$14,0))</f>
        <v>0.93013729647859966</v>
      </c>
      <c r="DI31" s="4" cm="1">
        <f t="array" ref="DI31">BC31*INDEX(prod_est,$H31+$I31-1,MATCH(DI$14,$BQ$14:$DQ$14,0))</f>
        <v>0.93013729647859966</v>
      </c>
      <c r="DJ31" s="4" cm="1">
        <f t="array" ref="DJ31">BD31*INDEX(prod_est,$H31+$I31-1,MATCH(DJ$14,$BQ$14:$DQ$14,0))</f>
        <v>0.93013729647859966</v>
      </c>
      <c r="DK31" s="4" cm="1">
        <f t="array" ref="DK31">BE31*INDEX(prod_est,$H31+$I31-1,MATCH(DK$14,$BQ$14:$DQ$14,0))</f>
        <v>0.93013729647859966</v>
      </c>
      <c r="DL31" s="4" cm="1">
        <f t="array" ref="DL31">BF31*INDEX(prod_est,$H31+$I31-1,MATCH(DL$14,$BQ$14:$DQ$14,0))</f>
        <v>0.93013729647859966</v>
      </c>
      <c r="DM31" s="4" cm="1">
        <f t="array" ref="DM31">BG31*INDEX(prod_est,$H31+$I31-1,MATCH(DM$14,$BQ$14:$DQ$14,0))</f>
        <v>0.93013729647859966</v>
      </c>
      <c r="DN31" s="4" cm="1">
        <f t="array" ref="DN31">BH31*INDEX(prod_est,$H31+$I31-1,MATCH(DN$14,$BQ$14:$DQ$14,0))</f>
        <v>0.93013729647859966</v>
      </c>
      <c r="DO31" s="4" cm="1">
        <f t="array" ref="DO31">BI31*INDEX(prod_est,$H31+$I31-1,MATCH(DO$14,$BQ$14:$DQ$14,0))</f>
        <v>0.93013729647859966</v>
      </c>
      <c r="DP31" s="4" cm="1">
        <f t="array" ref="DP31">BJ31*INDEX(prod_est,$H31+$I31-1,MATCH(DP$14,$BQ$14:$DQ$14,0))</f>
        <v>0.93013729647859966</v>
      </c>
      <c r="DQ31" s="4" cm="1">
        <f t="array" ref="DQ31">BK31*INDEX(prod_est,$H31+$I31-1,MATCH(DQ$14,$BQ$14:$DQ$14,0))</f>
        <v>0.93013729647859966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3.8079523606793571E-2</v>
      </c>
      <c r="M32" s="33">
        <f t="shared" si="26"/>
        <v>3.8079523606793571E-2</v>
      </c>
      <c r="N32" s="33">
        <f t="shared" si="26"/>
        <v>3.8079523606793571E-2</v>
      </c>
      <c r="O32" s="33">
        <f t="shared" si="26"/>
        <v>3.8079523606793571E-2</v>
      </c>
      <c r="P32" s="33">
        <f t="shared" si="26"/>
        <v>3.8079523606793571E-2</v>
      </c>
      <c r="Q32" s="33">
        <f t="shared" si="26"/>
        <v>3.8079523606793571E-2</v>
      </c>
      <c r="R32" s="33">
        <f t="shared" si="26"/>
        <v>3.8079523606793571E-2</v>
      </c>
      <c r="S32" s="33">
        <f t="shared" si="26"/>
        <v>3.8079523606793571E-2</v>
      </c>
      <c r="T32" s="33">
        <f t="shared" si="26"/>
        <v>3.8079523606793571E-2</v>
      </c>
      <c r="U32" s="33">
        <f t="shared" si="26"/>
        <v>3.8079523606793571E-2</v>
      </c>
      <c r="V32" s="33">
        <f t="shared" si="26"/>
        <v>3.8079523606793571E-2</v>
      </c>
      <c r="W32" s="33">
        <f t="shared" si="26"/>
        <v>3.8079523606793571E-2</v>
      </c>
      <c r="X32" s="33">
        <f t="shared" si="26"/>
        <v>3.8079523606793571E-2</v>
      </c>
      <c r="Y32" s="33">
        <f t="shared" si="26"/>
        <v>3.8079523606793571E-2</v>
      </c>
      <c r="Z32" s="33">
        <f t="shared" si="26"/>
        <v>3.8079523606793571E-2</v>
      </c>
      <c r="AA32" s="33">
        <f t="shared" si="26"/>
        <v>3.8079523606793571E-2</v>
      </c>
      <c r="AB32" s="33">
        <f t="shared" si="26"/>
        <v>3.8079523606793571E-2</v>
      </c>
      <c r="AC32" s="33">
        <f t="shared" si="26"/>
        <v>3.8079523606793571E-2</v>
      </c>
      <c r="AD32" s="33">
        <f t="shared" si="26"/>
        <v>3.8079523606793571E-2</v>
      </c>
      <c r="AE32" s="33">
        <f t="shared" si="26"/>
        <v>3.8079523606793571E-2</v>
      </c>
      <c r="AF32" s="33">
        <f t="shared" si="26"/>
        <v>3.8079523606793571E-2</v>
      </c>
      <c r="AG32" s="33">
        <f t="shared" si="26"/>
        <v>3.8079523606793571E-2</v>
      </c>
      <c r="AH32" s="33">
        <f t="shared" si="26"/>
        <v>3.8079523606793571E-2</v>
      </c>
      <c r="AI32" s="33">
        <f t="shared" si="26"/>
        <v>3.8079523606793571E-2</v>
      </c>
      <c r="AJ32" s="33">
        <f t="shared" si="26"/>
        <v>3.8079523606793571E-2</v>
      </c>
      <c r="AK32" s="33">
        <f t="shared" si="26"/>
        <v>3.8079523606793571E-2</v>
      </c>
      <c r="AL32" s="33">
        <f t="shared" si="26"/>
        <v>3.8079523606793571E-2</v>
      </c>
      <c r="AM32" s="33">
        <f t="shared" si="26"/>
        <v>3.8079523606793571E-2</v>
      </c>
      <c r="AN32" s="33">
        <f t="shared" si="26"/>
        <v>3.8079523606793571E-2</v>
      </c>
      <c r="AO32" s="33">
        <f t="shared" si="26"/>
        <v>3.8079523606793571E-2</v>
      </c>
      <c r="AP32" s="33">
        <f t="shared" si="26"/>
        <v>3.8079523606793571E-2</v>
      </c>
      <c r="AQ32" s="33">
        <f t="shared" si="26"/>
        <v>3.8079523606793571E-2</v>
      </c>
      <c r="AR32" s="33">
        <f t="shared" ref="AR32:BK32" si="28">AQ32*(1-$G$4)</f>
        <v>3.8079523606793571E-2</v>
      </c>
      <c r="AS32" s="33">
        <f t="shared" si="28"/>
        <v>3.8079523606793571E-2</v>
      </c>
      <c r="AT32" s="33">
        <f t="shared" si="28"/>
        <v>3.8079523606793571E-2</v>
      </c>
      <c r="AU32" s="33">
        <f t="shared" si="28"/>
        <v>3.8079523606793571E-2</v>
      </c>
      <c r="AV32" s="33">
        <f t="shared" si="28"/>
        <v>3.8079523606793571E-2</v>
      </c>
      <c r="AW32" s="33">
        <f t="shared" si="28"/>
        <v>3.8079523606793571E-2</v>
      </c>
      <c r="AX32" s="33">
        <f t="shared" si="28"/>
        <v>3.8079523606793571E-2</v>
      </c>
      <c r="AY32" s="33">
        <f t="shared" si="28"/>
        <v>3.8079523606793571E-2</v>
      </c>
      <c r="AZ32" s="33">
        <f t="shared" si="28"/>
        <v>3.8079523606793571E-2</v>
      </c>
      <c r="BA32" s="33">
        <f t="shared" si="28"/>
        <v>3.8079523606793571E-2</v>
      </c>
      <c r="BB32" s="33">
        <f t="shared" si="28"/>
        <v>3.8079523606793571E-2</v>
      </c>
      <c r="BC32" s="33">
        <f t="shared" si="28"/>
        <v>3.8079523606793571E-2</v>
      </c>
      <c r="BD32" s="33">
        <f t="shared" si="28"/>
        <v>3.8079523606793571E-2</v>
      </c>
      <c r="BE32" s="33">
        <f t="shared" si="28"/>
        <v>3.8079523606793571E-2</v>
      </c>
      <c r="BF32" s="33">
        <f t="shared" si="28"/>
        <v>3.8079523606793571E-2</v>
      </c>
      <c r="BG32" s="33">
        <f t="shared" si="28"/>
        <v>3.8079523606793571E-2</v>
      </c>
      <c r="BH32" s="33">
        <f t="shared" si="28"/>
        <v>3.8079523606793571E-2</v>
      </c>
      <c r="BI32" s="33">
        <f t="shared" si="28"/>
        <v>3.8079523606793571E-2</v>
      </c>
      <c r="BJ32" s="33">
        <f t="shared" si="28"/>
        <v>3.8079523606793571E-2</v>
      </c>
      <c r="BK32" s="33">
        <f t="shared" si="28"/>
        <v>3.8079523606793571E-2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106.46518570085081</v>
      </c>
      <c r="BU32" s="4" cm="1">
        <f t="array" ref="BU32">O32*INDEX(prod_est,$H32+$I32-1,MATCH(BU$14,$BQ$14:$DQ$14,0))</f>
        <v>107.3124810945115</v>
      </c>
      <c r="BV32" s="4" cm="1">
        <f t="array" ref="BV32">P32*INDEX(prod_est,$H32+$I32-1,MATCH(BV$14,$BQ$14:$DQ$14,0))</f>
        <v>108.10599363960389</v>
      </c>
      <c r="BW32" s="4" cm="1">
        <f t="array" ref="BW32">Q32*INDEX(prod_est,$H32+$I32-1,MATCH(BW$14,$BQ$14:$DQ$14,0))</f>
        <v>108.95895212877265</v>
      </c>
      <c r="BX32" s="4" cm="1">
        <f t="array" ref="BX32">R32*INDEX(prod_est,$H32+$I32-1,MATCH(BX$14,$BQ$14:$DQ$14,0))</f>
        <v>109.81489119452463</v>
      </c>
      <c r="BY32" s="4" cm="1">
        <f t="array" ref="BY32">S32*INDEX(prod_est,$H32+$I32-1,MATCH(BY$14,$BQ$14:$DQ$14,0))</f>
        <v>110.61615323873333</v>
      </c>
      <c r="BZ32" s="4" cm="1">
        <f t="array" ref="BZ32">T32*INDEX(prod_est,$H32+$I32-1,MATCH(BZ$14,$BQ$14:$DQ$14,0))</f>
        <v>111.47775539999338</v>
      </c>
      <c r="CA32" s="4" cm="1">
        <f t="array" ref="CA32">U32*INDEX(prod_est,$H32+$I32-1,MATCH(CA$14,$BQ$14:$DQ$14,0))</f>
        <v>111.7095780231317</v>
      </c>
      <c r="CB32" s="4" cm="1">
        <f t="array" ref="CB32">V32*INDEX(prod_est,$H32+$I32-1,MATCH(CB$14,$BQ$14:$DQ$14,0))</f>
        <v>111.94140064627042</v>
      </c>
      <c r="CC32" s="4" cm="1">
        <f t="array" ref="CC32">W32*INDEX(prod_est,$H32+$I32-1,MATCH(CC$14,$BQ$14:$DQ$14,0))</f>
        <v>112.17322326940875</v>
      </c>
      <c r="CD32" s="4" cm="1">
        <f t="array" ref="CD32">X32*INDEX(prod_est,$H32+$I32-1,MATCH(CD$14,$BQ$14:$DQ$14,0))</f>
        <v>112.40504589254711</v>
      </c>
      <c r="CE32" s="4" cm="1">
        <f t="array" ref="CE32">Y32*INDEX(prod_est,$H32+$I32-1,MATCH(CE$14,$BQ$14:$DQ$14,0))</f>
        <v>112.57891285990104</v>
      </c>
      <c r="CF32" s="4" cm="1">
        <f t="array" ref="CF32">Z32*INDEX(prod_est,$H32+$I32-1,MATCH(CF$14,$BQ$14:$DQ$14,0))</f>
        <v>112.75277982725498</v>
      </c>
      <c r="CG32" s="4" cm="1">
        <f t="array" ref="CG32">AA32*INDEX(prod_est,$H32+$I32-1,MATCH(CG$14,$BQ$14:$DQ$14,0))</f>
        <v>112.98460245039333</v>
      </c>
      <c r="CH32" s="4" cm="1">
        <f t="array" ref="CH32">AB32*INDEX(prod_est,$H32+$I32-1,MATCH(CH$14,$BQ$14:$DQ$14,0))</f>
        <v>113.15846941774727</v>
      </c>
      <c r="CI32" s="4" cm="1">
        <f t="array" ref="CI32">AC32*INDEX(prod_est,$H32+$I32-1,MATCH(CI$14,$BQ$14:$DQ$14,0))</f>
        <v>113.27438072931643</v>
      </c>
      <c r="CJ32" s="4" cm="1">
        <f t="array" ref="CJ32">AD32*INDEX(prod_est,$H32+$I32-1,MATCH(CJ$14,$BQ$14:$DQ$14,0))</f>
        <v>113.50620335245515</v>
      </c>
      <c r="CK32" s="4" cm="1">
        <f t="array" ref="CK32">AE32*INDEX(prod_est,$H32+$I32-1,MATCH(CK$14,$BQ$14:$DQ$14,0))</f>
        <v>113.62211466402432</v>
      </c>
      <c r="CL32" s="4" cm="1">
        <f t="array" ref="CL32">AF32*INDEX(prod_est,$H32+$I32-1,MATCH(CL$14,$BQ$14:$DQ$14,0))</f>
        <v>113.79598163137825</v>
      </c>
      <c r="CM32" s="4" cm="1">
        <f t="array" ref="CM32">AG32*INDEX(prod_est,$H32+$I32-1,MATCH(CM$14,$BQ$14:$DQ$14,0))</f>
        <v>113.91189294294743</v>
      </c>
      <c r="CN32" s="4" cm="1">
        <f t="array" ref="CN32">AH32*INDEX(prod_est,$H32+$I32-1,MATCH(CN$14,$BQ$14:$DQ$14,0))</f>
        <v>114.0278042545166</v>
      </c>
      <c r="CO32" s="4" cm="1">
        <f t="array" ref="CO32">AI32*INDEX(prod_est,$H32+$I32-1,MATCH(CO$14,$BQ$14:$DQ$14,0))</f>
        <v>114.14371556608576</v>
      </c>
      <c r="CP32" s="4" cm="1">
        <f t="array" ref="CP32">AJ32*INDEX(prod_est,$H32+$I32-1,MATCH(CP$14,$BQ$14:$DQ$14,0))</f>
        <v>114.25962687765492</v>
      </c>
      <c r="CQ32" s="4" cm="1">
        <f t="array" ref="CQ32">AK32*INDEX(prod_est,$H32+$I32-1,MATCH(CQ$14,$BQ$14:$DQ$14,0))</f>
        <v>114.37553818922449</v>
      </c>
      <c r="CR32" s="4" cm="1">
        <f t="array" ref="CR32">AL32*INDEX(prod_est,$H32+$I32-1,MATCH(CR$14,$BQ$14:$DQ$14,0))</f>
        <v>114.49144950079365</v>
      </c>
      <c r="CS32" s="4" cm="1">
        <f t="array" ref="CS32">AM32*INDEX(prod_est,$H32+$I32-1,MATCH(CS$14,$BQ$14:$DQ$14,0))</f>
        <v>114.60736081236281</v>
      </c>
      <c r="CT32" s="4" cm="1">
        <f t="array" ref="CT32">AN32*INDEX(prod_est,$H32+$I32-1,MATCH(CT$14,$BQ$14:$DQ$14,0))</f>
        <v>114.66531646814759</v>
      </c>
      <c r="CU32" s="4" cm="1">
        <f t="array" ref="CU32">AO32*INDEX(prod_est,$H32+$I32-1,MATCH(CU$14,$BQ$14:$DQ$14,0))</f>
        <v>114.78122777971674</v>
      </c>
      <c r="CV32" s="4" cm="1">
        <f t="array" ref="CV32">AP32*INDEX(prod_est,$H32+$I32-1,MATCH(CV$14,$BQ$14:$DQ$14,0))</f>
        <v>114.78122777971674</v>
      </c>
      <c r="CW32" s="4" cm="1">
        <f t="array" ref="CW32">AQ32*INDEX(prod_est,$H32+$I32-1,MATCH(CW$14,$BQ$14:$DQ$14,0))</f>
        <v>114.89713909128592</v>
      </c>
      <c r="CX32" s="4" cm="1">
        <f t="array" ref="CX32">AR32*INDEX(prod_est,$H32+$I32-1,MATCH(CX$14,$BQ$14:$DQ$14,0))</f>
        <v>114.89713909128592</v>
      </c>
      <c r="CY32" s="4" cm="1">
        <f t="array" ref="CY32">AS32*INDEX(prod_est,$H32+$I32-1,MATCH(CY$14,$BQ$14:$DQ$14,0))</f>
        <v>114.89713909128592</v>
      </c>
      <c r="CZ32" s="4" cm="1">
        <f t="array" ref="CZ32">AT32*INDEX(prod_est,$H32+$I32-1,MATCH(CZ$14,$BQ$14:$DQ$14,0))</f>
        <v>114.89713909128592</v>
      </c>
      <c r="DA32" s="4" cm="1">
        <f t="array" ref="DA32">AU32*INDEX(prod_est,$H32+$I32-1,MATCH(DA$14,$BQ$14:$DQ$14,0))</f>
        <v>114.89713909128592</v>
      </c>
      <c r="DB32" s="4" cm="1">
        <f t="array" ref="DB32">AV32*INDEX(prod_est,$H32+$I32-1,MATCH(DB$14,$BQ$14:$DQ$14,0))</f>
        <v>114.89713909128592</v>
      </c>
      <c r="DC32" s="4" cm="1">
        <f t="array" ref="DC32">AW32*INDEX(prod_est,$H32+$I32-1,MATCH(DC$14,$BQ$14:$DQ$14,0))</f>
        <v>114.89713909128592</v>
      </c>
      <c r="DD32" s="4" cm="1">
        <f t="array" ref="DD32">AX32*INDEX(prod_est,$H32+$I32-1,MATCH(DD$14,$BQ$14:$DQ$14,0))</f>
        <v>114.89713909128592</v>
      </c>
      <c r="DE32" s="4" cm="1">
        <f t="array" ref="DE32">AY32*INDEX(prod_est,$H32+$I32-1,MATCH(DE$14,$BQ$14:$DQ$14,0))</f>
        <v>114.89713909128592</v>
      </c>
      <c r="DF32" s="4" cm="1">
        <f t="array" ref="DF32">AZ32*INDEX(prod_est,$H32+$I32-1,MATCH(DF$14,$BQ$14:$DQ$14,0))</f>
        <v>114.89713909128592</v>
      </c>
      <c r="DG32" s="4" cm="1">
        <f t="array" ref="DG32">BA32*INDEX(prod_est,$H32+$I32-1,MATCH(DG$14,$BQ$14:$DQ$14,0))</f>
        <v>114.89713909128592</v>
      </c>
      <c r="DH32" s="4" cm="1">
        <f t="array" ref="DH32">BB32*INDEX(prod_est,$H32+$I32-1,MATCH(DH$14,$BQ$14:$DQ$14,0))</f>
        <v>114.89713909128592</v>
      </c>
      <c r="DI32" s="4" cm="1">
        <f t="array" ref="DI32">BC32*INDEX(prod_est,$H32+$I32-1,MATCH(DI$14,$BQ$14:$DQ$14,0))</f>
        <v>114.89713909128592</v>
      </c>
      <c r="DJ32" s="4" cm="1">
        <f t="array" ref="DJ32">BD32*INDEX(prod_est,$H32+$I32-1,MATCH(DJ$14,$BQ$14:$DQ$14,0))</f>
        <v>114.89713909128592</v>
      </c>
      <c r="DK32" s="4" cm="1">
        <f t="array" ref="DK32">BE32*INDEX(prod_est,$H32+$I32-1,MATCH(DK$14,$BQ$14:$DQ$14,0))</f>
        <v>114.89713909128592</v>
      </c>
      <c r="DL32" s="4" cm="1">
        <f t="array" ref="DL32">BF32*INDEX(prod_est,$H32+$I32-1,MATCH(DL$14,$BQ$14:$DQ$14,0))</f>
        <v>114.89713909128592</v>
      </c>
      <c r="DM32" s="4" cm="1">
        <f t="array" ref="DM32">BG32*INDEX(prod_est,$H32+$I32-1,MATCH(DM$14,$BQ$14:$DQ$14,0))</f>
        <v>114.89713909128592</v>
      </c>
      <c r="DN32" s="4" cm="1">
        <f t="array" ref="DN32">BH32*INDEX(prod_est,$H32+$I32-1,MATCH(DN$14,$BQ$14:$DQ$14,0))</f>
        <v>114.89713909128592</v>
      </c>
      <c r="DO32" s="4" cm="1">
        <f t="array" ref="DO32">BI32*INDEX(prod_est,$H32+$I32-1,MATCH(DO$14,$BQ$14:$DQ$14,0))</f>
        <v>114.89713909128592</v>
      </c>
      <c r="DP32" s="4" cm="1">
        <f t="array" ref="DP32">BJ32*INDEX(prod_est,$H32+$I32-1,MATCH(DP$14,$BQ$14:$DQ$14,0))</f>
        <v>114.89713909128592</v>
      </c>
      <c r="DQ32" s="4" cm="1">
        <f t="array" ref="DQ32">BK32*INDEX(prod_est,$H32+$I32-1,MATCH(DQ$14,$BQ$14:$DQ$14,0))</f>
        <v>114.89713909128592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38.387792249676622</v>
      </c>
      <c r="M47" s="33">
        <f t="shared" si="40"/>
        <v>38.387792249676622</v>
      </c>
      <c r="N47" s="33">
        <f t="shared" si="40"/>
        <v>38.387792249676622</v>
      </c>
      <c r="O47" s="33">
        <f t="shared" si="40"/>
        <v>38.387792249676622</v>
      </c>
      <c r="P47" s="33">
        <f t="shared" si="40"/>
        <v>38.387792249676622</v>
      </c>
      <c r="Q47" s="33">
        <f t="shared" si="40"/>
        <v>38.387792249676622</v>
      </c>
      <c r="R47" s="33">
        <f t="shared" si="40"/>
        <v>38.387792249676622</v>
      </c>
      <c r="S47" s="33">
        <f t="shared" si="40"/>
        <v>38.387792249676622</v>
      </c>
      <c r="T47" s="33">
        <f t="shared" si="40"/>
        <v>38.387792249676622</v>
      </c>
      <c r="U47" s="33">
        <f t="shared" si="40"/>
        <v>38.387792249676622</v>
      </c>
      <c r="V47" s="33">
        <f t="shared" si="40"/>
        <v>38.387792249676622</v>
      </c>
      <c r="W47" s="33">
        <f t="shared" si="40"/>
        <v>38.387792249676622</v>
      </c>
      <c r="X47" s="33">
        <f t="shared" si="40"/>
        <v>38.387792249676622</v>
      </c>
      <c r="Y47" s="33">
        <f t="shared" si="40"/>
        <v>38.387792249676622</v>
      </c>
      <c r="Z47" s="33">
        <f t="shared" si="40"/>
        <v>38.387792249676622</v>
      </c>
      <c r="AA47" s="33">
        <f t="shared" si="40"/>
        <v>38.387792249676622</v>
      </c>
      <c r="AB47" s="33">
        <f t="shared" si="40"/>
        <v>38.387792249676622</v>
      </c>
      <c r="AC47" s="33">
        <f t="shared" si="40"/>
        <v>38.387792249676622</v>
      </c>
      <c r="AD47" s="33">
        <f t="shared" si="40"/>
        <v>38.387792249676622</v>
      </c>
      <c r="AE47" s="33">
        <f t="shared" si="40"/>
        <v>38.387792249676622</v>
      </c>
      <c r="AF47" s="33">
        <f t="shared" si="40"/>
        <v>38.387792249676622</v>
      </c>
      <c r="AG47" s="33">
        <f t="shared" si="40"/>
        <v>38.387792249676622</v>
      </c>
      <c r="AH47" s="33">
        <f t="shared" si="40"/>
        <v>38.387792249676622</v>
      </c>
      <c r="AI47" s="33">
        <f t="shared" si="40"/>
        <v>38.387792249676622</v>
      </c>
      <c r="AJ47" s="33">
        <f t="shared" si="40"/>
        <v>38.387792249676622</v>
      </c>
      <c r="AK47" s="33">
        <f t="shared" si="40"/>
        <v>38.387792249676622</v>
      </c>
      <c r="AL47" s="33">
        <f t="shared" si="40"/>
        <v>38.387792249676622</v>
      </c>
      <c r="AM47" s="33">
        <f t="shared" si="40"/>
        <v>38.387792249676622</v>
      </c>
      <c r="AN47" s="33">
        <f t="shared" si="40"/>
        <v>38.387792249676622</v>
      </c>
      <c r="AO47" s="33">
        <f t="shared" si="40"/>
        <v>38.387792249676622</v>
      </c>
      <c r="AP47" s="33">
        <f t="shared" si="40"/>
        <v>38.387792249676622</v>
      </c>
      <c r="AQ47" s="33">
        <f t="shared" ref="AQ47:BK47" si="41">SUM(AQ15:AQ46)*1000</f>
        <v>38.387792249676622</v>
      </c>
      <c r="AR47" s="33">
        <f t="shared" si="41"/>
        <v>38.387792249676622</v>
      </c>
      <c r="AS47" s="33">
        <f t="shared" si="41"/>
        <v>38.387792249676622</v>
      </c>
      <c r="AT47" s="33">
        <f t="shared" si="41"/>
        <v>38.387792249676622</v>
      </c>
      <c r="AU47" s="33">
        <f t="shared" si="41"/>
        <v>38.387792249676622</v>
      </c>
      <c r="AV47" s="33">
        <f t="shared" si="41"/>
        <v>38.387792249676622</v>
      </c>
      <c r="AW47" s="33">
        <f t="shared" si="41"/>
        <v>38.387792249676622</v>
      </c>
      <c r="AX47" s="33">
        <f t="shared" si="41"/>
        <v>38.387792249676622</v>
      </c>
      <c r="AY47" s="33">
        <f t="shared" si="41"/>
        <v>38.387792249676622</v>
      </c>
      <c r="AZ47" s="33">
        <f t="shared" si="41"/>
        <v>38.387792249676622</v>
      </c>
      <c r="BA47" s="33">
        <f t="shared" si="41"/>
        <v>38.387792249676622</v>
      </c>
      <c r="BB47" s="33">
        <f t="shared" si="41"/>
        <v>38.387792249676622</v>
      </c>
      <c r="BC47" s="33">
        <f t="shared" si="41"/>
        <v>38.387792249676622</v>
      </c>
      <c r="BD47" s="33">
        <f t="shared" si="41"/>
        <v>38.387792249676622</v>
      </c>
      <c r="BE47" s="33">
        <f t="shared" si="41"/>
        <v>38.387792249676622</v>
      </c>
      <c r="BF47" s="33">
        <f t="shared" si="41"/>
        <v>38.387792249676622</v>
      </c>
      <c r="BG47" s="33">
        <f t="shared" si="41"/>
        <v>38.387792249676622</v>
      </c>
      <c r="BH47" s="33">
        <f t="shared" si="41"/>
        <v>38.387792249676622</v>
      </c>
      <c r="BI47" s="33">
        <f t="shared" si="41"/>
        <v>38.387792249676622</v>
      </c>
      <c r="BJ47" s="33">
        <f t="shared" si="41"/>
        <v>38.387792249676622</v>
      </c>
      <c r="BK47" s="33">
        <f t="shared" si="41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2">$G$5+(($G$6-$G$5)/32)*(BQ53-2018)</f>
        <v>0.36</v>
      </c>
      <c r="BR48" s="53">
        <f t="shared" si="42"/>
        <v>0.36011363636363636</v>
      </c>
      <c r="BS48" s="53">
        <f t="shared" si="42"/>
        <v>0.36022727272727273</v>
      </c>
      <c r="BT48" s="53">
        <f t="shared" si="42"/>
        <v>0.3603409090909091</v>
      </c>
      <c r="BU48" s="53">
        <f t="shared" si="42"/>
        <v>0.36045454545454547</v>
      </c>
      <c r="BV48" s="53">
        <f t="shared" si="42"/>
        <v>0.36056818181818179</v>
      </c>
      <c r="BW48" s="53">
        <f t="shared" si="42"/>
        <v>0.36068181818181816</v>
      </c>
      <c r="BX48" s="53">
        <f t="shared" si="42"/>
        <v>0.36079545454545453</v>
      </c>
      <c r="BY48" s="53">
        <f t="shared" si="42"/>
        <v>0.3609090909090909</v>
      </c>
      <c r="BZ48" s="53">
        <f t="shared" si="42"/>
        <v>0.36102272727272727</v>
      </c>
      <c r="CA48" s="53">
        <f t="shared" si="42"/>
        <v>0.36113636363636364</v>
      </c>
      <c r="CB48" s="53">
        <f t="shared" si="42"/>
        <v>0.36125000000000002</v>
      </c>
      <c r="CC48" s="53">
        <f t="shared" si="42"/>
        <v>0.36136363636363633</v>
      </c>
      <c r="CD48" s="53">
        <f t="shared" si="42"/>
        <v>0.3614772727272727</v>
      </c>
      <c r="CE48" s="53">
        <f t="shared" si="42"/>
        <v>0.36159090909090907</v>
      </c>
      <c r="CF48" s="53">
        <f t="shared" si="42"/>
        <v>0.36170454545454545</v>
      </c>
      <c r="CG48" s="53">
        <f t="shared" si="42"/>
        <v>0.36181818181818182</v>
      </c>
      <c r="CH48" s="53">
        <f t="shared" si="42"/>
        <v>0.36193181818181819</v>
      </c>
      <c r="CI48" s="53">
        <f t="shared" si="42"/>
        <v>0.36204545454545456</v>
      </c>
      <c r="CJ48" s="53">
        <f t="shared" si="42"/>
        <v>0.36215909090909093</v>
      </c>
      <c r="CK48" s="53">
        <f t="shared" si="42"/>
        <v>0.3622727272727273</v>
      </c>
      <c r="CL48" s="53">
        <f t="shared" si="42"/>
        <v>0.36238636363636362</v>
      </c>
      <c r="CM48" s="53">
        <f t="shared" si="42"/>
        <v>0.36249999999999999</v>
      </c>
      <c r="CN48" s="53">
        <f t="shared" si="42"/>
        <v>0.36261363636363636</v>
      </c>
      <c r="CO48" s="53">
        <f t="shared" si="42"/>
        <v>0.36272727272727273</v>
      </c>
      <c r="CP48" s="53">
        <f t="shared" si="42"/>
        <v>0.3628409090909091</v>
      </c>
      <c r="CQ48" s="53">
        <f t="shared" si="42"/>
        <v>0.36295454545454547</v>
      </c>
      <c r="CR48" s="53">
        <f t="shared" si="42"/>
        <v>0.36306818181818185</v>
      </c>
      <c r="CS48" s="53">
        <f t="shared" si="42"/>
        <v>0.36318181818181816</v>
      </c>
      <c r="CT48" s="53">
        <f t="shared" si="42"/>
        <v>0.36329545454545453</v>
      </c>
      <c r="CU48" s="53">
        <f t="shared" si="42"/>
        <v>0.3634090909090909</v>
      </c>
      <c r="CV48" s="53">
        <f t="shared" si="42"/>
        <v>0.36352272727272728</v>
      </c>
      <c r="CW48" s="53">
        <f t="shared" si="42"/>
        <v>0.36363636363636365</v>
      </c>
      <c r="CX48" s="53">
        <f t="shared" ref="CX48:DQ48" si="43">CW48</f>
        <v>0.36363636363636365</v>
      </c>
      <c r="CY48" s="53">
        <f t="shared" si="43"/>
        <v>0.36363636363636365</v>
      </c>
      <c r="CZ48" s="53">
        <f t="shared" si="43"/>
        <v>0.36363636363636365</v>
      </c>
      <c r="DA48" s="53">
        <f t="shared" si="43"/>
        <v>0.36363636363636365</v>
      </c>
      <c r="DB48" s="53">
        <f t="shared" si="43"/>
        <v>0.36363636363636365</v>
      </c>
      <c r="DC48" s="53">
        <f t="shared" si="43"/>
        <v>0.36363636363636365</v>
      </c>
      <c r="DD48" s="53">
        <f t="shared" si="43"/>
        <v>0.36363636363636365</v>
      </c>
      <c r="DE48" s="53">
        <f t="shared" si="43"/>
        <v>0.36363636363636365</v>
      </c>
      <c r="DF48" s="53">
        <f t="shared" si="43"/>
        <v>0.36363636363636365</v>
      </c>
      <c r="DG48" s="53">
        <f t="shared" si="43"/>
        <v>0.36363636363636365</v>
      </c>
      <c r="DH48" s="53">
        <f t="shared" si="43"/>
        <v>0.36363636363636365</v>
      </c>
      <c r="DI48" s="53">
        <f t="shared" si="43"/>
        <v>0.36363636363636365</v>
      </c>
      <c r="DJ48" s="53">
        <f t="shared" si="43"/>
        <v>0.36363636363636365</v>
      </c>
      <c r="DK48" s="53">
        <f t="shared" si="43"/>
        <v>0.36363636363636365</v>
      </c>
      <c r="DL48" s="53">
        <f t="shared" si="43"/>
        <v>0.36363636363636365</v>
      </c>
      <c r="DM48" s="53">
        <f t="shared" si="43"/>
        <v>0.36363636363636365</v>
      </c>
      <c r="DN48" s="53">
        <f t="shared" si="43"/>
        <v>0.36363636363636365</v>
      </c>
      <c r="DO48" s="53">
        <f t="shared" si="43"/>
        <v>0.36363636363636365</v>
      </c>
      <c r="DP48" s="53">
        <f t="shared" si="43"/>
        <v>0.36363636363636365</v>
      </c>
      <c r="DQ48" s="53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0.20596725858036119</v>
      </c>
      <c r="BS70">
        <f t="shared" si="84"/>
        <v>0.20126613800866372</v>
      </c>
      <c r="BT70">
        <f t="shared" si="84"/>
        <v>0.86187733463236338</v>
      </c>
      <c r="BU70">
        <f t="shared" si="84"/>
        <v>0.86873652236333199</v>
      </c>
      <c r="BV70">
        <f t="shared" si="84"/>
        <v>0.87516031689165086</v>
      </c>
      <c r="BW70">
        <f t="shared" si="84"/>
        <v>0.88206534959654315</v>
      </c>
      <c r="BX70">
        <f t="shared" si="84"/>
        <v>0.88899451123507989</v>
      </c>
      <c r="BY70">
        <f t="shared" si="84"/>
        <v>0.89548104099087367</v>
      </c>
      <c r="BZ70">
        <f t="shared" si="84"/>
        <v>0.90245604760333442</v>
      </c>
      <c r="CA70">
        <f t="shared" si="84"/>
        <v>0.90433274244233419</v>
      </c>
      <c r="CB70">
        <f t="shared" si="84"/>
        <v>0.90620943728133729</v>
      </c>
      <c r="CC70">
        <f t="shared" si="84"/>
        <v>0.90808613212033706</v>
      </c>
      <c r="CD70">
        <f t="shared" si="84"/>
        <v>0.90996282695933706</v>
      </c>
      <c r="CE70">
        <f t="shared" si="84"/>
        <v>0.91137034808858852</v>
      </c>
      <c r="CF70">
        <f t="shared" si="84"/>
        <v>0.91277786921783988</v>
      </c>
      <c r="CG70">
        <f t="shared" si="84"/>
        <v>0.91465456405683987</v>
      </c>
      <c r="CH70">
        <f t="shared" si="84"/>
        <v>0.91606208518609133</v>
      </c>
      <c r="CI70">
        <f t="shared" si="84"/>
        <v>0.91700043260559128</v>
      </c>
      <c r="CJ70">
        <f t="shared" si="84"/>
        <v>0.91887712744459416</v>
      </c>
      <c r="CK70">
        <f t="shared" si="84"/>
        <v>0.91981547486409421</v>
      </c>
      <c r="CL70">
        <f t="shared" si="84"/>
        <v>0.92122299599334567</v>
      </c>
      <c r="CM70">
        <f t="shared" si="84"/>
        <v>0.92216134341284561</v>
      </c>
      <c r="CN70">
        <f t="shared" si="84"/>
        <v>0.92309969083234555</v>
      </c>
      <c r="CO70">
        <f t="shared" si="84"/>
        <v>0.92403803825184538</v>
      </c>
      <c r="CP70">
        <f t="shared" si="84"/>
        <v>0.92497638567134544</v>
      </c>
      <c r="CQ70">
        <f t="shared" si="84"/>
        <v>0.92591473309084849</v>
      </c>
      <c r="CR70">
        <f t="shared" si="84"/>
        <v>0.92685308051034843</v>
      </c>
      <c r="CS70">
        <f t="shared" si="84"/>
        <v>0.92779142792984826</v>
      </c>
      <c r="CT70">
        <f t="shared" si="84"/>
        <v>0.92826060163959989</v>
      </c>
      <c r="CU70">
        <f t="shared" si="84"/>
        <v>0.92919894905909972</v>
      </c>
      <c r="CV70">
        <f t="shared" si="84"/>
        <v>0.92919894905909972</v>
      </c>
      <c r="CW70">
        <f t="shared" si="84"/>
        <v>0.93013729647859966</v>
      </c>
      <c r="CX70">
        <f t="shared" ref="CX70:DQ70" si="85">CX$49*CX31</f>
        <v>0.93013729647859966</v>
      </c>
      <c r="CY70">
        <f t="shared" si="85"/>
        <v>0.93013729647859966</v>
      </c>
      <c r="CZ70">
        <f t="shared" si="85"/>
        <v>0.93013729647859966</v>
      </c>
      <c r="DA70">
        <f t="shared" si="85"/>
        <v>0.93013729647859966</v>
      </c>
      <c r="DB70">
        <f t="shared" si="85"/>
        <v>0.93013729647859966</v>
      </c>
      <c r="DC70">
        <f t="shared" si="85"/>
        <v>0.93013729647859966</v>
      </c>
      <c r="DD70">
        <f t="shared" si="85"/>
        <v>0.93013729647859966</v>
      </c>
      <c r="DE70">
        <f t="shared" si="85"/>
        <v>0.93013729647859966</v>
      </c>
      <c r="DF70">
        <f t="shared" si="85"/>
        <v>0.93013729647859966</v>
      </c>
      <c r="DG70">
        <f t="shared" si="85"/>
        <v>0.93013729647859966</v>
      </c>
      <c r="DH70">
        <f t="shared" si="85"/>
        <v>0.93013729647859966</v>
      </c>
      <c r="DI70">
        <f t="shared" si="85"/>
        <v>0.93013729647859966</v>
      </c>
      <c r="DJ70">
        <f t="shared" si="85"/>
        <v>0.93013729647859966</v>
      </c>
      <c r="DK70">
        <f t="shared" si="85"/>
        <v>0.93013729647859966</v>
      </c>
      <c r="DL70">
        <f t="shared" si="85"/>
        <v>0.93013729647859966</v>
      </c>
      <c r="DM70">
        <f t="shared" si="85"/>
        <v>0.93013729647859966</v>
      </c>
      <c r="DN70">
        <f t="shared" si="85"/>
        <v>0.93013729647859966</v>
      </c>
      <c r="DO70">
        <f t="shared" si="85"/>
        <v>0.93013729647859966</v>
      </c>
      <c r="DP70">
        <f t="shared" si="85"/>
        <v>0.93013729647859966</v>
      </c>
      <c r="DQ70">
        <f t="shared" si="85"/>
        <v>0.93013729647859966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25.442532889447563</v>
      </c>
      <c r="BS71">
        <f t="shared" si="86"/>
        <v>24.861817218485694</v>
      </c>
      <c r="BT71">
        <f t="shared" si="86"/>
        <v>106.46518570085081</v>
      </c>
      <c r="BU71">
        <f t="shared" si="86"/>
        <v>107.3124810945115</v>
      </c>
      <c r="BV71">
        <f t="shared" si="86"/>
        <v>108.10599363960389</v>
      </c>
      <c r="BW71">
        <f t="shared" si="86"/>
        <v>108.95895212877265</v>
      </c>
      <c r="BX71">
        <f t="shared" si="86"/>
        <v>109.81489119452463</v>
      </c>
      <c r="BY71">
        <f t="shared" si="86"/>
        <v>110.61615323873333</v>
      </c>
      <c r="BZ71">
        <f t="shared" si="86"/>
        <v>111.47775539999338</v>
      </c>
      <c r="CA71">
        <f t="shared" si="86"/>
        <v>111.7095780231317</v>
      </c>
      <c r="CB71">
        <f t="shared" si="86"/>
        <v>111.94140064627042</v>
      </c>
      <c r="CC71">
        <f t="shared" si="86"/>
        <v>112.17322326940875</v>
      </c>
      <c r="CD71">
        <f t="shared" si="86"/>
        <v>112.40504589254711</v>
      </c>
      <c r="CE71">
        <f t="shared" si="86"/>
        <v>112.57891285990104</v>
      </c>
      <c r="CF71">
        <f t="shared" si="86"/>
        <v>112.75277982725498</v>
      </c>
      <c r="CG71">
        <f t="shared" si="86"/>
        <v>112.98460245039333</v>
      </c>
      <c r="CH71">
        <f t="shared" si="86"/>
        <v>113.15846941774727</v>
      </c>
      <c r="CI71">
        <f t="shared" si="86"/>
        <v>113.27438072931643</v>
      </c>
      <c r="CJ71">
        <f t="shared" si="86"/>
        <v>113.50620335245515</v>
      </c>
      <c r="CK71">
        <f t="shared" si="86"/>
        <v>113.62211466402432</v>
      </c>
      <c r="CL71">
        <f t="shared" si="86"/>
        <v>113.79598163137825</v>
      </c>
      <c r="CM71">
        <f t="shared" si="86"/>
        <v>113.91189294294743</v>
      </c>
      <c r="CN71">
        <f t="shared" si="86"/>
        <v>114.0278042545166</v>
      </c>
      <c r="CO71">
        <f t="shared" si="86"/>
        <v>114.14371556608576</v>
      </c>
      <c r="CP71">
        <f t="shared" si="86"/>
        <v>114.25962687765492</v>
      </c>
      <c r="CQ71">
        <f t="shared" si="86"/>
        <v>114.37553818922449</v>
      </c>
      <c r="CR71">
        <f t="shared" si="86"/>
        <v>114.49144950079365</v>
      </c>
      <c r="CS71">
        <f t="shared" si="86"/>
        <v>114.60736081236281</v>
      </c>
      <c r="CT71">
        <f t="shared" si="86"/>
        <v>114.66531646814759</v>
      </c>
      <c r="CU71">
        <f t="shared" si="86"/>
        <v>114.78122777971674</v>
      </c>
      <c r="CV71">
        <f t="shared" si="86"/>
        <v>114.78122777971674</v>
      </c>
      <c r="CW71">
        <f t="shared" si="86"/>
        <v>114.89713909128592</v>
      </c>
      <c r="CX71">
        <f t="shared" ref="CX71:DQ71" si="87">CX$49*CX32</f>
        <v>114.89713909128592</v>
      </c>
      <c r="CY71">
        <f t="shared" si="87"/>
        <v>114.89713909128592</v>
      </c>
      <c r="CZ71">
        <f t="shared" si="87"/>
        <v>114.89713909128592</v>
      </c>
      <c r="DA71">
        <f t="shared" si="87"/>
        <v>114.89713909128592</v>
      </c>
      <c r="DB71">
        <f t="shared" si="87"/>
        <v>114.89713909128592</v>
      </c>
      <c r="DC71">
        <f t="shared" si="87"/>
        <v>114.89713909128592</v>
      </c>
      <c r="DD71">
        <f t="shared" si="87"/>
        <v>114.89713909128592</v>
      </c>
      <c r="DE71">
        <f t="shared" si="87"/>
        <v>114.89713909128592</v>
      </c>
      <c r="DF71">
        <f t="shared" si="87"/>
        <v>114.89713909128592</v>
      </c>
      <c r="DG71">
        <f t="shared" si="87"/>
        <v>114.89713909128592</v>
      </c>
      <c r="DH71">
        <f t="shared" si="87"/>
        <v>114.89713909128592</v>
      </c>
      <c r="DI71">
        <f t="shared" si="87"/>
        <v>114.89713909128592</v>
      </c>
      <c r="DJ71">
        <f t="shared" si="87"/>
        <v>114.89713909128592</v>
      </c>
      <c r="DK71">
        <f t="shared" si="87"/>
        <v>114.89713909128592</v>
      </c>
      <c r="DL71">
        <f t="shared" si="87"/>
        <v>114.89713909128592</v>
      </c>
      <c r="DM71">
        <f t="shared" si="87"/>
        <v>114.89713909128592</v>
      </c>
      <c r="DN71">
        <f t="shared" si="87"/>
        <v>114.89713909128592</v>
      </c>
      <c r="DO71">
        <f t="shared" si="87"/>
        <v>114.89713909128592</v>
      </c>
      <c r="DP71">
        <f t="shared" si="87"/>
        <v>114.89713909128592</v>
      </c>
      <c r="DQ71">
        <f t="shared" si="87"/>
        <v>114.89713909128592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C17" sqref="C17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1.5645812871266802E-4</v>
      </c>
      <c r="M15" s="33">
        <f t="shared" si="4"/>
        <v>1.5645812871266802E-4</v>
      </c>
      <c r="N15" s="33">
        <f t="shared" si="4"/>
        <v>1.5645812871266802E-4</v>
      </c>
      <c r="O15" s="33">
        <f t="shared" si="4"/>
        <v>1.5645812871266802E-4</v>
      </c>
      <c r="P15" s="33">
        <f t="shared" si="4"/>
        <v>1.5645812871266802E-4</v>
      </c>
      <c r="Q15" s="33">
        <f t="shared" si="4"/>
        <v>1.5645812871266802E-4</v>
      </c>
      <c r="R15" s="33">
        <f t="shared" si="4"/>
        <v>1.5645812871266802E-4</v>
      </c>
      <c r="S15" s="33">
        <f t="shared" si="4"/>
        <v>1.5645812871266802E-4</v>
      </c>
      <c r="T15" s="33">
        <f t="shared" si="4"/>
        <v>1.5645812871266802E-4</v>
      </c>
      <c r="U15" s="33">
        <f t="shared" si="4"/>
        <v>1.5645812871266802E-4</v>
      </c>
      <c r="V15" s="33">
        <f t="shared" si="4"/>
        <v>1.5645812871266802E-4</v>
      </c>
      <c r="W15" s="33">
        <f t="shared" si="4"/>
        <v>1.5645812871266802E-4</v>
      </c>
      <c r="X15" s="33">
        <f t="shared" si="4"/>
        <v>1.5645812871266802E-4</v>
      </c>
      <c r="Y15" s="33">
        <f t="shared" si="4"/>
        <v>1.5645812871266802E-4</v>
      </c>
      <c r="Z15" s="33">
        <f t="shared" si="4"/>
        <v>1.5645812871266802E-4</v>
      </c>
      <c r="AA15" s="33">
        <f t="shared" si="4"/>
        <v>1.5645812871266802E-4</v>
      </c>
      <c r="AB15" s="33">
        <f t="shared" si="4"/>
        <v>1.5645812871266802E-4</v>
      </c>
      <c r="AC15" s="33">
        <f t="shared" si="4"/>
        <v>1.5645812871266802E-4</v>
      </c>
      <c r="AD15" s="33">
        <f t="shared" si="4"/>
        <v>1.5645812871266802E-4</v>
      </c>
      <c r="AE15" s="33">
        <f t="shared" si="4"/>
        <v>1.5645812871266802E-4</v>
      </c>
      <c r="AF15" s="33">
        <f t="shared" si="4"/>
        <v>1.5645812871266802E-4</v>
      </c>
      <c r="AG15" s="33">
        <f t="shared" si="4"/>
        <v>1.5645812871266802E-4</v>
      </c>
      <c r="AH15" s="33">
        <f t="shared" si="4"/>
        <v>1.5645812871266802E-4</v>
      </c>
      <c r="AI15" s="33">
        <f t="shared" si="4"/>
        <v>1.5645812871266802E-4</v>
      </c>
      <c r="AJ15" s="33">
        <f t="shared" si="4"/>
        <v>1.5645812871266802E-4</v>
      </c>
      <c r="AK15" s="33">
        <f t="shared" si="4"/>
        <v>1.5645812871266802E-4</v>
      </c>
      <c r="AL15" s="33">
        <f t="shared" si="4"/>
        <v>1.5645812871266802E-4</v>
      </c>
      <c r="AM15" s="33">
        <f t="shared" si="4"/>
        <v>1.5645812871266802E-4</v>
      </c>
      <c r="AN15" s="33">
        <f t="shared" si="4"/>
        <v>1.5645812871266802E-4</v>
      </c>
      <c r="AO15" s="33">
        <f t="shared" si="4"/>
        <v>1.5645812871266802E-4</v>
      </c>
      <c r="AP15" s="33">
        <f t="shared" si="4"/>
        <v>1.5645812871266802E-4</v>
      </c>
      <c r="AQ15" s="33">
        <f t="shared" ref="AQ15:BK15" si="5">AP15*(1-$G$4)</f>
        <v>1.5645812871266802E-4</v>
      </c>
      <c r="AR15" s="33">
        <f t="shared" si="5"/>
        <v>1.5645812871266802E-4</v>
      </c>
      <c r="AS15" s="33">
        <f t="shared" si="5"/>
        <v>1.5645812871266802E-4</v>
      </c>
      <c r="AT15" s="33">
        <f t="shared" si="5"/>
        <v>1.5645812871266802E-4</v>
      </c>
      <c r="AU15" s="33">
        <f t="shared" si="5"/>
        <v>1.5645812871266802E-4</v>
      </c>
      <c r="AV15" s="33">
        <f t="shared" si="5"/>
        <v>1.5645812871266802E-4</v>
      </c>
      <c r="AW15" s="33">
        <f t="shared" si="5"/>
        <v>1.5645812871266802E-4</v>
      </c>
      <c r="AX15" s="33">
        <f t="shared" si="5"/>
        <v>1.5645812871266802E-4</v>
      </c>
      <c r="AY15" s="33">
        <f t="shared" si="5"/>
        <v>1.5645812871266802E-4</v>
      </c>
      <c r="AZ15" s="33">
        <f t="shared" si="5"/>
        <v>1.5645812871266802E-4</v>
      </c>
      <c r="BA15" s="33">
        <f t="shared" si="5"/>
        <v>1.5645812871266802E-4</v>
      </c>
      <c r="BB15" s="33">
        <f t="shared" si="5"/>
        <v>1.5645812871266802E-4</v>
      </c>
      <c r="BC15" s="33">
        <f t="shared" si="5"/>
        <v>1.5645812871266802E-4</v>
      </c>
      <c r="BD15" s="33">
        <f t="shared" si="5"/>
        <v>1.5645812871266802E-4</v>
      </c>
      <c r="BE15" s="33">
        <f t="shared" si="5"/>
        <v>1.5645812871266802E-4</v>
      </c>
      <c r="BF15" s="33">
        <f t="shared" si="5"/>
        <v>1.5645812871266802E-4</v>
      </c>
      <c r="BG15" s="33">
        <f t="shared" si="5"/>
        <v>1.5645812871266802E-4</v>
      </c>
      <c r="BH15" s="33">
        <f t="shared" si="5"/>
        <v>1.5645812871266802E-4</v>
      </c>
      <c r="BI15" s="33">
        <f t="shared" si="5"/>
        <v>1.5645812871266802E-4</v>
      </c>
      <c r="BJ15" s="33">
        <f t="shared" si="5"/>
        <v>1.5645812871266802E-4</v>
      </c>
      <c r="BK15" s="33">
        <f t="shared" si="5"/>
        <v>1.5645812871266802E-4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1.7396369483190535</v>
      </c>
      <c r="BT15" s="4" cm="1">
        <f t="array" ref="BT15">N15*INDEX(prod_est,$H15+$I15-1,MATCH(BT$14,$BQ$14:$DQ$14,0))</f>
        <v>1.751990304206676</v>
      </c>
      <c r="BU15" s="4" cm="1">
        <f t="array" ref="BU15">O15*INDEX(prod_est,$H15+$I15-1,MATCH(BU$14,$BQ$14:$DQ$14,0))</f>
        <v>1.7645499789921097</v>
      </c>
      <c r="BV15" s="4" cm="1">
        <f t="array" ref="BV15">P15*INDEX(prod_est,$H15+$I15-1,MATCH(BV$14,$BQ$14:$DQ$14,0))</f>
        <v>1.7773142997661671</v>
      </c>
      <c r="BW15" s="4" cm="1">
        <f t="array" ref="BW15">Q15*INDEX(prod_est,$H15+$I15-1,MATCH(BW$14,$BQ$14:$DQ$14,0))</f>
        <v>1.790094669151622</v>
      </c>
      <c r="BX15" s="4" cm="1">
        <f t="array" ref="BX15">R15*INDEX(prod_est,$H15+$I15-1,MATCH(BX$14,$BQ$14:$DQ$14,0))</f>
        <v>1.8027917554488153</v>
      </c>
      <c r="BY15" s="4" cm="1">
        <f t="array" ref="BY15">S15*INDEX(prod_est,$H15+$I15-1,MATCH(BY$14,$BQ$14:$DQ$14,0))</f>
        <v>1.8154091168773554</v>
      </c>
      <c r="BZ15" s="4" cm="1">
        <f t="array" ref="BZ15">T15*INDEX(prod_est,$H15+$I15-1,MATCH(BZ$14,$BQ$14:$DQ$14,0))</f>
        <v>1.8279620080927295</v>
      </c>
      <c r="CA15" s="4" cm="1">
        <f t="array" ref="CA15">U15*INDEX(prod_est,$H15+$I15-1,MATCH(CA$14,$BQ$14:$DQ$14,0))</f>
        <v>1.8279211055898188</v>
      </c>
      <c r="CB15" s="4" cm="1">
        <f t="array" ref="CB15">V15*INDEX(prod_est,$H15+$I15-1,MATCH(CB$14,$BQ$14:$DQ$14,0))</f>
        <v>1.8277980057666312</v>
      </c>
      <c r="CC15" s="4" cm="1">
        <f t="array" ref="CC15">W15*INDEX(prod_est,$H15+$I15-1,MATCH(CC$14,$BQ$14:$DQ$14,0))</f>
        <v>1.8275658275292299</v>
      </c>
      <c r="CD15" s="4" cm="1">
        <f t="array" ref="CD15">X15*INDEX(prod_est,$H15+$I15-1,MATCH(CD$14,$BQ$14:$DQ$14,0))</f>
        <v>1.8272080204506138</v>
      </c>
      <c r="CE15" s="4" cm="1">
        <f t="array" ref="CE15">Y15*INDEX(prod_est,$H15+$I15-1,MATCH(CE$14,$BQ$14:$DQ$14,0))</f>
        <v>1.8267265900614869</v>
      </c>
      <c r="CF15" s="4" cm="1">
        <f t="array" ref="CF15">Z15*INDEX(prod_est,$H15+$I15-1,MATCH(CF$14,$BQ$14:$DQ$14,0))</f>
        <v>1.8261302767840624</v>
      </c>
      <c r="CG15" s="4" cm="1">
        <f t="array" ref="CG15">AA15*INDEX(prod_est,$H15+$I15-1,MATCH(CG$14,$BQ$14:$DQ$14,0))</f>
        <v>1.8254296680436253</v>
      </c>
      <c r="CH15" s="4" cm="1">
        <f t="array" ref="CH15">AB15*INDEX(prod_est,$H15+$I15-1,MATCH(CH$14,$BQ$14:$DQ$14,0))</f>
        <v>1.8246149115493044</v>
      </c>
      <c r="CI15" s="4" cm="1">
        <f t="array" ref="CI15">AC15*INDEX(prod_est,$H15+$I15-1,MATCH(CI$14,$BQ$14:$DQ$14,0))</f>
        <v>1.8236900975053827</v>
      </c>
      <c r="CJ15" s="4" cm="1">
        <f t="array" ref="CJ15">AD15*INDEX(prod_est,$H15+$I15-1,MATCH(CJ$14,$BQ$14:$DQ$14,0))</f>
        <v>1.8226685588127414</v>
      </c>
      <c r="CK15" s="4" cm="1">
        <f t="array" ref="CK15">AE15*INDEX(prod_est,$H15+$I15-1,MATCH(CK$14,$BQ$14:$DQ$14,0))</f>
        <v>1.8215535965279297</v>
      </c>
      <c r="CL15" s="4" cm="1">
        <f t="array" ref="CL15">AF15*INDEX(prod_est,$H15+$I15-1,MATCH(CL$14,$BQ$14:$DQ$14,0))</f>
        <v>1.8203464441575408</v>
      </c>
      <c r="CM15" s="4" cm="1">
        <f t="array" ref="CM15">AG15*INDEX(prod_est,$H15+$I15-1,MATCH(CM$14,$BQ$14:$DQ$14,0))</f>
        <v>1.8190492478548579</v>
      </c>
      <c r="CN15" s="4" cm="1">
        <f t="array" ref="CN15">AH15*INDEX(prod_est,$H15+$I15-1,MATCH(CN$14,$BQ$14:$DQ$14,0))</f>
        <v>1.817673974455756</v>
      </c>
      <c r="CO15" s="4" cm="1">
        <f t="array" ref="CO15">AI15*INDEX(prod_est,$H15+$I15-1,MATCH(CO$14,$BQ$14:$DQ$14,0))</f>
        <v>1.8162432152044501</v>
      </c>
      <c r="CP15" s="4" cm="1">
        <f t="array" ref="CP15">AJ15*INDEX(prod_est,$H15+$I15-1,MATCH(CP$14,$BQ$14:$DQ$14,0))</f>
        <v>1.8147688075247583</v>
      </c>
      <c r="CQ15" s="4" cm="1">
        <f t="array" ref="CQ15">AK15*INDEX(prod_est,$H15+$I15-1,MATCH(CQ$14,$BQ$14:$DQ$14,0))</f>
        <v>1.8132681892160167</v>
      </c>
      <c r="CR15" s="4" cm="1">
        <f t="array" ref="CR15">AL15*INDEX(prod_est,$H15+$I15-1,MATCH(CR$14,$BQ$14:$DQ$14,0))</f>
        <v>1.8117342154283849</v>
      </c>
      <c r="CS15" s="4" cm="1">
        <f t="array" ref="CS15">AM15*INDEX(prod_est,$H15+$I15-1,MATCH(CS$14,$BQ$14:$DQ$14,0))</f>
        <v>1.8112707555920717</v>
      </c>
      <c r="CT15" s="4" cm="1">
        <f t="array" ref="CT15">AN15*INDEX(prod_est,$H15+$I15-1,MATCH(CT$14,$BQ$14:$DQ$14,0))</f>
        <v>1.8107769942235592</v>
      </c>
      <c r="CU15" s="4" cm="1">
        <f t="array" ref="CU15">AO15*INDEX(prod_est,$H15+$I15-1,MATCH(CU$14,$BQ$14:$DQ$14,0))</f>
        <v>1.8102564298896962</v>
      </c>
      <c r="CV15" s="4" cm="1">
        <f t="array" ref="CV15">AP15*INDEX(prod_est,$H15+$I15-1,MATCH(CV$14,$BQ$14:$DQ$14,0))</f>
        <v>1.8097031771895427</v>
      </c>
      <c r="CW15" s="4" cm="1">
        <f t="array" ref="CW15">AQ15*INDEX(prod_est,$H15+$I15-1,MATCH(CW$14,$BQ$14:$DQ$14,0))</f>
        <v>1.8091101111957293</v>
      </c>
      <c r="CX15" s="4" cm="1">
        <f t="array" ref="CX15">AR15*INDEX(prod_est,$H15+$I15-1,MATCH(CX$14,$BQ$14:$DQ$14,0))</f>
        <v>1.8091101111957293</v>
      </c>
      <c r="CY15" s="4" cm="1">
        <f t="array" ref="CY15">AS15*INDEX(prod_est,$H15+$I15-1,MATCH(CY$14,$BQ$14:$DQ$14,0))</f>
        <v>1.8091101111957293</v>
      </c>
      <c r="CZ15" s="4" cm="1">
        <f t="array" ref="CZ15">AT15*INDEX(prod_est,$H15+$I15-1,MATCH(CZ$14,$BQ$14:$DQ$14,0))</f>
        <v>1.8091101111957293</v>
      </c>
      <c r="DA15" s="4" cm="1">
        <f t="array" ref="DA15">AU15*INDEX(prod_est,$H15+$I15-1,MATCH(DA$14,$BQ$14:$DQ$14,0))</f>
        <v>1.8091101111957293</v>
      </c>
      <c r="DB15" s="4" cm="1">
        <f t="array" ref="DB15">AV15*INDEX(prod_est,$H15+$I15-1,MATCH(DB$14,$BQ$14:$DQ$14,0))</f>
        <v>1.8091101111957293</v>
      </c>
      <c r="DC15" s="4" cm="1">
        <f t="array" ref="DC15">AW15*INDEX(prod_est,$H15+$I15-1,MATCH(DC$14,$BQ$14:$DQ$14,0))</f>
        <v>1.8091101111957293</v>
      </c>
      <c r="DD15" s="4" cm="1">
        <f t="array" ref="DD15">AX15*INDEX(prod_est,$H15+$I15-1,MATCH(DD$14,$BQ$14:$DQ$14,0))</f>
        <v>1.8091101111957293</v>
      </c>
      <c r="DE15" s="4" cm="1">
        <f t="array" ref="DE15">AY15*INDEX(prod_est,$H15+$I15-1,MATCH(DE$14,$BQ$14:$DQ$14,0))</f>
        <v>1.8091101111957293</v>
      </c>
      <c r="DF15" s="4" cm="1">
        <f t="array" ref="DF15">AZ15*INDEX(prod_est,$H15+$I15-1,MATCH(DF$14,$BQ$14:$DQ$14,0))</f>
        <v>1.8091101111957293</v>
      </c>
      <c r="DG15" s="4" cm="1">
        <f t="array" ref="DG15">BA15*INDEX(prod_est,$H15+$I15-1,MATCH(DG$14,$BQ$14:$DQ$14,0))</f>
        <v>1.8091101111957293</v>
      </c>
      <c r="DH15" s="4" cm="1">
        <f t="array" ref="DH15">BB15*INDEX(prod_est,$H15+$I15-1,MATCH(DH$14,$BQ$14:$DQ$14,0))</f>
        <v>1.8091101111957293</v>
      </c>
      <c r="DI15" s="4" cm="1">
        <f t="array" ref="DI15">BC15*INDEX(prod_est,$H15+$I15-1,MATCH(DI$14,$BQ$14:$DQ$14,0))</f>
        <v>1.8091101111957293</v>
      </c>
      <c r="DJ15" s="4" cm="1">
        <f t="array" ref="DJ15">BD15*INDEX(prod_est,$H15+$I15-1,MATCH(DJ$14,$BQ$14:$DQ$14,0))</f>
        <v>1.8091101111957293</v>
      </c>
      <c r="DK15" s="4" cm="1">
        <f t="array" ref="DK15">BE15*INDEX(prod_est,$H15+$I15-1,MATCH(DK$14,$BQ$14:$DQ$14,0))</f>
        <v>1.8091101111957293</v>
      </c>
      <c r="DL15" s="4" cm="1">
        <f t="array" ref="DL15">BF15*INDEX(prod_est,$H15+$I15-1,MATCH(DL$14,$BQ$14:$DQ$14,0))</f>
        <v>1.8091101111957293</v>
      </c>
      <c r="DM15" s="4" cm="1">
        <f t="array" ref="DM15">BG15*INDEX(prod_est,$H15+$I15-1,MATCH(DM$14,$BQ$14:$DQ$14,0))</f>
        <v>1.8091101111957293</v>
      </c>
      <c r="DN15" s="4" cm="1">
        <f t="array" ref="DN15">BH15*INDEX(prod_est,$H15+$I15-1,MATCH(DN$14,$BQ$14:$DQ$14,0))</f>
        <v>1.8091101111957293</v>
      </c>
      <c r="DO15" s="4" cm="1">
        <f t="array" ref="DO15">BI15*INDEX(prod_est,$H15+$I15-1,MATCH(DO$14,$BQ$14:$DQ$14,0))</f>
        <v>1.8091101111957293</v>
      </c>
      <c r="DP15" s="4" cm="1">
        <f t="array" ref="DP15">BJ15*INDEX(prod_est,$H15+$I15-1,MATCH(DP$14,$BQ$14:$DQ$14,0))</f>
        <v>1.8091101111957293</v>
      </c>
      <c r="DQ15" s="4" cm="1">
        <f t="array" ref="DQ15">BK15*INDEX(prod_est,$H15+$I15-1,MATCH(DQ$14,$BQ$14:$DQ$14,0))</f>
        <v>1.8091101111957293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4"/>
        <v>1.1859035324224248E-4</v>
      </c>
      <c r="N17" s="33">
        <f t="shared" si="4"/>
        <v>1.1859035324224248E-4</v>
      </c>
      <c r="O17" s="33">
        <f t="shared" si="4"/>
        <v>1.1859035324224248E-4</v>
      </c>
      <c r="P17" s="33">
        <f t="shared" si="4"/>
        <v>1.1859035324224248E-4</v>
      </c>
      <c r="Q17" s="33">
        <f t="shared" si="4"/>
        <v>1.1859035324224248E-4</v>
      </c>
      <c r="R17" s="33">
        <f t="shared" si="4"/>
        <v>1.1859035324224248E-4</v>
      </c>
      <c r="S17" s="33">
        <f t="shared" si="4"/>
        <v>1.1859035324224248E-4</v>
      </c>
      <c r="T17" s="33">
        <f t="shared" si="4"/>
        <v>1.1859035324224248E-4</v>
      </c>
      <c r="U17" s="33">
        <f t="shared" si="4"/>
        <v>1.1859035324224248E-4</v>
      </c>
      <c r="V17" s="33">
        <f t="shared" si="4"/>
        <v>1.1859035324224248E-4</v>
      </c>
      <c r="W17" s="33">
        <f t="shared" si="4"/>
        <v>1.1859035324224248E-4</v>
      </c>
      <c r="X17" s="33">
        <f t="shared" si="4"/>
        <v>1.1859035324224248E-4</v>
      </c>
      <c r="Y17" s="33">
        <f t="shared" si="4"/>
        <v>1.1859035324224248E-4</v>
      </c>
      <c r="Z17" s="33">
        <f t="shared" si="4"/>
        <v>1.1859035324224248E-4</v>
      </c>
      <c r="AA17" s="33">
        <f t="shared" si="4"/>
        <v>1.1859035324224248E-4</v>
      </c>
      <c r="AB17" s="33">
        <f t="shared" si="4"/>
        <v>1.1859035324224248E-4</v>
      </c>
      <c r="AC17" s="33">
        <f t="shared" si="4"/>
        <v>1.1859035324224248E-4</v>
      </c>
      <c r="AD17" s="33">
        <f t="shared" si="4"/>
        <v>1.1859035324224248E-4</v>
      </c>
      <c r="AE17" s="33">
        <f t="shared" si="4"/>
        <v>1.1859035324224248E-4</v>
      </c>
      <c r="AF17" s="33">
        <f t="shared" si="4"/>
        <v>1.1859035324224248E-4</v>
      </c>
      <c r="AG17" s="33">
        <f t="shared" si="4"/>
        <v>1.1859035324224248E-4</v>
      </c>
      <c r="AH17" s="33">
        <f t="shared" si="4"/>
        <v>1.1859035324224248E-4</v>
      </c>
      <c r="AI17" s="33">
        <f t="shared" si="4"/>
        <v>1.1859035324224248E-4</v>
      </c>
      <c r="AJ17" s="33">
        <f t="shared" si="4"/>
        <v>1.1859035324224248E-4</v>
      </c>
      <c r="AK17" s="33">
        <f t="shared" si="4"/>
        <v>1.1859035324224248E-4</v>
      </c>
      <c r="AL17" s="33">
        <f t="shared" si="4"/>
        <v>1.1859035324224248E-4</v>
      </c>
      <c r="AM17" s="33">
        <f t="shared" si="4"/>
        <v>1.1859035324224248E-4</v>
      </c>
      <c r="AN17" s="33">
        <f t="shared" si="4"/>
        <v>1.1859035324224248E-4</v>
      </c>
      <c r="AO17" s="33">
        <f t="shared" si="4"/>
        <v>1.1859035324224248E-4</v>
      </c>
      <c r="AP17" s="33">
        <f t="shared" si="4"/>
        <v>1.1859035324224248E-4</v>
      </c>
      <c r="AQ17" s="33">
        <f t="shared" ref="AQ17:BK17" si="11">AP17*(1-$G$4)</f>
        <v>1.1859035324224248E-4</v>
      </c>
      <c r="AR17" s="33">
        <f t="shared" si="11"/>
        <v>1.1859035324224248E-4</v>
      </c>
      <c r="AS17" s="33">
        <f t="shared" si="11"/>
        <v>1.1859035324224248E-4</v>
      </c>
      <c r="AT17" s="33">
        <f t="shared" si="11"/>
        <v>1.1859035324224248E-4</v>
      </c>
      <c r="AU17" s="33">
        <f t="shared" si="11"/>
        <v>1.1859035324224248E-4</v>
      </c>
      <c r="AV17" s="33">
        <f t="shared" si="11"/>
        <v>1.1859035324224248E-4</v>
      </c>
      <c r="AW17" s="33">
        <f t="shared" si="11"/>
        <v>1.1859035324224248E-4</v>
      </c>
      <c r="AX17" s="33">
        <f t="shared" si="11"/>
        <v>1.1859035324224248E-4</v>
      </c>
      <c r="AY17" s="33">
        <f t="shared" si="11"/>
        <v>1.1859035324224248E-4</v>
      </c>
      <c r="AZ17" s="33">
        <f t="shared" si="11"/>
        <v>1.1859035324224248E-4</v>
      </c>
      <c r="BA17" s="33">
        <f t="shared" si="11"/>
        <v>1.1859035324224248E-4</v>
      </c>
      <c r="BB17" s="33">
        <f t="shared" si="11"/>
        <v>1.1859035324224248E-4</v>
      </c>
      <c r="BC17" s="33">
        <f t="shared" si="11"/>
        <v>1.1859035324224248E-4</v>
      </c>
      <c r="BD17" s="33">
        <f t="shared" si="11"/>
        <v>1.1859035324224248E-4</v>
      </c>
      <c r="BE17" s="33">
        <f t="shared" si="11"/>
        <v>1.1859035324224248E-4</v>
      </c>
      <c r="BF17" s="33">
        <f t="shared" si="11"/>
        <v>1.1859035324224248E-4</v>
      </c>
      <c r="BG17" s="33">
        <f t="shared" si="11"/>
        <v>1.1859035324224248E-4</v>
      </c>
      <c r="BH17" s="33">
        <f t="shared" si="11"/>
        <v>1.1859035324224248E-4</v>
      </c>
      <c r="BI17" s="33">
        <f t="shared" si="11"/>
        <v>1.1859035324224248E-4</v>
      </c>
      <c r="BJ17" s="33">
        <f t="shared" si="11"/>
        <v>1.1859035324224248E-4</v>
      </c>
      <c r="BK17" s="33">
        <f t="shared" si="11"/>
        <v>1.1859035324224248E-4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1.3185902318522957</v>
      </c>
      <c r="BT17" s="4" cm="1">
        <f t="array" ref="BT17">N17*INDEX(prod_est,$H17+$I17-1,MATCH(BT$14,$BQ$14:$DQ$14,0))</f>
        <v>1.327953688072143</v>
      </c>
      <c r="BU17" s="4" cm="1">
        <f t="array" ref="BU17">O17*INDEX(prod_est,$H17+$I17-1,MATCH(BU$14,$BQ$14:$DQ$14,0))</f>
        <v>1.3374735275440035</v>
      </c>
      <c r="BV17" s="4" cm="1">
        <f t="array" ref="BV17">P17*INDEX(prod_est,$H17+$I17-1,MATCH(BV$14,$BQ$14:$DQ$14,0))</f>
        <v>1.3471484822551945</v>
      </c>
      <c r="BW17" s="4" cm="1">
        <f t="array" ref="BW17">Q17*INDEX(prod_est,$H17+$I17-1,MATCH(BW$14,$BQ$14:$DQ$14,0))</f>
        <v>1.3568356013103564</v>
      </c>
      <c r="BX17" s="4" cm="1">
        <f t="array" ref="BX17">R17*INDEX(prod_est,$H17+$I17-1,MATCH(BX$14,$BQ$14:$DQ$14,0))</f>
        <v>1.3664595943973288</v>
      </c>
      <c r="BY17" s="4" cm="1">
        <f t="array" ref="BY17">S17*INDEX(prod_est,$H17+$I17-1,MATCH(BY$14,$BQ$14:$DQ$14,0))</f>
        <v>1.3760231585349489</v>
      </c>
      <c r="BZ17" s="4" cm="1">
        <f t="array" ref="BZ17">T17*INDEX(prod_est,$H17+$I17-1,MATCH(BZ$14,$BQ$14:$DQ$14,0))</f>
        <v>1.3855378562735148</v>
      </c>
      <c r="CA17" s="4" cm="1">
        <f t="array" ref="CA17">U17*INDEX(prod_est,$H17+$I17-1,MATCH(CA$14,$BQ$14:$DQ$14,0))</f>
        <v>1.3855068534594801</v>
      </c>
      <c r="CB17" s="4" cm="1">
        <f t="array" ref="CB17">V17*INDEX(prod_est,$H17+$I17-1,MATCH(CB$14,$BQ$14:$DQ$14,0))</f>
        <v>1.3854135476553269</v>
      </c>
      <c r="CC17" s="4" cm="1">
        <f t="array" ref="CC17">W17*INDEX(prod_est,$H17+$I17-1,MATCH(CC$14,$BQ$14:$DQ$14,0))</f>
        <v>1.38523756383515</v>
      </c>
      <c r="CD17" s="4" cm="1">
        <f t="array" ref="CD17">X17*INDEX(prod_est,$H17+$I17-1,MATCH(CD$14,$BQ$14:$DQ$14,0))</f>
        <v>1.3849663572944939</v>
      </c>
      <c r="CE17" s="4" cm="1">
        <f t="array" ref="CE17">Y17*INDEX(prod_est,$H17+$I17-1,MATCH(CE$14,$BQ$14:$DQ$14,0))</f>
        <v>1.3846014481627162</v>
      </c>
      <c r="CF17" s="4" cm="1">
        <f t="array" ref="CF17">Z17*INDEX(prod_est,$H17+$I17-1,MATCH(CF$14,$BQ$14:$DQ$14,0))</f>
        <v>1.3841494614056542</v>
      </c>
      <c r="CG17" s="4" cm="1">
        <f t="array" ref="CG17">AA17*INDEX(prod_est,$H17+$I17-1,MATCH(CG$14,$BQ$14:$DQ$14,0))</f>
        <v>1.3836184219595313</v>
      </c>
      <c r="CH17" s="4" cm="1">
        <f t="array" ref="CH17">AB17*INDEX(prod_est,$H17+$I17-1,MATCH(CH$14,$BQ$14:$DQ$14,0))</f>
        <v>1.3830008620969474</v>
      </c>
      <c r="CI17" s="4" cm="1">
        <f t="array" ref="CI17">AC17*INDEX(prod_est,$H17+$I17-1,MATCH(CI$14,$BQ$14:$DQ$14,0))</f>
        <v>1.3822998820644334</v>
      </c>
      <c r="CJ17" s="4" cm="1">
        <f t="array" ref="CJ17">AD17*INDEX(prod_est,$H17+$I17-1,MATCH(CJ$14,$BQ$14:$DQ$14,0))</f>
        <v>1.3815255877825849</v>
      </c>
      <c r="CK17" s="4" cm="1">
        <f t="array" ref="CK17">AE17*INDEX(prod_est,$H17+$I17-1,MATCH(CK$14,$BQ$14:$DQ$14,0))</f>
        <v>1.3806804813487068</v>
      </c>
      <c r="CL17" s="4" cm="1">
        <f t="array" ref="CL17">AF17*INDEX(prod_est,$H17+$I17-1,MATCH(CL$14,$BQ$14:$DQ$14,0))</f>
        <v>1.3797654977221001</v>
      </c>
      <c r="CM17" s="4" cm="1">
        <f t="array" ref="CM17">AG17*INDEX(prod_est,$H17+$I17-1,MATCH(CM$14,$BQ$14:$DQ$14,0))</f>
        <v>1.3787822636196252</v>
      </c>
      <c r="CN17" s="4" cm="1">
        <f t="array" ref="CN17">AH17*INDEX(prod_est,$H17+$I17-1,MATCH(CN$14,$BQ$14:$DQ$14,0))</f>
        <v>1.3777398495274582</v>
      </c>
      <c r="CO17" s="4" cm="1">
        <f t="array" ref="CO17">AI17*INDEX(prod_est,$H17+$I17-1,MATCH(CO$14,$BQ$14:$DQ$14,0))</f>
        <v>1.3766553788999938</v>
      </c>
      <c r="CP17" s="4" cm="1">
        <f t="array" ref="CP17">AJ17*INDEX(prod_est,$H17+$I17-1,MATCH(CP$14,$BQ$14:$DQ$14,0))</f>
        <v>1.375537824133128</v>
      </c>
      <c r="CQ17" s="4" cm="1">
        <f t="array" ref="CQ17">AK17*INDEX(prod_est,$H17+$I17-1,MATCH(CQ$14,$BQ$14:$DQ$14,0))</f>
        <v>1.3744004025317087</v>
      </c>
      <c r="CR17" s="4" cm="1">
        <f t="array" ref="CR17">AL17*INDEX(prod_est,$H17+$I17-1,MATCH(CR$14,$BQ$14:$DQ$14,0))</f>
        <v>1.3732376985237009</v>
      </c>
      <c r="CS17" s="4" cm="1">
        <f t="array" ref="CS17">AM17*INDEX(prod_est,$H17+$I17-1,MATCH(CS$14,$BQ$14:$DQ$14,0))</f>
        <v>1.3728864105071934</v>
      </c>
      <c r="CT17" s="4" cm="1">
        <f t="array" ref="CT17">AN17*INDEX(prod_est,$H17+$I17-1,MATCH(CT$14,$BQ$14:$DQ$14,0))</f>
        <v>1.3725121548798822</v>
      </c>
      <c r="CU17" s="4" cm="1">
        <f t="array" ref="CU17">AO17*INDEX(prod_est,$H17+$I17-1,MATCH(CU$14,$BQ$14:$DQ$14,0))</f>
        <v>1.3721175834456838</v>
      </c>
      <c r="CV17" s="4" cm="1">
        <f t="array" ref="CV17">AP17*INDEX(prod_est,$H17+$I17-1,MATCH(CV$14,$BQ$14:$DQ$14,0))</f>
        <v>1.3716982352553198</v>
      </c>
      <c r="CW17" s="4" cm="1">
        <f t="array" ref="CW17">AQ17*INDEX(prod_est,$H17+$I17-1,MATCH(CW$14,$BQ$14:$DQ$14,0))</f>
        <v>1.3712487098373631</v>
      </c>
      <c r="CX17" s="4" cm="1">
        <f t="array" ref="CX17">AR17*INDEX(prod_est,$H17+$I17-1,MATCH(CX$14,$BQ$14:$DQ$14,0))</f>
        <v>1.3712487098373631</v>
      </c>
      <c r="CY17" s="4" cm="1">
        <f t="array" ref="CY17">AS17*INDEX(prod_est,$H17+$I17-1,MATCH(CY$14,$BQ$14:$DQ$14,0))</f>
        <v>1.3712487098373631</v>
      </c>
      <c r="CZ17" s="4" cm="1">
        <f t="array" ref="CZ17">AT17*INDEX(prod_est,$H17+$I17-1,MATCH(CZ$14,$BQ$14:$DQ$14,0))</f>
        <v>1.3712487098373631</v>
      </c>
      <c r="DA17" s="4" cm="1">
        <f t="array" ref="DA17">AU17*INDEX(prod_est,$H17+$I17-1,MATCH(DA$14,$BQ$14:$DQ$14,0))</f>
        <v>1.3712487098373631</v>
      </c>
      <c r="DB17" s="4" cm="1">
        <f t="array" ref="DB17">AV17*INDEX(prod_est,$H17+$I17-1,MATCH(DB$14,$BQ$14:$DQ$14,0))</f>
        <v>1.3712487098373631</v>
      </c>
      <c r="DC17" s="4" cm="1">
        <f t="array" ref="DC17">AW17*INDEX(prod_est,$H17+$I17-1,MATCH(DC$14,$BQ$14:$DQ$14,0))</f>
        <v>1.3712487098373631</v>
      </c>
      <c r="DD17" s="4" cm="1">
        <f t="array" ref="DD17">AX17*INDEX(prod_est,$H17+$I17-1,MATCH(DD$14,$BQ$14:$DQ$14,0))</f>
        <v>1.3712487098373631</v>
      </c>
      <c r="DE17" s="4" cm="1">
        <f t="array" ref="DE17">AY17*INDEX(prod_est,$H17+$I17-1,MATCH(DE$14,$BQ$14:$DQ$14,0))</f>
        <v>1.3712487098373631</v>
      </c>
      <c r="DF17" s="4" cm="1">
        <f t="array" ref="DF17">AZ17*INDEX(prod_est,$H17+$I17-1,MATCH(DF$14,$BQ$14:$DQ$14,0))</f>
        <v>1.3712487098373631</v>
      </c>
      <c r="DG17" s="4" cm="1">
        <f t="array" ref="DG17">BA17*INDEX(prod_est,$H17+$I17-1,MATCH(DG$14,$BQ$14:$DQ$14,0))</f>
        <v>1.3712487098373631</v>
      </c>
      <c r="DH17" s="4" cm="1">
        <f t="array" ref="DH17">BB17*INDEX(prod_est,$H17+$I17-1,MATCH(DH$14,$BQ$14:$DQ$14,0))</f>
        <v>1.3712487098373631</v>
      </c>
      <c r="DI17" s="4" cm="1">
        <f t="array" ref="DI17">BC17*INDEX(prod_est,$H17+$I17-1,MATCH(DI$14,$BQ$14:$DQ$14,0))</f>
        <v>1.3712487098373631</v>
      </c>
      <c r="DJ17" s="4" cm="1">
        <f t="array" ref="DJ17">BD17*INDEX(prod_est,$H17+$I17-1,MATCH(DJ$14,$BQ$14:$DQ$14,0))</f>
        <v>1.3712487098373631</v>
      </c>
      <c r="DK17" s="4" cm="1">
        <f t="array" ref="DK17">BE17*INDEX(prod_est,$H17+$I17-1,MATCH(DK$14,$BQ$14:$DQ$14,0))</f>
        <v>1.3712487098373631</v>
      </c>
      <c r="DL17" s="4" cm="1">
        <f t="array" ref="DL17">BF17*INDEX(prod_est,$H17+$I17-1,MATCH(DL$14,$BQ$14:$DQ$14,0))</f>
        <v>1.3712487098373631</v>
      </c>
      <c r="DM17" s="4" cm="1">
        <f t="array" ref="DM17">BG17*INDEX(prod_est,$H17+$I17-1,MATCH(DM$14,$BQ$14:$DQ$14,0))</f>
        <v>1.3712487098373631</v>
      </c>
      <c r="DN17" s="4" cm="1">
        <f t="array" ref="DN17">BH17*INDEX(prod_est,$H17+$I17-1,MATCH(DN$14,$BQ$14:$DQ$14,0))</f>
        <v>1.3712487098373631</v>
      </c>
      <c r="DO17" s="4" cm="1">
        <f t="array" ref="DO17">BI17*INDEX(prod_est,$H17+$I17-1,MATCH(DO$14,$BQ$14:$DQ$14,0))</f>
        <v>1.3712487098373631</v>
      </c>
      <c r="DP17" s="4" cm="1">
        <f t="array" ref="DP17">BJ17*INDEX(prod_est,$H17+$I17-1,MATCH(DP$14,$BQ$14:$DQ$14,0))</f>
        <v>1.3712487098373631</v>
      </c>
      <c r="DQ17" s="4" cm="1">
        <f t="array" ref="DQ17">BK17*INDEX(prod_est,$H17+$I17-1,MATCH(DQ$14,$BQ$14:$DQ$14,0))</f>
        <v>1.3712487098373631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4"/>
        <v>1.665752821401941E-4</v>
      </c>
      <c r="N18" s="33">
        <f t="shared" si="4"/>
        <v>1.665752821401941E-4</v>
      </c>
      <c r="O18" s="33">
        <f t="shared" si="4"/>
        <v>1.665752821401941E-4</v>
      </c>
      <c r="P18" s="33">
        <f t="shared" si="4"/>
        <v>1.665752821401941E-4</v>
      </c>
      <c r="Q18" s="33">
        <f t="shared" si="4"/>
        <v>1.665752821401941E-4</v>
      </c>
      <c r="R18" s="33">
        <f t="shared" si="4"/>
        <v>1.665752821401941E-4</v>
      </c>
      <c r="S18" s="33">
        <f t="shared" si="4"/>
        <v>1.665752821401941E-4</v>
      </c>
      <c r="T18" s="33">
        <f t="shared" si="4"/>
        <v>1.665752821401941E-4</v>
      </c>
      <c r="U18" s="33">
        <f t="shared" si="4"/>
        <v>1.665752821401941E-4</v>
      </c>
      <c r="V18" s="33">
        <f t="shared" si="4"/>
        <v>1.665752821401941E-4</v>
      </c>
      <c r="W18" s="33">
        <f t="shared" si="4"/>
        <v>1.665752821401941E-4</v>
      </c>
      <c r="X18" s="33">
        <f t="shared" si="4"/>
        <v>1.665752821401941E-4</v>
      </c>
      <c r="Y18" s="33">
        <f t="shared" si="4"/>
        <v>1.665752821401941E-4</v>
      </c>
      <c r="Z18" s="33">
        <f t="shared" si="4"/>
        <v>1.665752821401941E-4</v>
      </c>
      <c r="AA18" s="33">
        <f t="shared" si="4"/>
        <v>1.665752821401941E-4</v>
      </c>
      <c r="AB18" s="33">
        <f t="shared" si="4"/>
        <v>1.665752821401941E-4</v>
      </c>
      <c r="AC18" s="33">
        <f t="shared" si="4"/>
        <v>1.665752821401941E-4</v>
      </c>
      <c r="AD18" s="33">
        <f t="shared" si="4"/>
        <v>1.665752821401941E-4</v>
      </c>
      <c r="AE18" s="33">
        <f t="shared" si="4"/>
        <v>1.665752821401941E-4</v>
      </c>
      <c r="AF18" s="33">
        <f t="shared" si="4"/>
        <v>1.665752821401941E-4</v>
      </c>
      <c r="AG18" s="33">
        <f t="shared" si="4"/>
        <v>1.665752821401941E-4</v>
      </c>
      <c r="AH18" s="33">
        <f t="shared" si="4"/>
        <v>1.665752821401941E-4</v>
      </c>
      <c r="AI18" s="33">
        <f t="shared" si="4"/>
        <v>1.665752821401941E-4</v>
      </c>
      <c r="AJ18" s="33">
        <f t="shared" si="4"/>
        <v>1.665752821401941E-4</v>
      </c>
      <c r="AK18" s="33">
        <f t="shared" si="4"/>
        <v>1.665752821401941E-4</v>
      </c>
      <c r="AL18" s="33">
        <f t="shared" si="4"/>
        <v>1.665752821401941E-4</v>
      </c>
      <c r="AM18" s="33">
        <f t="shared" si="4"/>
        <v>1.665752821401941E-4</v>
      </c>
      <c r="AN18" s="33">
        <f t="shared" si="4"/>
        <v>1.665752821401941E-4</v>
      </c>
      <c r="AO18" s="33">
        <f t="shared" si="4"/>
        <v>1.665752821401941E-4</v>
      </c>
      <c r="AP18" s="33">
        <f t="shared" si="4"/>
        <v>1.665752821401941E-4</v>
      </c>
      <c r="AQ18" s="33">
        <f t="shared" ref="AQ18:BK18" si="12">AP18*(1-$G$4)</f>
        <v>1.665752821401941E-4</v>
      </c>
      <c r="AR18" s="33">
        <f t="shared" si="12"/>
        <v>1.665752821401941E-4</v>
      </c>
      <c r="AS18" s="33">
        <f t="shared" si="12"/>
        <v>1.665752821401941E-4</v>
      </c>
      <c r="AT18" s="33">
        <f t="shared" si="12"/>
        <v>1.665752821401941E-4</v>
      </c>
      <c r="AU18" s="33">
        <f t="shared" si="12"/>
        <v>1.665752821401941E-4</v>
      </c>
      <c r="AV18" s="33">
        <f t="shared" si="12"/>
        <v>1.665752821401941E-4</v>
      </c>
      <c r="AW18" s="33">
        <f t="shared" si="12"/>
        <v>1.665752821401941E-4</v>
      </c>
      <c r="AX18" s="33">
        <f t="shared" si="12"/>
        <v>1.665752821401941E-4</v>
      </c>
      <c r="AY18" s="33">
        <f t="shared" si="12"/>
        <v>1.665752821401941E-4</v>
      </c>
      <c r="AZ18" s="33">
        <f t="shared" si="12"/>
        <v>1.665752821401941E-4</v>
      </c>
      <c r="BA18" s="33">
        <f t="shared" si="12"/>
        <v>1.665752821401941E-4</v>
      </c>
      <c r="BB18" s="33">
        <f t="shared" si="12"/>
        <v>1.665752821401941E-4</v>
      </c>
      <c r="BC18" s="33">
        <f t="shared" si="12"/>
        <v>1.665752821401941E-4</v>
      </c>
      <c r="BD18" s="33">
        <f t="shared" si="12"/>
        <v>1.665752821401941E-4</v>
      </c>
      <c r="BE18" s="33">
        <f t="shared" si="12"/>
        <v>1.665752821401941E-4</v>
      </c>
      <c r="BF18" s="33">
        <f t="shared" si="12"/>
        <v>1.665752821401941E-4</v>
      </c>
      <c r="BG18" s="33">
        <f t="shared" si="12"/>
        <v>1.665752821401941E-4</v>
      </c>
      <c r="BH18" s="33">
        <f t="shared" si="12"/>
        <v>1.665752821401941E-4</v>
      </c>
      <c r="BI18" s="33">
        <f t="shared" si="12"/>
        <v>1.665752821401941E-4</v>
      </c>
      <c r="BJ18" s="33">
        <f t="shared" si="12"/>
        <v>1.665752821401941E-4</v>
      </c>
      <c r="BK18" s="33">
        <f t="shared" si="12"/>
        <v>1.665752821401941E-4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1.8521282203235874</v>
      </c>
      <c r="BT18" s="4" cm="1">
        <f t="array" ref="BT18">N18*INDEX(prod_est,$H18+$I18-1,MATCH(BT$14,$BQ$14:$DQ$14,0))</f>
        <v>1.8652803892731342</v>
      </c>
      <c r="BU18" s="4" cm="1">
        <f t="array" ref="BU18">O18*INDEX(prod_est,$H18+$I18-1,MATCH(BU$14,$BQ$14:$DQ$14,0))</f>
        <v>1.8786522184531627</v>
      </c>
      <c r="BV18" s="4" cm="1">
        <f t="array" ref="BV18">P18*INDEX(prod_est,$H18+$I18-1,MATCH(BV$14,$BQ$14:$DQ$14,0))</f>
        <v>1.8922419267780737</v>
      </c>
      <c r="BW18" s="4" cm="1">
        <f t="array" ref="BW18">Q18*INDEX(prod_est,$H18+$I18-1,MATCH(BW$14,$BQ$14:$DQ$14,0))</f>
        <v>1.9058487214761475</v>
      </c>
      <c r="BX18" s="4" cm="1">
        <f t="array" ref="BX18">R18*INDEX(prod_est,$H18+$I18-1,MATCH(BX$14,$BQ$14:$DQ$14,0))</f>
        <v>1.9193668476976207</v>
      </c>
      <c r="BY18" s="4" cm="1">
        <f t="array" ref="BY18">S18*INDEX(prod_est,$H18+$I18-1,MATCH(BY$14,$BQ$14:$DQ$14,0))</f>
        <v>1.932800093749564</v>
      </c>
      <c r="BZ18" s="4" cm="1">
        <f t="array" ref="BZ18">T18*INDEX(prod_est,$H18+$I18-1,MATCH(BZ$14,$BQ$14:$DQ$14,0))</f>
        <v>1.9461647007091432</v>
      </c>
      <c r="CA18" s="4" cm="1">
        <f t="array" ref="CA18">U18*INDEX(prod_est,$H18+$I18-1,MATCH(CA$14,$BQ$14:$DQ$14,0))</f>
        <v>1.9461211533011649</v>
      </c>
      <c r="CB18" s="4" cm="1">
        <f t="array" ref="CB18">V18*INDEX(prod_est,$H18+$I18-1,MATCH(CB$14,$BQ$14:$DQ$14,0))</f>
        <v>1.9459900933942902</v>
      </c>
      <c r="CC18" s="4" cm="1">
        <f t="array" ref="CC18">W18*INDEX(prod_est,$H18+$I18-1,MATCH(CC$14,$BQ$14:$DQ$14,0))</f>
        <v>1.945742901664975</v>
      </c>
      <c r="CD18" s="4" cm="1">
        <f t="array" ref="CD18">X18*INDEX(prod_est,$H18+$I18-1,MATCH(CD$14,$BQ$14:$DQ$14,0))</f>
        <v>1.9453619574752248</v>
      </c>
      <c r="CE18" s="4" cm="1">
        <f t="array" ref="CE18">Y18*INDEX(prod_est,$H18+$I18-1,MATCH(CE$14,$BQ$14:$DQ$14,0))</f>
        <v>1.9448493960406767</v>
      </c>
      <c r="CF18" s="4" cm="1">
        <f t="array" ref="CF18">Z18*INDEX(prod_est,$H18+$I18-1,MATCH(CF$14,$BQ$14:$DQ$14,0))</f>
        <v>1.9442145229711325</v>
      </c>
      <c r="CG18" s="4" cm="1">
        <f t="array" ref="CG18">AA18*INDEX(prod_est,$H18+$I18-1,MATCH(CG$14,$BQ$14:$DQ$14,0))</f>
        <v>1.943468610313424</v>
      </c>
      <c r="CH18" s="4" cm="1">
        <f t="array" ref="CH18">AB18*INDEX(prod_est,$H18+$I18-1,MATCH(CH$14,$BQ$14:$DQ$14,0))</f>
        <v>1.9426011686916065</v>
      </c>
      <c r="CI18" s="4" cm="1">
        <f t="array" ref="CI18">AC18*INDEX(prod_est,$H18+$I18-1,MATCH(CI$14,$BQ$14:$DQ$14,0))</f>
        <v>1.9416165527974947</v>
      </c>
      <c r="CJ18" s="4" cm="1">
        <f t="array" ref="CJ18">AD18*INDEX(prod_est,$H18+$I18-1,MATCH(CJ$14,$BQ$14:$DQ$14,0))</f>
        <v>1.940528957685985</v>
      </c>
      <c r="CK18" s="4" cm="1">
        <f t="array" ref="CK18">AE18*INDEX(prod_est,$H18+$I18-1,MATCH(CK$14,$BQ$14:$DQ$14,0))</f>
        <v>1.9393418978719867</v>
      </c>
      <c r="CL18" s="4" cm="1">
        <f t="array" ref="CL18">AF18*INDEX(prod_est,$H18+$I18-1,MATCH(CL$14,$BQ$14:$DQ$14,0))</f>
        <v>1.9380566866251294</v>
      </c>
      <c r="CM18" s="4" cm="1">
        <f t="array" ref="CM18">AG18*INDEX(prod_est,$H18+$I18-1,MATCH(CM$14,$BQ$14:$DQ$14,0))</f>
        <v>1.9366756088767982</v>
      </c>
      <c r="CN18" s="4" cm="1">
        <f t="array" ref="CN18">AH18*INDEX(prod_est,$H18+$I18-1,MATCH(CN$14,$BQ$14:$DQ$14,0))</f>
        <v>1.9352114052821354</v>
      </c>
      <c r="CO18" s="4" cm="1">
        <f t="array" ref="CO18">AI18*INDEX(prod_est,$H18+$I18-1,MATCH(CO$14,$BQ$14:$DQ$14,0))</f>
        <v>1.9336881279176297</v>
      </c>
      <c r="CP18" s="4" cm="1">
        <f t="array" ref="CP18">AJ18*INDEX(prod_est,$H18+$I18-1,MATCH(CP$14,$BQ$14:$DQ$14,0))</f>
        <v>1.9321183796581105</v>
      </c>
      <c r="CQ18" s="4" cm="1">
        <f t="array" ref="CQ18">AK18*INDEX(prod_est,$H18+$I18-1,MATCH(CQ$14,$BQ$14:$DQ$14,0))</f>
        <v>1.9305207258946397</v>
      </c>
      <c r="CR18" s="4" cm="1">
        <f t="array" ref="CR18">AL18*INDEX(prod_est,$H18+$I18-1,MATCH(CR$14,$BQ$14:$DQ$14,0))</f>
        <v>1.928887559765319</v>
      </c>
      <c r="CS18" s="4" cm="1">
        <f t="array" ref="CS18">AM18*INDEX(prod_est,$H18+$I18-1,MATCH(CS$14,$BQ$14:$DQ$14,0))</f>
        <v>1.9283941309250938</v>
      </c>
      <c r="CT18" s="4" cm="1">
        <f t="array" ref="CT18">AN18*INDEX(prod_est,$H18+$I18-1,MATCH(CT$14,$BQ$14:$DQ$14,0))</f>
        <v>1.9278684411450442</v>
      </c>
      <c r="CU18" s="4" cm="1">
        <f t="array" ref="CU18">AO18*INDEX(prod_est,$H18+$I18-1,MATCH(CU$14,$BQ$14:$DQ$14,0))</f>
        <v>1.9273142152221163</v>
      </c>
      <c r="CV18" s="4" cm="1">
        <f t="array" ref="CV18">AP18*INDEX(prod_est,$H18+$I18-1,MATCH(CV$14,$BQ$14:$DQ$14,0))</f>
        <v>1.9267251871838726</v>
      </c>
      <c r="CW18" s="4" cm="1">
        <f t="array" ref="CW18">AQ18*INDEX(prod_est,$H18+$I18-1,MATCH(CW$14,$BQ$14:$DQ$14,0))</f>
        <v>1.9260937713791455</v>
      </c>
      <c r="CX18" s="4" cm="1">
        <f t="array" ref="CX18">AR18*INDEX(prod_est,$H18+$I18-1,MATCH(CX$14,$BQ$14:$DQ$14,0))</f>
        <v>1.9260937713791455</v>
      </c>
      <c r="CY18" s="4" cm="1">
        <f t="array" ref="CY18">AS18*INDEX(prod_est,$H18+$I18-1,MATCH(CY$14,$BQ$14:$DQ$14,0))</f>
        <v>1.9260937713791455</v>
      </c>
      <c r="CZ18" s="4" cm="1">
        <f t="array" ref="CZ18">AT18*INDEX(prod_est,$H18+$I18-1,MATCH(CZ$14,$BQ$14:$DQ$14,0))</f>
        <v>1.9260937713791455</v>
      </c>
      <c r="DA18" s="4" cm="1">
        <f t="array" ref="DA18">AU18*INDEX(prod_est,$H18+$I18-1,MATCH(DA$14,$BQ$14:$DQ$14,0))</f>
        <v>1.9260937713791455</v>
      </c>
      <c r="DB18" s="4" cm="1">
        <f t="array" ref="DB18">AV18*INDEX(prod_est,$H18+$I18-1,MATCH(DB$14,$BQ$14:$DQ$14,0))</f>
        <v>1.9260937713791455</v>
      </c>
      <c r="DC18" s="4" cm="1">
        <f t="array" ref="DC18">AW18*INDEX(prod_est,$H18+$I18-1,MATCH(DC$14,$BQ$14:$DQ$14,0))</f>
        <v>1.9260937713791455</v>
      </c>
      <c r="DD18" s="4" cm="1">
        <f t="array" ref="DD18">AX18*INDEX(prod_est,$H18+$I18-1,MATCH(DD$14,$BQ$14:$DQ$14,0))</f>
        <v>1.9260937713791455</v>
      </c>
      <c r="DE18" s="4" cm="1">
        <f t="array" ref="DE18">AY18*INDEX(prod_est,$H18+$I18-1,MATCH(DE$14,$BQ$14:$DQ$14,0))</f>
        <v>1.9260937713791455</v>
      </c>
      <c r="DF18" s="4" cm="1">
        <f t="array" ref="DF18">AZ18*INDEX(prod_est,$H18+$I18-1,MATCH(DF$14,$BQ$14:$DQ$14,0))</f>
        <v>1.9260937713791455</v>
      </c>
      <c r="DG18" s="4" cm="1">
        <f t="array" ref="DG18">BA18*INDEX(prod_est,$H18+$I18-1,MATCH(DG$14,$BQ$14:$DQ$14,0))</f>
        <v>1.9260937713791455</v>
      </c>
      <c r="DH18" s="4" cm="1">
        <f t="array" ref="DH18">BB18*INDEX(prod_est,$H18+$I18-1,MATCH(DH$14,$BQ$14:$DQ$14,0))</f>
        <v>1.9260937713791455</v>
      </c>
      <c r="DI18" s="4" cm="1">
        <f t="array" ref="DI18">BC18*INDEX(prod_est,$H18+$I18-1,MATCH(DI$14,$BQ$14:$DQ$14,0))</f>
        <v>1.9260937713791455</v>
      </c>
      <c r="DJ18" s="4" cm="1">
        <f t="array" ref="DJ18">BD18*INDEX(prod_est,$H18+$I18-1,MATCH(DJ$14,$BQ$14:$DQ$14,0))</f>
        <v>1.9260937713791455</v>
      </c>
      <c r="DK18" s="4" cm="1">
        <f t="array" ref="DK18">BE18*INDEX(prod_est,$H18+$I18-1,MATCH(DK$14,$BQ$14:$DQ$14,0))</f>
        <v>1.9260937713791455</v>
      </c>
      <c r="DL18" s="4" cm="1">
        <f t="array" ref="DL18">BF18*INDEX(prod_est,$H18+$I18-1,MATCH(DL$14,$BQ$14:$DQ$14,0))</f>
        <v>1.9260937713791455</v>
      </c>
      <c r="DM18" s="4" cm="1">
        <f t="array" ref="DM18">BG18*INDEX(prod_est,$H18+$I18-1,MATCH(DM$14,$BQ$14:$DQ$14,0))</f>
        <v>1.9260937713791455</v>
      </c>
      <c r="DN18" s="4" cm="1">
        <f t="array" ref="DN18">BH18*INDEX(prod_est,$H18+$I18-1,MATCH(DN$14,$BQ$14:$DQ$14,0))</f>
        <v>1.9260937713791455</v>
      </c>
      <c r="DO18" s="4" cm="1">
        <f t="array" ref="DO18">BI18*INDEX(prod_est,$H18+$I18-1,MATCH(DO$14,$BQ$14:$DQ$14,0))</f>
        <v>1.9260937713791455</v>
      </c>
      <c r="DP18" s="4" cm="1">
        <f t="array" ref="DP18">BJ18*INDEX(prod_est,$H18+$I18-1,MATCH(DP$14,$BQ$14:$DQ$14,0))</f>
        <v>1.9260937713791455</v>
      </c>
      <c r="DQ18" s="4" cm="1">
        <f t="array" ref="DQ18">BK18*INDEX(prod_est,$H18+$I18-1,MATCH(DQ$14,$BQ$14:$DQ$14,0))</f>
        <v>1.9260937713791455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8.9706524155600716E-3</v>
      </c>
      <c r="M23" s="33">
        <f t="shared" si="17"/>
        <v>8.9706524155600716E-3</v>
      </c>
      <c r="N23" s="33">
        <f t="shared" si="17"/>
        <v>8.9706524155600716E-3</v>
      </c>
      <c r="O23" s="33">
        <f t="shared" si="17"/>
        <v>8.9706524155600716E-3</v>
      </c>
      <c r="P23" s="33">
        <f t="shared" si="17"/>
        <v>8.9706524155600716E-3</v>
      </c>
      <c r="Q23" s="33">
        <f t="shared" si="17"/>
        <v>8.9706524155600716E-3</v>
      </c>
      <c r="R23" s="33">
        <f t="shared" si="17"/>
        <v>8.9706524155600716E-3</v>
      </c>
      <c r="S23" s="33">
        <f t="shared" si="17"/>
        <v>8.9706524155600716E-3</v>
      </c>
      <c r="T23" s="33">
        <f t="shared" si="17"/>
        <v>8.9706524155600716E-3</v>
      </c>
      <c r="U23" s="33">
        <f t="shared" si="17"/>
        <v>8.9706524155600716E-3</v>
      </c>
      <c r="V23" s="33">
        <f t="shared" si="17"/>
        <v>8.9706524155600716E-3</v>
      </c>
      <c r="W23" s="33">
        <f t="shared" si="17"/>
        <v>8.9706524155600716E-3</v>
      </c>
      <c r="X23" s="33">
        <f t="shared" si="17"/>
        <v>8.9706524155600716E-3</v>
      </c>
      <c r="Y23" s="33">
        <f t="shared" si="17"/>
        <v>8.9706524155600716E-3</v>
      </c>
      <c r="Z23" s="33">
        <f t="shared" si="17"/>
        <v>8.9706524155600716E-3</v>
      </c>
      <c r="AA23" s="33">
        <f t="shared" si="17"/>
        <v>8.9706524155600716E-3</v>
      </c>
      <c r="AB23" s="33">
        <f t="shared" si="17"/>
        <v>8.9706524155600716E-3</v>
      </c>
      <c r="AC23" s="33">
        <f t="shared" si="17"/>
        <v>8.9706524155600716E-3</v>
      </c>
      <c r="AD23" s="33">
        <f t="shared" si="17"/>
        <v>8.9706524155600716E-3</v>
      </c>
      <c r="AE23" s="33">
        <f t="shared" si="17"/>
        <v>8.9706524155600716E-3</v>
      </c>
      <c r="AF23" s="33">
        <f t="shared" si="17"/>
        <v>8.9706524155600716E-3</v>
      </c>
      <c r="AG23" s="33">
        <f t="shared" si="17"/>
        <v>8.9706524155600716E-3</v>
      </c>
      <c r="AH23" s="33">
        <f t="shared" si="17"/>
        <v>8.9706524155600716E-3</v>
      </c>
      <c r="AI23" s="33">
        <f t="shared" si="17"/>
        <v>8.9706524155600716E-3</v>
      </c>
      <c r="AJ23" s="33">
        <f t="shared" si="17"/>
        <v>8.9706524155600716E-3</v>
      </c>
      <c r="AK23" s="33">
        <f t="shared" si="17"/>
        <v>8.9706524155600716E-3</v>
      </c>
      <c r="AL23" s="33">
        <f t="shared" si="17"/>
        <v>8.9706524155600716E-3</v>
      </c>
      <c r="AM23" s="33">
        <f t="shared" si="17"/>
        <v>8.9706524155600716E-3</v>
      </c>
      <c r="AN23" s="33">
        <f t="shared" si="17"/>
        <v>8.9706524155600716E-3</v>
      </c>
      <c r="AO23" s="33">
        <f t="shared" si="17"/>
        <v>8.9706524155600716E-3</v>
      </c>
      <c r="AP23" s="33">
        <f t="shared" si="17"/>
        <v>8.9706524155600716E-3</v>
      </c>
      <c r="AQ23" s="33">
        <f t="shared" ref="AQ23:BK23" si="18">AP23*(1-$G$4)</f>
        <v>8.9706524155600716E-3</v>
      </c>
      <c r="AR23" s="33">
        <f t="shared" si="18"/>
        <v>8.9706524155600716E-3</v>
      </c>
      <c r="AS23" s="33">
        <f t="shared" si="18"/>
        <v>8.9706524155600716E-3</v>
      </c>
      <c r="AT23" s="33">
        <f t="shared" si="18"/>
        <v>8.9706524155600716E-3</v>
      </c>
      <c r="AU23" s="33">
        <f t="shared" si="18"/>
        <v>8.9706524155600716E-3</v>
      </c>
      <c r="AV23" s="33">
        <f t="shared" si="18"/>
        <v>8.9706524155600716E-3</v>
      </c>
      <c r="AW23" s="33">
        <f t="shared" si="18"/>
        <v>8.9706524155600716E-3</v>
      </c>
      <c r="AX23" s="33">
        <f t="shared" si="18"/>
        <v>8.9706524155600716E-3</v>
      </c>
      <c r="AY23" s="33">
        <f t="shared" si="18"/>
        <v>8.9706524155600716E-3</v>
      </c>
      <c r="AZ23" s="33">
        <f t="shared" si="18"/>
        <v>8.9706524155600716E-3</v>
      </c>
      <c r="BA23" s="33">
        <f t="shared" si="18"/>
        <v>8.9706524155600716E-3</v>
      </c>
      <c r="BB23" s="33">
        <f t="shared" si="18"/>
        <v>8.9706524155600716E-3</v>
      </c>
      <c r="BC23" s="33">
        <f t="shared" si="18"/>
        <v>8.9706524155600716E-3</v>
      </c>
      <c r="BD23" s="33">
        <f t="shared" si="18"/>
        <v>8.9706524155600716E-3</v>
      </c>
      <c r="BE23" s="33">
        <f t="shared" si="18"/>
        <v>8.9706524155600716E-3</v>
      </c>
      <c r="BF23" s="33">
        <f t="shared" si="18"/>
        <v>8.9706524155600716E-3</v>
      </c>
      <c r="BG23" s="33">
        <f t="shared" si="18"/>
        <v>8.9706524155600716E-3</v>
      </c>
      <c r="BH23" s="33">
        <f t="shared" si="18"/>
        <v>8.9706524155600716E-3</v>
      </c>
      <c r="BI23" s="33">
        <f t="shared" si="18"/>
        <v>8.9706524155600716E-3</v>
      </c>
      <c r="BJ23" s="33">
        <f t="shared" si="18"/>
        <v>8.9706524155600716E-3</v>
      </c>
      <c r="BK23" s="33">
        <f t="shared" si="18"/>
        <v>8.9706524155600716E-3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99.743481026130382</v>
      </c>
      <c r="BT23" s="4" cm="1">
        <f t="array" ref="BT23">N23*INDEX(prod_est,$H23+$I23-1,MATCH(BT$14,$BQ$14:$DQ$14,0))</f>
        <v>100.45177060331872</v>
      </c>
      <c r="BU23" s="4" cm="1">
        <f t="array" ref="BU23">O23*INDEX(prod_est,$H23+$I23-1,MATCH(BU$14,$BQ$14:$DQ$14,0))</f>
        <v>101.17188964014751</v>
      </c>
      <c r="BV23" s="4" cm="1">
        <f t="array" ref="BV23">P23*INDEX(prod_est,$H23+$I23-1,MATCH(BV$14,$BQ$14:$DQ$14,0))</f>
        <v>101.90374221902543</v>
      </c>
      <c r="BW23" s="4" cm="1">
        <f t="array" ref="BW23">Q23*INDEX(prod_est,$H23+$I23-1,MATCH(BW$14,$BQ$14:$DQ$14,0))</f>
        <v>102.6365149579218</v>
      </c>
      <c r="BX23" s="4" cm="1">
        <f t="array" ref="BX23">R23*INDEX(prod_est,$H23+$I23-1,MATCH(BX$14,$BQ$14:$DQ$14,0))</f>
        <v>103.36451259409236</v>
      </c>
      <c r="BY23" s="4" cm="1">
        <f t="array" ref="BY23">S23*INDEX(prod_est,$H23+$I23-1,MATCH(BY$14,$BQ$14:$DQ$14,0))</f>
        <v>104.08793914091494</v>
      </c>
      <c r="BZ23" s="4" cm="1">
        <f t="array" ref="BZ23">T23*INDEX(prod_est,$H23+$I23-1,MATCH(BZ$14,$BQ$14:$DQ$14,0))</f>
        <v>104.80766923630844</v>
      </c>
      <c r="CA23" s="4" cm="1">
        <f t="array" ref="CA23">U23*INDEX(prod_est,$H23+$I23-1,MATCH(CA$14,$BQ$14:$DQ$14,0))</f>
        <v>104.80532405846721</v>
      </c>
      <c r="CB23" s="4" cm="1">
        <f t="array" ref="CB23">V23*INDEX(prod_est,$H23+$I23-1,MATCH(CB$14,$BQ$14:$DQ$14,0))</f>
        <v>104.79826603127924</v>
      </c>
      <c r="CC23" s="4" cm="1">
        <f t="array" ref="CC23">W23*INDEX(prod_est,$H23+$I23-1,MATCH(CC$14,$BQ$14:$DQ$14,0))</f>
        <v>104.78495390564332</v>
      </c>
      <c r="CD23" s="4" cm="1">
        <f t="array" ref="CD23">X23*INDEX(prod_est,$H23+$I23-1,MATCH(CD$14,$BQ$14:$DQ$14,0))</f>
        <v>104.76443874954052</v>
      </c>
      <c r="CE23" s="4" cm="1">
        <f t="array" ref="CE23">Y23*INDEX(prod_est,$H23+$I23-1,MATCH(CE$14,$BQ$14:$DQ$14,0))</f>
        <v>104.73683555168381</v>
      </c>
      <c r="CF23" s="4" cm="1">
        <f t="array" ref="CF23">Z23*INDEX(prod_est,$H23+$I23-1,MATCH(CF$14,$BQ$14:$DQ$14,0))</f>
        <v>104.70264545119767</v>
      </c>
      <c r="CG23" s="4" cm="1">
        <f t="array" ref="CG23">AA23*INDEX(prod_est,$H23+$I23-1,MATCH(CG$14,$BQ$14:$DQ$14,0))</f>
        <v>104.6624754866105</v>
      </c>
      <c r="CH23" s="4" cm="1">
        <f t="array" ref="CH23">AB23*INDEX(prod_est,$H23+$I23-1,MATCH(CH$14,$BQ$14:$DQ$14,0))</f>
        <v>104.61576076891568</v>
      </c>
      <c r="CI23" s="4" cm="1">
        <f t="array" ref="CI23">AC23*INDEX(prod_est,$H23+$I23-1,MATCH(CI$14,$BQ$14:$DQ$14,0))</f>
        <v>104.56273581325941</v>
      </c>
      <c r="CJ23" s="4" cm="1">
        <f t="array" ref="CJ23">AD23*INDEX(prod_est,$H23+$I23-1,MATCH(CJ$14,$BQ$14:$DQ$14,0))</f>
        <v>104.50416507221752</v>
      </c>
      <c r="CK23" s="4" cm="1">
        <f t="array" ref="CK23">AE23*INDEX(prod_est,$H23+$I23-1,MATCH(CK$14,$BQ$14:$DQ$14,0))</f>
        <v>104.44023781451732</v>
      </c>
      <c r="CL23" s="4" cm="1">
        <f t="array" ref="CL23">AF23*INDEX(prod_est,$H23+$I23-1,MATCH(CL$14,$BQ$14:$DQ$14,0))</f>
        <v>104.37102476424963</v>
      </c>
      <c r="CM23" s="4" cm="1">
        <f t="array" ref="CM23">AG23*INDEX(prod_est,$H23+$I23-1,MATCH(CM$14,$BQ$14:$DQ$14,0))</f>
        <v>104.29664897283588</v>
      </c>
      <c r="CN23" s="4" cm="1">
        <f t="array" ref="CN23">AH23*INDEX(prod_est,$H23+$I23-1,MATCH(CN$14,$BQ$14:$DQ$14,0))</f>
        <v>104.21779656841805</v>
      </c>
      <c r="CO23" s="4" cm="1">
        <f t="array" ref="CO23">AI23*INDEX(prod_est,$H23+$I23-1,MATCH(CO$14,$BQ$14:$DQ$14,0))</f>
        <v>104.13576283811963</v>
      </c>
      <c r="CP23" s="4" cm="1">
        <f t="array" ref="CP23">AJ23*INDEX(prod_est,$H23+$I23-1,MATCH(CP$14,$BQ$14:$DQ$14,0))</f>
        <v>104.05122649013839</v>
      </c>
      <c r="CQ23" s="4" cm="1">
        <f t="array" ref="CQ23">AK23*INDEX(prod_est,$H23+$I23-1,MATCH(CQ$14,$BQ$14:$DQ$14,0))</f>
        <v>103.96518733469848</v>
      </c>
      <c r="CR23" s="4" cm="1">
        <f t="array" ref="CR23">AL23*INDEX(prod_est,$H23+$I23-1,MATCH(CR$14,$BQ$14:$DQ$14,0))</f>
        <v>103.87723571609835</v>
      </c>
      <c r="CS23" s="4" cm="1">
        <f t="array" ref="CS23">AM23*INDEX(prod_est,$H23+$I23-1,MATCH(CS$14,$BQ$14:$DQ$14,0))</f>
        <v>103.85066287431414</v>
      </c>
      <c r="CT23" s="4" cm="1">
        <f t="array" ref="CT23">AN23*INDEX(prod_est,$H23+$I23-1,MATCH(CT$14,$BQ$14:$DQ$14,0))</f>
        <v>103.82235266985494</v>
      </c>
      <c r="CU23" s="4" cm="1">
        <f t="array" ref="CU23">AO23*INDEX(prod_est,$H23+$I23-1,MATCH(CU$14,$BQ$14:$DQ$14,0))</f>
        <v>103.79250569585975</v>
      </c>
      <c r="CV23" s="4" cm="1">
        <f t="array" ref="CV23">AP23*INDEX(prod_est,$H23+$I23-1,MATCH(CV$14,$BQ$14:$DQ$14,0))</f>
        <v>103.76078450814083</v>
      </c>
      <c r="CW23" s="4" cm="1">
        <f t="array" ref="CW23">AQ23*INDEX(prod_est,$H23+$I23-1,MATCH(CW$14,$BQ$14:$DQ$14,0))</f>
        <v>103.72678059326748</v>
      </c>
      <c r="CX23" s="4" cm="1">
        <f t="array" ref="CX23">AR23*INDEX(prod_est,$H23+$I23-1,MATCH(CX$14,$BQ$14:$DQ$14,0))</f>
        <v>103.72678059326748</v>
      </c>
      <c r="CY23" s="4" cm="1">
        <f t="array" ref="CY23">AS23*INDEX(prod_est,$H23+$I23-1,MATCH(CY$14,$BQ$14:$DQ$14,0))</f>
        <v>103.72678059326748</v>
      </c>
      <c r="CZ23" s="4" cm="1">
        <f t="array" ref="CZ23">AT23*INDEX(prod_est,$H23+$I23-1,MATCH(CZ$14,$BQ$14:$DQ$14,0))</f>
        <v>103.72678059326748</v>
      </c>
      <c r="DA23" s="4" cm="1">
        <f t="array" ref="DA23">AU23*INDEX(prod_est,$H23+$I23-1,MATCH(DA$14,$BQ$14:$DQ$14,0))</f>
        <v>103.72678059326748</v>
      </c>
      <c r="DB23" s="4" cm="1">
        <f t="array" ref="DB23">AV23*INDEX(prod_est,$H23+$I23-1,MATCH(DB$14,$BQ$14:$DQ$14,0))</f>
        <v>103.72678059326748</v>
      </c>
      <c r="DC23" s="4" cm="1">
        <f t="array" ref="DC23">AW23*INDEX(prod_est,$H23+$I23-1,MATCH(DC$14,$BQ$14:$DQ$14,0))</f>
        <v>103.72678059326748</v>
      </c>
      <c r="DD23" s="4" cm="1">
        <f t="array" ref="DD23">AX23*INDEX(prod_est,$H23+$I23-1,MATCH(DD$14,$BQ$14:$DQ$14,0))</f>
        <v>103.72678059326748</v>
      </c>
      <c r="DE23" s="4" cm="1">
        <f t="array" ref="DE23">AY23*INDEX(prod_est,$H23+$I23-1,MATCH(DE$14,$BQ$14:$DQ$14,0))</f>
        <v>103.72678059326748</v>
      </c>
      <c r="DF23" s="4" cm="1">
        <f t="array" ref="DF23">AZ23*INDEX(prod_est,$H23+$I23-1,MATCH(DF$14,$BQ$14:$DQ$14,0))</f>
        <v>103.72678059326748</v>
      </c>
      <c r="DG23" s="4" cm="1">
        <f t="array" ref="DG23">BA23*INDEX(prod_est,$H23+$I23-1,MATCH(DG$14,$BQ$14:$DQ$14,0))</f>
        <v>103.72678059326748</v>
      </c>
      <c r="DH23" s="4" cm="1">
        <f t="array" ref="DH23">BB23*INDEX(prod_est,$H23+$I23-1,MATCH(DH$14,$BQ$14:$DQ$14,0))</f>
        <v>103.72678059326748</v>
      </c>
      <c r="DI23" s="4" cm="1">
        <f t="array" ref="DI23">BC23*INDEX(prod_est,$H23+$I23-1,MATCH(DI$14,$BQ$14:$DQ$14,0))</f>
        <v>103.72678059326748</v>
      </c>
      <c r="DJ23" s="4" cm="1">
        <f t="array" ref="DJ23">BD23*INDEX(prod_est,$H23+$I23-1,MATCH(DJ$14,$BQ$14:$DQ$14,0))</f>
        <v>103.72678059326748</v>
      </c>
      <c r="DK23" s="4" cm="1">
        <f t="array" ref="DK23">BE23*INDEX(prod_est,$H23+$I23-1,MATCH(DK$14,$BQ$14:$DQ$14,0))</f>
        <v>103.72678059326748</v>
      </c>
      <c r="DL23" s="4" cm="1">
        <f t="array" ref="DL23">BF23*INDEX(prod_est,$H23+$I23-1,MATCH(DL$14,$BQ$14:$DQ$14,0))</f>
        <v>103.72678059326748</v>
      </c>
      <c r="DM23" s="4" cm="1">
        <f t="array" ref="DM23">BG23*INDEX(prod_est,$H23+$I23-1,MATCH(DM$14,$BQ$14:$DQ$14,0))</f>
        <v>103.72678059326748</v>
      </c>
      <c r="DN23" s="4" cm="1">
        <f t="array" ref="DN23">BH23*INDEX(prod_est,$H23+$I23-1,MATCH(DN$14,$BQ$14:$DQ$14,0))</f>
        <v>103.72678059326748</v>
      </c>
      <c r="DO23" s="4" cm="1">
        <f t="array" ref="DO23">BI23*INDEX(prod_est,$H23+$I23-1,MATCH(DO$14,$BQ$14:$DQ$14,0))</f>
        <v>103.72678059326748</v>
      </c>
      <c r="DP23" s="4" cm="1">
        <f t="array" ref="DP23">BJ23*INDEX(prod_est,$H23+$I23-1,MATCH(DP$14,$BQ$14:$DQ$14,0))</f>
        <v>103.72678059326748</v>
      </c>
      <c r="DQ23" s="4" cm="1">
        <f t="array" ref="DQ23">BK23*INDEX(prod_est,$H23+$I23-1,MATCH(DQ$14,$BQ$14:$DQ$14,0))</f>
        <v>103.72678059326748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3.6738539445178519E-3</v>
      </c>
      <c r="M28" s="33">
        <f t="shared" si="17"/>
        <v>3.6738539445178519E-3</v>
      </c>
      <c r="N28" s="33">
        <f t="shared" si="17"/>
        <v>3.6738539445178519E-3</v>
      </c>
      <c r="O28" s="33">
        <f t="shared" si="17"/>
        <v>3.6738539445178519E-3</v>
      </c>
      <c r="P28" s="33">
        <f t="shared" si="17"/>
        <v>3.6738539445178519E-3</v>
      </c>
      <c r="Q28" s="33">
        <f t="shared" si="17"/>
        <v>3.6738539445178519E-3</v>
      </c>
      <c r="R28" s="33">
        <f t="shared" si="17"/>
        <v>3.6738539445178519E-3</v>
      </c>
      <c r="S28" s="33">
        <f t="shared" si="17"/>
        <v>3.6738539445178519E-3</v>
      </c>
      <c r="T28" s="33">
        <f t="shared" si="17"/>
        <v>3.6738539445178519E-3</v>
      </c>
      <c r="U28" s="33">
        <f t="shared" si="17"/>
        <v>3.6738539445178519E-3</v>
      </c>
      <c r="V28" s="33">
        <f t="shared" si="17"/>
        <v>3.6738539445178519E-3</v>
      </c>
      <c r="W28" s="33">
        <f t="shared" si="17"/>
        <v>3.6738539445178519E-3</v>
      </c>
      <c r="X28" s="33">
        <f t="shared" si="17"/>
        <v>3.6738539445178519E-3</v>
      </c>
      <c r="Y28" s="33">
        <f t="shared" si="17"/>
        <v>3.6738539445178519E-3</v>
      </c>
      <c r="Z28" s="33">
        <f t="shared" si="17"/>
        <v>3.6738539445178519E-3</v>
      </c>
      <c r="AA28" s="33">
        <f t="shared" si="17"/>
        <v>3.6738539445178519E-3</v>
      </c>
      <c r="AB28" s="33">
        <f t="shared" si="17"/>
        <v>3.6738539445178519E-3</v>
      </c>
      <c r="AC28" s="33">
        <f t="shared" si="17"/>
        <v>3.6738539445178519E-3</v>
      </c>
      <c r="AD28" s="33">
        <f t="shared" si="17"/>
        <v>3.6738539445178519E-3</v>
      </c>
      <c r="AE28" s="33">
        <f t="shared" si="17"/>
        <v>3.6738539445178519E-3</v>
      </c>
      <c r="AF28" s="33">
        <f t="shared" si="17"/>
        <v>3.6738539445178519E-3</v>
      </c>
      <c r="AG28" s="33">
        <f t="shared" si="17"/>
        <v>3.6738539445178519E-3</v>
      </c>
      <c r="AH28" s="33">
        <f t="shared" si="17"/>
        <v>3.6738539445178519E-3</v>
      </c>
      <c r="AI28" s="33">
        <f t="shared" si="17"/>
        <v>3.6738539445178519E-3</v>
      </c>
      <c r="AJ28" s="33">
        <f t="shared" si="17"/>
        <v>3.6738539445178519E-3</v>
      </c>
      <c r="AK28" s="33">
        <f t="shared" si="17"/>
        <v>3.6738539445178519E-3</v>
      </c>
      <c r="AL28" s="33">
        <f t="shared" si="17"/>
        <v>3.6738539445178519E-3</v>
      </c>
      <c r="AM28" s="33">
        <f t="shared" si="17"/>
        <v>3.6738539445178519E-3</v>
      </c>
      <c r="AN28" s="33">
        <f t="shared" si="17"/>
        <v>3.6738539445178519E-3</v>
      </c>
      <c r="AO28" s="33">
        <f t="shared" si="17"/>
        <v>3.6738539445178519E-3</v>
      </c>
      <c r="AP28" s="33">
        <f t="shared" si="17"/>
        <v>3.6738539445178519E-3</v>
      </c>
      <c r="AQ28" s="33">
        <f t="shared" ref="AQ28:BK28" si="23">AP28*(1-$G$4)</f>
        <v>3.6738539445178519E-3</v>
      </c>
      <c r="AR28" s="33">
        <f t="shared" si="23"/>
        <v>3.6738539445178519E-3</v>
      </c>
      <c r="AS28" s="33">
        <f t="shared" si="23"/>
        <v>3.6738539445178519E-3</v>
      </c>
      <c r="AT28" s="33">
        <f t="shared" si="23"/>
        <v>3.6738539445178519E-3</v>
      </c>
      <c r="AU28" s="33">
        <f t="shared" si="23"/>
        <v>3.6738539445178519E-3</v>
      </c>
      <c r="AV28" s="33">
        <f t="shared" si="23"/>
        <v>3.6738539445178519E-3</v>
      </c>
      <c r="AW28" s="33">
        <f t="shared" si="23"/>
        <v>3.6738539445178519E-3</v>
      </c>
      <c r="AX28" s="33">
        <f t="shared" si="23"/>
        <v>3.6738539445178519E-3</v>
      </c>
      <c r="AY28" s="33">
        <f t="shared" si="23"/>
        <v>3.6738539445178519E-3</v>
      </c>
      <c r="AZ28" s="33">
        <f t="shared" si="23"/>
        <v>3.6738539445178519E-3</v>
      </c>
      <c r="BA28" s="33">
        <f t="shared" si="23"/>
        <v>3.6738539445178519E-3</v>
      </c>
      <c r="BB28" s="33">
        <f t="shared" si="23"/>
        <v>3.6738539445178519E-3</v>
      </c>
      <c r="BC28" s="33">
        <f t="shared" si="23"/>
        <v>3.6738539445178519E-3</v>
      </c>
      <c r="BD28" s="33">
        <f t="shared" si="23"/>
        <v>3.6738539445178519E-3</v>
      </c>
      <c r="BE28" s="33">
        <f t="shared" si="23"/>
        <v>3.6738539445178519E-3</v>
      </c>
      <c r="BF28" s="33">
        <f t="shared" si="23"/>
        <v>3.6738539445178519E-3</v>
      </c>
      <c r="BG28" s="33">
        <f t="shared" si="23"/>
        <v>3.6738539445178519E-3</v>
      </c>
      <c r="BH28" s="33">
        <f t="shared" si="23"/>
        <v>3.6738539445178519E-3</v>
      </c>
      <c r="BI28" s="33">
        <f t="shared" si="23"/>
        <v>3.6738539445178519E-3</v>
      </c>
      <c r="BJ28" s="33">
        <f t="shared" si="23"/>
        <v>3.6738539445178519E-3</v>
      </c>
      <c r="BK28" s="33">
        <f t="shared" si="23"/>
        <v>3.6738539445178519E-3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40.849089256002813</v>
      </c>
      <c r="BT28" s="4" cm="1">
        <f t="array" ref="BT28">N28*INDEX(prod_est,$H28+$I28-1,MATCH(BT$14,$BQ$14:$DQ$14,0))</f>
        <v>41.139163192264206</v>
      </c>
      <c r="BU28" s="4" cm="1">
        <f t="array" ref="BU28">O28*INDEX(prod_est,$H28+$I28-1,MATCH(BU$14,$BQ$14:$DQ$14,0))</f>
        <v>41.43408178250931</v>
      </c>
      <c r="BV28" s="4" cm="1">
        <f t="array" ref="BV28">P28*INDEX(prod_est,$H28+$I28-1,MATCH(BV$14,$BQ$14:$DQ$14,0))</f>
        <v>41.733805744509276</v>
      </c>
      <c r="BW28" s="4" cm="1">
        <f t="array" ref="BW28">Q28*INDEX(prod_est,$H28+$I28-1,MATCH(BW$14,$BQ$14:$DQ$14,0))</f>
        <v>42.03390655017197</v>
      </c>
      <c r="BX28" s="4" cm="1">
        <f t="array" ref="BX28">R28*INDEX(prod_est,$H28+$I28-1,MATCH(BX$14,$BQ$14:$DQ$14,0))</f>
        <v>42.332051753368752</v>
      </c>
      <c r="BY28" s="4" cm="1">
        <f t="array" ref="BY28">S28*INDEX(prod_est,$H28+$I28-1,MATCH(BY$14,$BQ$14:$DQ$14,0))</f>
        <v>42.628324906032994</v>
      </c>
      <c r="BZ28" s="4" cm="1">
        <f t="array" ref="BZ28">T28*INDEX(prod_est,$H28+$I28-1,MATCH(BZ$14,$BQ$14:$DQ$14,0))</f>
        <v>42.923084208641036</v>
      </c>
      <c r="CA28" s="4" cm="1">
        <f t="array" ref="CA28">U28*INDEX(prod_est,$H28+$I28-1,MATCH(CA$14,$BQ$14:$DQ$14,0))</f>
        <v>42.922123761121334</v>
      </c>
      <c r="CB28" s="4" cm="1">
        <f t="array" ref="CB28">V28*INDEX(prod_est,$H28+$I28-1,MATCH(CB$14,$BQ$14:$DQ$14,0))</f>
        <v>42.919233206474495</v>
      </c>
      <c r="CC28" s="4" cm="1">
        <f t="array" ref="CC28">W28*INDEX(prod_est,$H28+$I28-1,MATCH(CC$14,$BQ$14:$DQ$14,0))</f>
        <v>42.913781339317921</v>
      </c>
      <c r="CD28" s="4" cm="1">
        <f t="array" ref="CD28">X28*INDEX(prod_est,$H28+$I28-1,MATCH(CD$14,$BQ$14:$DQ$14,0))</f>
        <v>42.905379532662252</v>
      </c>
      <c r="CE28" s="4" cm="1">
        <f t="array" ref="CE28">Y28*INDEX(prod_est,$H28+$I28-1,MATCH(CE$14,$BQ$14:$DQ$14,0))</f>
        <v>42.894074879151077</v>
      </c>
      <c r="CF28" s="4" cm="1">
        <f t="array" ref="CF28">Z28*INDEX(prod_est,$H28+$I28-1,MATCH(CF$14,$BQ$14:$DQ$14,0))</f>
        <v>42.880072616025082</v>
      </c>
      <c r="CG28" s="4" cm="1">
        <f t="array" ref="CG28">AA28*INDEX(prod_est,$H28+$I28-1,MATCH(CG$14,$BQ$14:$DQ$14,0))</f>
        <v>42.863621350719811</v>
      </c>
      <c r="CH28" s="4" cm="1">
        <f t="array" ref="CH28">AB28*INDEX(prod_est,$H28+$I28-1,MATCH(CH$14,$BQ$14:$DQ$14,0))</f>
        <v>42.84448973777576</v>
      </c>
      <c r="CI28" s="4" cm="1">
        <f t="array" ref="CI28">AC28*INDEX(prod_est,$H28+$I28-1,MATCH(CI$14,$BQ$14:$DQ$14,0))</f>
        <v>42.822773820864548</v>
      </c>
      <c r="CJ28" s="4" cm="1">
        <f t="array" ref="CJ28">AD28*INDEX(prod_est,$H28+$I28-1,MATCH(CJ$14,$BQ$14:$DQ$14,0))</f>
        <v>42.798786674998006</v>
      </c>
      <c r="CK28" s="4" cm="1">
        <f t="array" ref="CK28">AE28*INDEX(prod_est,$H28+$I28-1,MATCH(CK$14,$BQ$14:$DQ$14,0))</f>
        <v>42.772605813564034</v>
      </c>
      <c r="CL28" s="4" cm="1">
        <f t="array" ref="CL28">AF28*INDEX(prod_est,$H28+$I28-1,MATCH(CL$14,$BQ$14:$DQ$14,0))</f>
        <v>42.74426020100892</v>
      </c>
      <c r="CM28" s="4" cm="1">
        <f t="array" ref="CM28">AG28*INDEX(prod_est,$H28+$I28-1,MATCH(CM$14,$BQ$14:$DQ$14,0))</f>
        <v>42.713800231989495</v>
      </c>
      <c r="CN28" s="4" cm="1">
        <f t="array" ref="CN28">AH28*INDEX(prod_est,$H28+$I28-1,MATCH(CN$14,$BQ$14:$DQ$14,0))</f>
        <v>42.681506904415826</v>
      </c>
      <c r="CO28" s="4" cm="1">
        <f t="array" ref="CO28">AI28*INDEX(prod_est,$H28+$I28-1,MATCH(CO$14,$BQ$14:$DQ$14,0))</f>
        <v>42.64791069204697</v>
      </c>
      <c r="CP28" s="4" cm="1">
        <f t="array" ref="CP28">AJ28*INDEX(prod_est,$H28+$I28-1,MATCH(CP$14,$BQ$14:$DQ$14,0))</f>
        <v>42.61328955401833</v>
      </c>
      <c r="CQ28" s="4" cm="1">
        <f t="array" ref="CQ28">AK28*INDEX(prod_est,$H28+$I28-1,MATCH(CQ$14,$BQ$14:$DQ$14,0))</f>
        <v>42.578052954052914</v>
      </c>
      <c r="CR28" s="4" cm="1">
        <f t="array" ref="CR28">AL28*INDEX(prod_est,$H28+$I28-1,MATCH(CR$14,$BQ$14:$DQ$14,0))</f>
        <v>42.542033121163136</v>
      </c>
      <c r="CS28" s="4" cm="1">
        <f t="array" ref="CS28">AM28*INDEX(prod_est,$H28+$I28-1,MATCH(CS$14,$BQ$14:$DQ$14,0))</f>
        <v>42.531150441165785</v>
      </c>
      <c r="CT28" s="4" cm="1">
        <f t="array" ref="CT28">AN28*INDEX(prod_est,$H28+$I28-1,MATCH(CT$14,$BQ$14:$DQ$14,0))</f>
        <v>42.519556239149651</v>
      </c>
      <c r="CU28" s="4" cm="1">
        <f t="array" ref="CU28">AO28*INDEX(prod_est,$H28+$I28-1,MATCH(CU$14,$BQ$14:$DQ$14,0))</f>
        <v>42.50733266631854</v>
      </c>
      <c r="CV28" s="4" cm="1">
        <f t="array" ref="CV28">AP28*INDEX(prod_est,$H28+$I28-1,MATCH(CV$14,$BQ$14:$DQ$14,0))</f>
        <v>42.494341525292519</v>
      </c>
      <c r="CW28" s="4" cm="1">
        <f t="array" ref="CW28">AQ28*INDEX(prod_est,$H28+$I28-1,MATCH(CW$14,$BQ$14:$DQ$14,0))</f>
        <v>42.480415512891256</v>
      </c>
      <c r="CX28" s="4" cm="1">
        <f t="array" ref="CX28">AR28*INDEX(prod_est,$H28+$I28-1,MATCH(CX$14,$BQ$14:$DQ$14,0))</f>
        <v>42.480415512891256</v>
      </c>
      <c r="CY28" s="4" cm="1">
        <f t="array" ref="CY28">AS28*INDEX(prod_est,$H28+$I28-1,MATCH(CY$14,$BQ$14:$DQ$14,0))</f>
        <v>42.480415512891256</v>
      </c>
      <c r="CZ28" s="4" cm="1">
        <f t="array" ref="CZ28">AT28*INDEX(prod_est,$H28+$I28-1,MATCH(CZ$14,$BQ$14:$DQ$14,0))</f>
        <v>42.480415512891256</v>
      </c>
      <c r="DA28" s="4" cm="1">
        <f t="array" ref="DA28">AU28*INDEX(prod_est,$H28+$I28-1,MATCH(DA$14,$BQ$14:$DQ$14,0))</f>
        <v>42.480415512891256</v>
      </c>
      <c r="DB28" s="4" cm="1">
        <f t="array" ref="DB28">AV28*INDEX(prod_est,$H28+$I28-1,MATCH(DB$14,$BQ$14:$DQ$14,0))</f>
        <v>42.480415512891256</v>
      </c>
      <c r="DC28" s="4" cm="1">
        <f t="array" ref="DC28">AW28*INDEX(prod_est,$H28+$I28-1,MATCH(DC$14,$BQ$14:$DQ$14,0))</f>
        <v>42.480415512891256</v>
      </c>
      <c r="DD28" s="4" cm="1">
        <f t="array" ref="DD28">AX28*INDEX(prod_est,$H28+$I28-1,MATCH(DD$14,$BQ$14:$DQ$14,0))</f>
        <v>42.480415512891256</v>
      </c>
      <c r="DE28" s="4" cm="1">
        <f t="array" ref="DE28">AY28*INDEX(prod_est,$H28+$I28-1,MATCH(DE$14,$BQ$14:$DQ$14,0))</f>
        <v>42.480415512891256</v>
      </c>
      <c r="DF28" s="4" cm="1">
        <f t="array" ref="DF28">AZ28*INDEX(prod_est,$H28+$I28-1,MATCH(DF$14,$BQ$14:$DQ$14,0))</f>
        <v>42.480415512891256</v>
      </c>
      <c r="DG28" s="4" cm="1">
        <f t="array" ref="DG28">BA28*INDEX(prod_est,$H28+$I28-1,MATCH(DG$14,$BQ$14:$DQ$14,0))</f>
        <v>42.480415512891256</v>
      </c>
      <c r="DH28" s="4" cm="1">
        <f t="array" ref="DH28">BB28*INDEX(prod_est,$H28+$I28-1,MATCH(DH$14,$BQ$14:$DQ$14,0))</f>
        <v>42.480415512891256</v>
      </c>
      <c r="DI28" s="4" cm="1">
        <f t="array" ref="DI28">BC28*INDEX(prod_est,$H28+$I28-1,MATCH(DI$14,$BQ$14:$DQ$14,0))</f>
        <v>42.480415512891256</v>
      </c>
      <c r="DJ28" s="4" cm="1">
        <f t="array" ref="DJ28">BD28*INDEX(prod_est,$H28+$I28-1,MATCH(DJ$14,$BQ$14:$DQ$14,0))</f>
        <v>42.480415512891256</v>
      </c>
      <c r="DK28" s="4" cm="1">
        <f t="array" ref="DK28">BE28*INDEX(prod_est,$H28+$I28-1,MATCH(DK$14,$BQ$14:$DQ$14,0))</f>
        <v>42.480415512891256</v>
      </c>
      <c r="DL28" s="4" cm="1">
        <f t="array" ref="DL28">BF28*INDEX(prod_est,$H28+$I28-1,MATCH(DL$14,$BQ$14:$DQ$14,0))</f>
        <v>42.480415512891256</v>
      </c>
      <c r="DM28" s="4" cm="1">
        <f t="array" ref="DM28">BG28*INDEX(prod_est,$H28+$I28-1,MATCH(DM$14,$BQ$14:$DQ$14,0))</f>
        <v>42.480415512891256</v>
      </c>
      <c r="DN28" s="4" cm="1">
        <f t="array" ref="DN28">BH28*INDEX(prod_est,$H28+$I28-1,MATCH(DN$14,$BQ$14:$DQ$14,0))</f>
        <v>42.480415512891256</v>
      </c>
      <c r="DO28" s="4" cm="1">
        <f t="array" ref="DO28">BI28*INDEX(prod_est,$H28+$I28-1,MATCH(DO$14,$BQ$14:$DQ$14,0))</f>
        <v>42.480415512891256</v>
      </c>
      <c r="DP28" s="4" cm="1">
        <f t="array" ref="DP28">BJ28*INDEX(prod_est,$H28+$I28-1,MATCH(DP$14,$BQ$14:$DQ$14,0))</f>
        <v>42.480415512891256</v>
      </c>
      <c r="DQ28" s="4" cm="1">
        <f t="array" ref="DQ28">BK28*INDEX(prod_est,$H28+$I28-1,MATCH(DQ$14,$BQ$14:$DQ$14,0))</f>
        <v>42.480415512891256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2.611160741269886E-2</v>
      </c>
      <c r="M30" s="33">
        <f t="shared" si="17"/>
        <v>2.611160741269886E-2</v>
      </c>
      <c r="N30" s="33">
        <f t="shared" si="17"/>
        <v>2.611160741269886E-2</v>
      </c>
      <c r="O30" s="33">
        <f t="shared" si="17"/>
        <v>2.611160741269886E-2</v>
      </c>
      <c r="P30" s="33">
        <f t="shared" si="17"/>
        <v>2.611160741269886E-2</v>
      </c>
      <c r="Q30" s="33">
        <f t="shared" si="17"/>
        <v>2.611160741269886E-2</v>
      </c>
      <c r="R30" s="33">
        <f t="shared" si="17"/>
        <v>2.611160741269886E-2</v>
      </c>
      <c r="S30" s="33">
        <f t="shared" si="17"/>
        <v>2.611160741269886E-2</v>
      </c>
      <c r="T30" s="33">
        <f t="shared" si="17"/>
        <v>2.611160741269886E-2</v>
      </c>
      <c r="U30" s="33">
        <f t="shared" si="17"/>
        <v>2.611160741269886E-2</v>
      </c>
      <c r="V30" s="33">
        <f t="shared" si="17"/>
        <v>2.611160741269886E-2</v>
      </c>
      <c r="W30" s="33">
        <f t="shared" si="17"/>
        <v>2.611160741269886E-2</v>
      </c>
      <c r="X30" s="33">
        <f t="shared" si="17"/>
        <v>2.611160741269886E-2</v>
      </c>
      <c r="Y30" s="33">
        <f t="shared" si="17"/>
        <v>2.611160741269886E-2</v>
      </c>
      <c r="Z30" s="33">
        <f t="shared" si="17"/>
        <v>2.611160741269886E-2</v>
      </c>
      <c r="AA30" s="33">
        <f t="shared" si="17"/>
        <v>2.611160741269886E-2</v>
      </c>
      <c r="AB30" s="33">
        <f t="shared" si="17"/>
        <v>2.611160741269886E-2</v>
      </c>
      <c r="AC30" s="33">
        <f t="shared" si="17"/>
        <v>2.611160741269886E-2</v>
      </c>
      <c r="AD30" s="33">
        <f t="shared" si="17"/>
        <v>2.611160741269886E-2</v>
      </c>
      <c r="AE30" s="33">
        <f t="shared" si="17"/>
        <v>2.611160741269886E-2</v>
      </c>
      <c r="AF30" s="33">
        <f t="shared" si="17"/>
        <v>2.611160741269886E-2</v>
      </c>
      <c r="AG30" s="33">
        <f t="shared" si="17"/>
        <v>2.611160741269886E-2</v>
      </c>
      <c r="AH30" s="33">
        <f t="shared" si="17"/>
        <v>2.611160741269886E-2</v>
      </c>
      <c r="AI30" s="33">
        <f t="shared" si="17"/>
        <v>2.611160741269886E-2</v>
      </c>
      <c r="AJ30" s="33">
        <f t="shared" si="17"/>
        <v>2.611160741269886E-2</v>
      </c>
      <c r="AK30" s="33">
        <f t="shared" si="17"/>
        <v>2.611160741269886E-2</v>
      </c>
      <c r="AL30" s="33">
        <f t="shared" si="17"/>
        <v>2.611160741269886E-2</v>
      </c>
      <c r="AM30" s="33">
        <f t="shared" si="17"/>
        <v>2.611160741269886E-2</v>
      </c>
      <c r="AN30" s="33">
        <f t="shared" si="17"/>
        <v>2.611160741269886E-2</v>
      </c>
      <c r="AO30" s="33">
        <f t="shared" si="17"/>
        <v>2.611160741269886E-2</v>
      </c>
      <c r="AP30" s="33">
        <f t="shared" si="17"/>
        <v>2.611160741269886E-2</v>
      </c>
      <c r="AQ30" s="33">
        <f t="shared" ref="AQ30:BK30" si="25">AP30*(1-$G$4)</f>
        <v>2.611160741269886E-2</v>
      </c>
      <c r="AR30" s="33">
        <f t="shared" si="25"/>
        <v>2.611160741269886E-2</v>
      </c>
      <c r="AS30" s="33">
        <f t="shared" si="25"/>
        <v>2.611160741269886E-2</v>
      </c>
      <c r="AT30" s="33">
        <f t="shared" si="25"/>
        <v>2.611160741269886E-2</v>
      </c>
      <c r="AU30" s="33">
        <f t="shared" si="25"/>
        <v>2.611160741269886E-2</v>
      </c>
      <c r="AV30" s="33">
        <f t="shared" si="25"/>
        <v>2.611160741269886E-2</v>
      </c>
      <c r="AW30" s="33">
        <f t="shared" si="25"/>
        <v>2.611160741269886E-2</v>
      </c>
      <c r="AX30" s="33">
        <f t="shared" si="25"/>
        <v>2.611160741269886E-2</v>
      </c>
      <c r="AY30" s="33">
        <f t="shared" si="25"/>
        <v>2.611160741269886E-2</v>
      </c>
      <c r="AZ30" s="33">
        <f t="shared" si="25"/>
        <v>2.611160741269886E-2</v>
      </c>
      <c r="BA30" s="33">
        <f t="shared" si="25"/>
        <v>2.611160741269886E-2</v>
      </c>
      <c r="BB30" s="33">
        <f t="shared" si="25"/>
        <v>2.611160741269886E-2</v>
      </c>
      <c r="BC30" s="33">
        <f t="shared" si="25"/>
        <v>2.611160741269886E-2</v>
      </c>
      <c r="BD30" s="33">
        <f t="shared" si="25"/>
        <v>2.611160741269886E-2</v>
      </c>
      <c r="BE30" s="33">
        <f t="shared" si="25"/>
        <v>2.611160741269886E-2</v>
      </c>
      <c r="BF30" s="33">
        <f t="shared" si="25"/>
        <v>2.611160741269886E-2</v>
      </c>
      <c r="BG30" s="33">
        <f t="shared" si="25"/>
        <v>2.611160741269886E-2</v>
      </c>
      <c r="BH30" s="33">
        <f t="shared" si="25"/>
        <v>2.611160741269886E-2</v>
      </c>
      <c r="BI30" s="33">
        <f t="shared" si="25"/>
        <v>2.611160741269886E-2</v>
      </c>
      <c r="BJ30" s="33">
        <f t="shared" si="25"/>
        <v>2.611160741269886E-2</v>
      </c>
      <c r="BK30" s="33">
        <f t="shared" si="25"/>
        <v>2.611160741269886E-2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290.33146062071427</v>
      </c>
      <c r="BT30" s="4" cm="1">
        <f t="array" ref="BT30">N30*INDEX(prod_est,$H30+$I30-1,MATCH(BT$14,$BQ$14:$DQ$14,0))</f>
        <v>292.3931366858763</v>
      </c>
      <c r="BU30" s="4" cm="1">
        <f t="array" ref="BU30">O30*INDEX(prod_est,$H30+$I30-1,MATCH(BU$14,$BQ$14:$DQ$14,0))</f>
        <v>294.48924572109752</v>
      </c>
      <c r="BV30" s="4" cm="1">
        <f t="array" ref="BV30">P30*INDEX(prod_est,$H30+$I30-1,MATCH(BV$14,$BQ$14:$DQ$14,0))</f>
        <v>296.61950853124546</v>
      </c>
      <c r="BW30" s="4" cm="1">
        <f t="array" ref="BW30">Q30*INDEX(prod_est,$H30+$I30-1,MATCH(BW$14,$BQ$14:$DQ$14,0))</f>
        <v>298.75244972597966</v>
      </c>
      <c r="BX30" s="4" cm="1">
        <f t="array" ref="BX30">R30*INDEX(prod_est,$H30+$I30-1,MATCH(BX$14,$BQ$14:$DQ$14,0))</f>
        <v>300.87149164093404</v>
      </c>
      <c r="BY30" s="4" cm="1">
        <f t="array" ref="BY30">S30*INDEX(prod_est,$H30+$I30-1,MATCH(BY$14,$BQ$14:$DQ$14,0))</f>
        <v>302.97722811443623</v>
      </c>
      <c r="BZ30" s="4" cm="1">
        <f t="array" ref="BZ30">T30*INDEX(prod_est,$H30+$I30-1,MATCH(BZ$14,$BQ$14:$DQ$14,0))</f>
        <v>305.07220502619589</v>
      </c>
      <c r="CA30" s="4" cm="1">
        <f t="array" ref="CA30">U30*INDEX(prod_est,$H30+$I30-1,MATCH(CA$14,$BQ$14:$DQ$14,0))</f>
        <v>305.06537872636102</v>
      </c>
      <c r="CB30" s="4" cm="1">
        <f t="array" ref="CB30">V30*INDEX(prod_est,$H30+$I30-1,MATCH(CB$14,$BQ$14:$DQ$14,0))</f>
        <v>305.04483435271874</v>
      </c>
      <c r="CC30" s="4" cm="1">
        <f t="array" ref="CC30">W30*INDEX(prod_est,$H30+$I30-1,MATCH(CC$14,$BQ$14:$DQ$14,0))</f>
        <v>305.00608566618723</v>
      </c>
      <c r="CD30" s="4" cm="1">
        <f t="array" ref="CD30">X30*INDEX(prod_est,$H30+$I30-1,MATCH(CD$14,$BQ$14:$DQ$14,0))</f>
        <v>304.94637053317888</v>
      </c>
      <c r="CE30" s="4" cm="1">
        <f t="array" ref="CE30">Y30*INDEX(prod_est,$H30+$I30-1,MATCH(CE$14,$BQ$14:$DQ$14,0))</f>
        <v>304.86602366069064</v>
      </c>
      <c r="CF30" s="4" cm="1">
        <f t="array" ref="CF30">Z30*INDEX(prod_est,$H30+$I30-1,MATCH(CF$14,$BQ$14:$DQ$14,0))</f>
        <v>304.76650375512099</v>
      </c>
      <c r="CG30" s="4" cm="1">
        <f t="array" ref="CG30">AA30*INDEX(prod_est,$H30+$I30-1,MATCH(CG$14,$BQ$14:$DQ$14,0))</f>
        <v>304.64957777287435</v>
      </c>
      <c r="CH30" s="4" cm="1">
        <f t="array" ref="CH30">AB30*INDEX(prod_est,$H30+$I30-1,MATCH(CH$14,$BQ$14:$DQ$14,0))</f>
        <v>304.51360144558669</v>
      </c>
      <c r="CI30" s="4" cm="1">
        <f t="array" ref="CI30">AC30*INDEX(prod_est,$H30+$I30-1,MATCH(CI$14,$BQ$14:$DQ$14,0))</f>
        <v>304.35925739556302</v>
      </c>
      <c r="CJ30" s="4" cm="1">
        <f t="array" ref="CJ30">AD30*INDEX(prod_est,$H30+$I30-1,MATCH(CJ$14,$BQ$14:$DQ$14,0))</f>
        <v>304.18877077707538</v>
      </c>
      <c r="CK30" s="4" cm="1">
        <f t="array" ref="CK30">AE30*INDEX(prod_est,$H30+$I30-1,MATCH(CK$14,$BQ$14:$DQ$14,0))</f>
        <v>304.00269250999833</v>
      </c>
      <c r="CL30" s="4" cm="1">
        <f t="array" ref="CL30">AF30*INDEX(prod_est,$H30+$I30-1,MATCH(CL$14,$BQ$14:$DQ$14,0))</f>
        <v>303.80122845669376</v>
      </c>
      <c r="CM30" s="4" cm="1">
        <f t="array" ref="CM30">AG30*INDEX(prod_est,$H30+$I30-1,MATCH(CM$14,$BQ$14:$DQ$14,0))</f>
        <v>303.58473679293962</v>
      </c>
      <c r="CN30" s="4" cm="1">
        <f t="array" ref="CN30">AH30*INDEX(prod_est,$H30+$I30-1,MATCH(CN$14,$BQ$14:$DQ$14,0))</f>
        <v>303.35521468770963</v>
      </c>
      <c r="CO30" s="4" cm="1">
        <f t="array" ref="CO30">AI30*INDEX(prod_est,$H30+$I30-1,MATCH(CO$14,$BQ$14:$DQ$14,0))</f>
        <v>303.11643243855724</v>
      </c>
      <c r="CP30" s="4" cm="1">
        <f t="array" ref="CP30">AJ30*INDEX(prod_est,$H30+$I30-1,MATCH(CP$14,$BQ$14:$DQ$14,0))</f>
        <v>302.87036561662126</v>
      </c>
      <c r="CQ30" s="4" cm="1">
        <f t="array" ref="CQ30">AK30*INDEX(prod_est,$H30+$I30-1,MATCH(CQ$14,$BQ$14:$DQ$14,0))</f>
        <v>302.61992445081819</v>
      </c>
      <c r="CR30" s="4" cm="1">
        <f t="array" ref="CR30">AL30*INDEX(prod_est,$H30+$I30-1,MATCH(CR$14,$BQ$14:$DQ$14,0))</f>
        <v>302.36391652298738</v>
      </c>
      <c r="CS30" s="4" cm="1">
        <f t="array" ref="CS30">AM30*INDEX(prod_est,$H30+$I30-1,MATCH(CS$14,$BQ$14:$DQ$14,0))</f>
        <v>302.28656879170023</v>
      </c>
      <c r="CT30" s="4" cm="1">
        <f t="array" ref="CT30">AN30*INDEX(prod_est,$H30+$I30-1,MATCH(CT$14,$BQ$14:$DQ$14,0))</f>
        <v>302.20416397760562</v>
      </c>
      <c r="CU30" s="4" cm="1">
        <f t="array" ref="CU30">AO30*INDEX(prod_est,$H30+$I30-1,MATCH(CU$14,$BQ$14:$DQ$14,0))</f>
        <v>302.11728596346387</v>
      </c>
      <c r="CV30" s="4" cm="1">
        <f t="array" ref="CV30">AP30*INDEX(prod_est,$H30+$I30-1,MATCH(CV$14,$BQ$14:$DQ$14,0))</f>
        <v>302.02495252303936</v>
      </c>
      <c r="CW30" s="4" cm="1">
        <f t="array" ref="CW30">AQ30*INDEX(prod_est,$H30+$I30-1,MATCH(CW$14,$BQ$14:$DQ$14,0))</f>
        <v>301.92597456307209</v>
      </c>
      <c r="CX30" s="4" cm="1">
        <f t="array" ref="CX30">AR30*INDEX(prod_est,$H30+$I30-1,MATCH(CX$14,$BQ$14:$DQ$14,0))</f>
        <v>301.92597456307209</v>
      </c>
      <c r="CY30" s="4" cm="1">
        <f t="array" ref="CY30">AS30*INDEX(prod_est,$H30+$I30-1,MATCH(CY$14,$BQ$14:$DQ$14,0))</f>
        <v>301.92597456307209</v>
      </c>
      <c r="CZ30" s="4" cm="1">
        <f t="array" ref="CZ30">AT30*INDEX(prod_est,$H30+$I30-1,MATCH(CZ$14,$BQ$14:$DQ$14,0))</f>
        <v>301.92597456307209</v>
      </c>
      <c r="DA30" s="4" cm="1">
        <f t="array" ref="DA30">AU30*INDEX(prod_est,$H30+$I30-1,MATCH(DA$14,$BQ$14:$DQ$14,0))</f>
        <v>301.92597456307209</v>
      </c>
      <c r="DB30" s="4" cm="1">
        <f t="array" ref="DB30">AV30*INDEX(prod_est,$H30+$I30-1,MATCH(DB$14,$BQ$14:$DQ$14,0))</f>
        <v>301.92597456307209</v>
      </c>
      <c r="DC30" s="4" cm="1">
        <f t="array" ref="DC30">AW30*INDEX(prod_est,$H30+$I30-1,MATCH(DC$14,$BQ$14:$DQ$14,0))</f>
        <v>301.92597456307209</v>
      </c>
      <c r="DD30" s="4" cm="1">
        <f t="array" ref="DD30">AX30*INDEX(prod_est,$H30+$I30-1,MATCH(DD$14,$BQ$14:$DQ$14,0))</f>
        <v>301.92597456307209</v>
      </c>
      <c r="DE30" s="4" cm="1">
        <f t="array" ref="DE30">AY30*INDEX(prod_est,$H30+$I30-1,MATCH(DE$14,$BQ$14:$DQ$14,0))</f>
        <v>301.92597456307209</v>
      </c>
      <c r="DF30" s="4" cm="1">
        <f t="array" ref="DF30">AZ30*INDEX(prod_est,$H30+$I30-1,MATCH(DF$14,$BQ$14:$DQ$14,0))</f>
        <v>301.92597456307209</v>
      </c>
      <c r="DG30" s="4" cm="1">
        <f t="array" ref="DG30">BA30*INDEX(prod_est,$H30+$I30-1,MATCH(DG$14,$BQ$14:$DQ$14,0))</f>
        <v>301.92597456307209</v>
      </c>
      <c r="DH30" s="4" cm="1">
        <f t="array" ref="DH30">BB30*INDEX(prod_est,$H30+$I30-1,MATCH(DH$14,$BQ$14:$DQ$14,0))</f>
        <v>301.92597456307209</v>
      </c>
      <c r="DI30" s="4" cm="1">
        <f t="array" ref="DI30">BC30*INDEX(prod_est,$H30+$I30-1,MATCH(DI$14,$BQ$14:$DQ$14,0))</f>
        <v>301.92597456307209</v>
      </c>
      <c r="DJ30" s="4" cm="1">
        <f t="array" ref="DJ30">BD30*INDEX(prod_est,$H30+$I30-1,MATCH(DJ$14,$BQ$14:$DQ$14,0))</f>
        <v>301.92597456307209</v>
      </c>
      <c r="DK30" s="4" cm="1">
        <f t="array" ref="DK30">BE30*INDEX(prod_est,$H30+$I30-1,MATCH(DK$14,$BQ$14:$DQ$14,0))</f>
        <v>301.92597456307209</v>
      </c>
      <c r="DL30" s="4" cm="1">
        <f t="array" ref="DL30">BF30*INDEX(prod_est,$H30+$I30-1,MATCH(DL$14,$BQ$14:$DQ$14,0))</f>
        <v>301.92597456307209</v>
      </c>
      <c r="DM30" s="4" cm="1">
        <f t="array" ref="DM30">BG30*INDEX(prod_est,$H30+$I30-1,MATCH(DM$14,$BQ$14:$DQ$14,0))</f>
        <v>301.92597456307209</v>
      </c>
      <c r="DN30" s="4" cm="1">
        <f t="array" ref="DN30">BH30*INDEX(prod_est,$H30+$I30-1,MATCH(DN$14,$BQ$14:$DQ$14,0))</f>
        <v>301.92597456307209</v>
      </c>
      <c r="DO30" s="4" cm="1">
        <f t="array" ref="DO30">BI30*INDEX(prod_est,$H30+$I30-1,MATCH(DO$14,$BQ$14:$DQ$14,0))</f>
        <v>301.92597456307209</v>
      </c>
      <c r="DP30" s="4" cm="1">
        <f t="array" ref="DP30">BJ30*INDEX(prod_est,$H30+$I30-1,MATCH(DP$14,$BQ$14:$DQ$14,0))</f>
        <v>301.92597456307209</v>
      </c>
      <c r="DQ30" s="4" cm="1">
        <f t="array" ref="DQ30">BK30*INDEX(prod_est,$H30+$I30-1,MATCH(DQ$14,$BQ$14:$DQ$14,0))</f>
        <v>301.92597456307209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2.8495717479890686E-2</v>
      </c>
      <c r="M31" s="33">
        <f t="shared" si="26"/>
        <v>2.8495717479890686E-2</v>
      </c>
      <c r="N31" s="33">
        <f t="shared" si="26"/>
        <v>2.8495717479890686E-2</v>
      </c>
      <c r="O31" s="33">
        <f t="shared" si="26"/>
        <v>2.8495717479890686E-2</v>
      </c>
      <c r="P31" s="33">
        <f t="shared" si="26"/>
        <v>2.8495717479890686E-2</v>
      </c>
      <c r="Q31" s="33">
        <f t="shared" si="26"/>
        <v>2.8495717479890686E-2</v>
      </c>
      <c r="R31" s="33">
        <f t="shared" si="26"/>
        <v>2.8495717479890686E-2</v>
      </c>
      <c r="S31" s="33">
        <f t="shared" si="26"/>
        <v>2.8495717479890686E-2</v>
      </c>
      <c r="T31" s="33">
        <f t="shared" si="26"/>
        <v>2.8495717479890686E-2</v>
      </c>
      <c r="U31" s="33">
        <f t="shared" si="26"/>
        <v>2.8495717479890686E-2</v>
      </c>
      <c r="V31" s="33">
        <f t="shared" si="26"/>
        <v>2.8495717479890686E-2</v>
      </c>
      <c r="W31" s="33">
        <f t="shared" si="26"/>
        <v>2.8495717479890686E-2</v>
      </c>
      <c r="X31" s="33">
        <f t="shared" si="26"/>
        <v>2.8495717479890686E-2</v>
      </c>
      <c r="Y31" s="33">
        <f t="shared" si="26"/>
        <v>2.8495717479890686E-2</v>
      </c>
      <c r="Z31" s="33">
        <f t="shared" si="26"/>
        <v>2.8495717479890686E-2</v>
      </c>
      <c r="AA31" s="33">
        <f t="shared" si="26"/>
        <v>2.8495717479890686E-2</v>
      </c>
      <c r="AB31" s="33">
        <f t="shared" si="26"/>
        <v>2.8495717479890686E-2</v>
      </c>
      <c r="AC31" s="33">
        <f t="shared" si="26"/>
        <v>2.8495717479890686E-2</v>
      </c>
      <c r="AD31" s="33">
        <f t="shared" si="26"/>
        <v>2.8495717479890686E-2</v>
      </c>
      <c r="AE31" s="33">
        <f t="shared" si="26"/>
        <v>2.8495717479890686E-2</v>
      </c>
      <c r="AF31" s="33">
        <f t="shared" si="26"/>
        <v>2.8495717479890686E-2</v>
      </c>
      <c r="AG31" s="33">
        <f t="shared" si="26"/>
        <v>2.8495717479890686E-2</v>
      </c>
      <c r="AH31" s="33">
        <f t="shared" si="26"/>
        <v>2.8495717479890686E-2</v>
      </c>
      <c r="AI31" s="33">
        <f t="shared" si="26"/>
        <v>2.8495717479890686E-2</v>
      </c>
      <c r="AJ31" s="33">
        <f t="shared" si="26"/>
        <v>2.8495717479890686E-2</v>
      </c>
      <c r="AK31" s="33">
        <f t="shared" si="26"/>
        <v>2.8495717479890686E-2</v>
      </c>
      <c r="AL31" s="33">
        <f t="shared" si="26"/>
        <v>2.8495717479890686E-2</v>
      </c>
      <c r="AM31" s="33">
        <f t="shared" si="26"/>
        <v>2.8495717479890686E-2</v>
      </c>
      <c r="AN31" s="33">
        <f t="shared" si="26"/>
        <v>2.8495717479890686E-2</v>
      </c>
      <c r="AO31" s="33">
        <f t="shared" si="26"/>
        <v>2.8495717479890686E-2</v>
      </c>
      <c r="AP31" s="33">
        <f t="shared" si="26"/>
        <v>2.8495717479890686E-2</v>
      </c>
      <c r="AQ31" s="33">
        <f t="shared" si="26"/>
        <v>2.8495717479890686E-2</v>
      </c>
      <c r="AR31" s="33">
        <f t="shared" ref="AR31:BK31" si="27">AQ31*(1-$G$4)</f>
        <v>2.8495717479890686E-2</v>
      </c>
      <c r="AS31" s="33">
        <f t="shared" si="27"/>
        <v>2.8495717479890686E-2</v>
      </c>
      <c r="AT31" s="33">
        <f t="shared" si="27"/>
        <v>2.8495717479890686E-2</v>
      </c>
      <c r="AU31" s="33">
        <f t="shared" si="27"/>
        <v>2.8495717479890686E-2</v>
      </c>
      <c r="AV31" s="33">
        <f t="shared" si="27"/>
        <v>2.8495717479890686E-2</v>
      </c>
      <c r="AW31" s="33">
        <f t="shared" si="27"/>
        <v>2.8495717479890686E-2</v>
      </c>
      <c r="AX31" s="33">
        <f t="shared" si="27"/>
        <v>2.8495717479890686E-2</v>
      </c>
      <c r="AY31" s="33">
        <f t="shared" si="27"/>
        <v>2.8495717479890686E-2</v>
      </c>
      <c r="AZ31" s="33">
        <f t="shared" si="27"/>
        <v>2.8495717479890686E-2</v>
      </c>
      <c r="BA31" s="33">
        <f t="shared" si="27"/>
        <v>2.8495717479890686E-2</v>
      </c>
      <c r="BB31" s="33">
        <f t="shared" si="27"/>
        <v>2.8495717479890686E-2</v>
      </c>
      <c r="BC31" s="33">
        <f t="shared" si="27"/>
        <v>2.8495717479890686E-2</v>
      </c>
      <c r="BD31" s="33">
        <f t="shared" si="27"/>
        <v>2.8495717479890686E-2</v>
      </c>
      <c r="BE31" s="33">
        <f t="shared" si="27"/>
        <v>2.8495717479890686E-2</v>
      </c>
      <c r="BF31" s="33">
        <f t="shared" si="27"/>
        <v>2.8495717479890686E-2</v>
      </c>
      <c r="BG31" s="33">
        <f t="shared" si="27"/>
        <v>2.8495717479890686E-2</v>
      </c>
      <c r="BH31" s="33">
        <f t="shared" si="27"/>
        <v>2.8495717479890686E-2</v>
      </c>
      <c r="BI31" s="33">
        <f t="shared" si="27"/>
        <v>2.8495717479890686E-2</v>
      </c>
      <c r="BJ31" s="33">
        <f t="shared" si="27"/>
        <v>2.8495717479890686E-2</v>
      </c>
      <c r="BK31" s="33">
        <f t="shared" si="27"/>
        <v>2.8495717479890686E-2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316.84006069072461</v>
      </c>
      <c r="BT31" s="4" cm="1">
        <f t="array" ref="BT31">N31*INDEX(prod_est,$H31+$I31-1,MATCH(BT$14,$BQ$14:$DQ$14,0))</f>
        <v>319.08997727990175</v>
      </c>
      <c r="BU31" s="4" cm="1">
        <f t="array" ref="BU31">O31*INDEX(prod_est,$H31+$I31-1,MATCH(BU$14,$BQ$14:$DQ$14,0))</f>
        <v>321.37747072795577</v>
      </c>
      <c r="BV31" s="4" cm="1">
        <f t="array" ref="BV31">P31*INDEX(prod_est,$H31+$I31-1,MATCH(BV$14,$BQ$14:$DQ$14,0))</f>
        <v>323.70223634795252</v>
      </c>
      <c r="BW31" s="4" cm="1">
        <f t="array" ref="BW31">Q31*INDEX(prod_est,$H31+$I31-1,MATCH(BW$14,$BQ$14:$DQ$14,0))</f>
        <v>326.02992490138899</v>
      </c>
      <c r="BX31" s="4" cm="1">
        <f t="array" ref="BX31">R31*INDEX(prod_est,$H31+$I31-1,MATCH(BX$14,$BQ$14:$DQ$14,0))</f>
        <v>328.34244510676018</v>
      </c>
      <c r="BY31" s="4" cm="1">
        <f t="array" ref="BY31">S31*INDEX(prod_est,$H31+$I31-1,MATCH(BY$14,$BQ$14:$DQ$14,0))</f>
        <v>330.64044502256922</v>
      </c>
      <c r="BZ31" s="4" cm="1">
        <f t="array" ref="BZ31">T31*INDEX(prod_est,$H31+$I31-1,MATCH(BZ$14,$BQ$14:$DQ$14,0))</f>
        <v>332.92670297907347</v>
      </c>
      <c r="CA31" s="4" cm="1">
        <f t="array" ref="CA31">U31*INDEX(prod_est,$H31+$I31-1,MATCH(CA$14,$BQ$14:$DQ$14,0))</f>
        <v>332.91925340661112</v>
      </c>
      <c r="CB31" s="4" cm="1">
        <f t="array" ref="CB31">V31*INDEX(prod_est,$H31+$I31-1,MATCH(CB$14,$BQ$14:$DQ$14,0))</f>
        <v>332.8968332369962</v>
      </c>
      <c r="CC31" s="4" cm="1">
        <f t="array" ref="CC31">W31*INDEX(prod_est,$H31+$I31-1,MATCH(CC$14,$BQ$14:$DQ$14,0))</f>
        <v>332.85454661684804</v>
      </c>
      <c r="CD31" s="4" cm="1">
        <f t="array" ref="CD31">X31*INDEX(prod_est,$H31+$I31-1,MATCH(CD$14,$BQ$14:$DQ$14,0))</f>
        <v>332.78937921705585</v>
      </c>
      <c r="CE31" s="4" cm="1">
        <f t="array" ref="CE31">Y31*INDEX(prod_est,$H31+$I31-1,MATCH(CE$14,$BQ$14:$DQ$14,0))</f>
        <v>332.70169630490761</v>
      </c>
      <c r="CF31" s="4" cm="1">
        <f t="array" ref="CF31">Z31*INDEX(prod_est,$H31+$I31-1,MATCH(CF$14,$BQ$14:$DQ$14,0))</f>
        <v>332.59308977341698</v>
      </c>
      <c r="CG31" s="4" cm="1">
        <f t="array" ref="CG31">AA31*INDEX(prod_est,$H31+$I31-1,MATCH(CG$14,$BQ$14:$DQ$14,0))</f>
        <v>332.46548791024946</v>
      </c>
      <c r="CH31" s="4" cm="1">
        <f t="array" ref="CH31">AB31*INDEX(prod_est,$H31+$I31-1,MATCH(CH$14,$BQ$14:$DQ$14,0))</f>
        <v>332.31709631776334</v>
      </c>
      <c r="CI31" s="4" cm="1">
        <f t="array" ref="CI31">AC31*INDEX(prod_est,$H31+$I31-1,MATCH(CI$14,$BQ$14:$DQ$14,0))</f>
        <v>332.14865994482534</v>
      </c>
      <c r="CJ31" s="4" cm="1">
        <f t="array" ref="CJ31">AD31*INDEX(prod_est,$H31+$I31-1,MATCH(CJ$14,$BQ$14:$DQ$14,0))</f>
        <v>331.96260711254496</v>
      </c>
      <c r="CK31" s="4" cm="1">
        <f t="array" ref="CK31">AE31*INDEX(prod_est,$H31+$I31-1,MATCH(CK$14,$BQ$14:$DQ$14,0))</f>
        <v>331.75953904231977</v>
      </c>
      <c r="CL31" s="4" cm="1">
        <f t="array" ref="CL31">AF31*INDEX(prod_est,$H31+$I31-1,MATCH(CL$14,$BQ$14:$DQ$14,0))</f>
        <v>331.5396803926937</v>
      </c>
      <c r="CM31" s="4" cm="1">
        <f t="array" ref="CM31">AG31*INDEX(prod_est,$H31+$I31-1,MATCH(CM$14,$BQ$14:$DQ$14,0))</f>
        <v>331.30342204254373</v>
      </c>
      <c r="CN31" s="4" cm="1">
        <f t="array" ref="CN31">AH31*INDEX(prod_est,$H31+$I31-1,MATCH(CN$14,$BQ$14:$DQ$14,0))</f>
        <v>331.05294351157272</v>
      </c>
      <c r="CO31" s="4" cm="1">
        <f t="array" ref="CO31">AI31*INDEX(prod_est,$H31+$I31-1,MATCH(CO$14,$BQ$14:$DQ$14,0))</f>
        <v>330.79235934287271</v>
      </c>
      <c r="CP31" s="4" cm="1">
        <f t="array" ref="CP31">AJ31*INDEX(prod_est,$H31+$I31-1,MATCH(CP$14,$BQ$14:$DQ$14,0))</f>
        <v>330.52382548632994</v>
      </c>
      <c r="CQ31" s="4" cm="1">
        <f t="array" ref="CQ31">AK31*INDEX(prod_est,$H31+$I31-1,MATCH(CQ$14,$BQ$14:$DQ$14,0))</f>
        <v>330.25051788817007</v>
      </c>
      <c r="CR31" s="4" cm="1">
        <f t="array" ref="CR31">AL31*INDEX(prod_est,$H31+$I31-1,MATCH(CR$14,$BQ$14:$DQ$14,0))</f>
        <v>329.97113525696022</v>
      </c>
      <c r="CS31" s="4" cm="1">
        <f t="array" ref="CS31">AM31*INDEX(prod_est,$H31+$I31-1,MATCH(CS$14,$BQ$14:$DQ$14,0))</f>
        <v>329.88672532142334</v>
      </c>
      <c r="CT31" s="4" cm="1">
        <f t="array" ref="CT31">AN31*INDEX(prod_est,$H31+$I31-1,MATCH(CT$14,$BQ$14:$DQ$14,0))</f>
        <v>329.796796568118</v>
      </c>
      <c r="CU31" s="4" cm="1">
        <f t="array" ref="CU31">AO31*INDEX(prod_est,$H31+$I31-1,MATCH(CU$14,$BQ$14:$DQ$14,0))</f>
        <v>329.70198619099074</v>
      </c>
      <c r="CV31" s="4" cm="1">
        <f t="array" ref="CV31">AP31*INDEX(prod_est,$H31+$I31-1,MATCH(CV$14,$BQ$14:$DQ$14,0))</f>
        <v>329.60122228202493</v>
      </c>
      <c r="CW31" s="4" cm="1">
        <f t="array" ref="CW31">AQ31*INDEX(prod_est,$H31+$I31-1,MATCH(CW$14,$BQ$14:$DQ$14,0))</f>
        <v>329.49320717826726</v>
      </c>
      <c r="CX31" s="4" cm="1">
        <f t="array" ref="CX31">AR31*INDEX(prod_est,$H31+$I31-1,MATCH(CX$14,$BQ$14:$DQ$14,0))</f>
        <v>329.49320717826726</v>
      </c>
      <c r="CY31" s="4" cm="1">
        <f t="array" ref="CY31">AS31*INDEX(prod_est,$H31+$I31-1,MATCH(CY$14,$BQ$14:$DQ$14,0))</f>
        <v>329.49320717826726</v>
      </c>
      <c r="CZ31" s="4" cm="1">
        <f t="array" ref="CZ31">AT31*INDEX(prod_est,$H31+$I31-1,MATCH(CZ$14,$BQ$14:$DQ$14,0))</f>
        <v>329.49320717826726</v>
      </c>
      <c r="DA31" s="4" cm="1">
        <f t="array" ref="DA31">AU31*INDEX(prod_est,$H31+$I31-1,MATCH(DA$14,$BQ$14:$DQ$14,0))</f>
        <v>329.49320717826726</v>
      </c>
      <c r="DB31" s="4" cm="1">
        <f t="array" ref="DB31">AV31*INDEX(prod_est,$H31+$I31-1,MATCH(DB$14,$BQ$14:$DQ$14,0))</f>
        <v>329.49320717826726</v>
      </c>
      <c r="DC31" s="4" cm="1">
        <f t="array" ref="DC31">AW31*INDEX(prod_est,$H31+$I31-1,MATCH(DC$14,$BQ$14:$DQ$14,0))</f>
        <v>329.49320717826726</v>
      </c>
      <c r="DD31" s="4" cm="1">
        <f t="array" ref="DD31">AX31*INDEX(prod_est,$H31+$I31-1,MATCH(DD$14,$BQ$14:$DQ$14,0))</f>
        <v>329.49320717826726</v>
      </c>
      <c r="DE31" s="4" cm="1">
        <f t="array" ref="DE31">AY31*INDEX(prod_est,$H31+$I31-1,MATCH(DE$14,$BQ$14:$DQ$14,0))</f>
        <v>329.49320717826726</v>
      </c>
      <c r="DF31" s="4" cm="1">
        <f t="array" ref="DF31">AZ31*INDEX(prod_est,$H31+$I31-1,MATCH(DF$14,$BQ$14:$DQ$14,0))</f>
        <v>329.49320717826726</v>
      </c>
      <c r="DG31" s="4" cm="1">
        <f t="array" ref="DG31">BA31*INDEX(prod_est,$H31+$I31-1,MATCH(DG$14,$BQ$14:$DQ$14,0))</f>
        <v>329.49320717826726</v>
      </c>
      <c r="DH31" s="4" cm="1">
        <f t="array" ref="DH31">BB31*INDEX(prod_est,$H31+$I31-1,MATCH(DH$14,$BQ$14:$DQ$14,0))</f>
        <v>329.49320717826726</v>
      </c>
      <c r="DI31" s="4" cm="1">
        <f t="array" ref="DI31">BC31*INDEX(prod_est,$H31+$I31-1,MATCH(DI$14,$BQ$14:$DQ$14,0))</f>
        <v>329.49320717826726</v>
      </c>
      <c r="DJ31" s="4" cm="1">
        <f t="array" ref="DJ31">BD31*INDEX(prod_est,$H31+$I31-1,MATCH(DJ$14,$BQ$14:$DQ$14,0))</f>
        <v>329.49320717826726</v>
      </c>
      <c r="DK31" s="4" cm="1">
        <f t="array" ref="DK31">BE31*INDEX(prod_est,$H31+$I31-1,MATCH(DK$14,$BQ$14:$DQ$14,0))</f>
        <v>329.49320717826726</v>
      </c>
      <c r="DL31" s="4" cm="1">
        <f t="array" ref="DL31">BF31*INDEX(prod_est,$H31+$I31-1,MATCH(DL$14,$BQ$14:$DQ$14,0))</f>
        <v>329.49320717826726</v>
      </c>
      <c r="DM31" s="4" cm="1">
        <f t="array" ref="DM31">BG31*INDEX(prod_est,$H31+$I31-1,MATCH(DM$14,$BQ$14:$DQ$14,0))</f>
        <v>329.49320717826726</v>
      </c>
      <c r="DN31" s="4" cm="1">
        <f t="array" ref="DN31">BH31*INDEX(prod_est,$H31+$I31-1,MATCH(DN$14,$BQ$14:$DQ$14,0))</f>
        <v>329.49320717826726</v>
      </c>
      <c r="DO31" s="4" cm="1">
        <f t="array" ref="DO31">BI31*INDEX(prod_est,$H31+$I31-1,MATCH(DO$14,$BQ$14:$DQ$14,0))</f>
        <v>329.49320717826726</v>
      </c>
      <c r="DP31" s="4" cm="1">
        <f t="array" ref="DP31">BJ31*INDEX(prod_est,$H31+$I31-1,MATCH(DP$14,$BQ$14:$DQ$14,0))</f>
        <v>329.49320717826726</v>
      </c>
      <c r="DQ31" s="4" cm="1">
        <f t="array" ref="DQ31">BK31*INDEX(prod_est,$H31+$I31-1,MATCH(DQ$14,$BQ$14:$DQ$14,0))</f>
        <v>329.49320717826726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1.1647465898287024E-2</v>
      </c>
      <c r="M32" s="33">
        <f t="shared" si="26"/>
        <v>1.1647465898287024E-2</v>
      </c>
      <c r="N32" s="33">
        <f t="shared" si="26"/>
        <v>1.1647465898287024E-2</v>
      </c>
      <c r="O32" s="33">
        <f t="shared" si="26"/>
        <v>1.1647465898287024E-2</v>
      </c>
      <c r="P32" s="33">
        <f t="shared" si="26"/>
        <v>1.1647465898287024E-2</v>
      </c>
      <c r="Q32" s="33">
        <f t="shared" si="26"/>
        <v>1.1647465898287024E-2</v>
      </c>
      <c r="R32" s="33">
        <f t="shared" si="26"/>
        <v>1.1647465898287024E-2</v>
      </c>
      <c r="S32" s="33">
        <f t="shared" si="26"/>
        <v>1.1647465898287024E-2</v>
      </c>
      <c r="T32" s="33">
        <f t="shared" si="26"/>
        <v>1.1647465898287024E-2</v>
      </c>
      <c r="U32" s="33">
        <f t="shared" si="26"/>
        <v>1.1647465898287024E-2</v>
      </c>
      <c r="V32" s="33">
        <f t="shared" si="26"/>
        <v>1.1647465898287024E-2</v>
      </c>
      <c r="W32" s="33">
        <f t="shared" si="26"/>
        <v>1.1647465898287024E-2</v>
      </c>
      <c r="X32" s="33">
        <f t="shared" si="26"/>
        <v>1.1647465898287024E-2</v>
      </c>
      <c r="Y32" s="33">
        <f t="shared" si="26"/>
        <v>1.1647465898287024E-2</v>
      </c>
      <c r="Z32" s="33">
        <f t="shared" si="26"/>
        <v>1.1647465898287024E-2</v>
      </c>
      <c r="AA32" s="33">
        <f t="shared" si="26"/>
        <v>1.1647465898287024E-2</v>
      </c>
      <c r="AB32" s="33">
        <f t="shared" si="26"/>
        <v>1.1647465898287024E-2</v>
      </c>
      <c r="AC32" s="33">
        <f t="shared" si="26"/>
        <v>1.1647465898287024E-2</v>
      </c>
      <c r="AD32" s="33">
        <f t="shared" si="26"/>
        <v>1.1647465898287024E-2</v>
      </c>
      <c r="AE32" s="33">
        <f t="shared" si="26"/>
        <v>1.1647465898287024E-2</v>
      </c>
      <c r="AF32" s="33">
        <f t="shared" si="26"/>
        <v>1.1647465898287024E-2</v>
      </c>
      <c r="AG32" s="33">
        <f t="shared" si="26"/>
        <v>1.1647465898287024E-2</v>
      </c>
      <c r="AH32" s="33">
        <f t="shared" si="26"/>
        <v>1.1647465898287024E-2</v>
      </c>
      <c r="AI32" s="33">
        <f t="shared" si="26"/>
        <v>1.1647465898287024E-2</v>
      </c>
      <c r="AJ32" s="33">
        <f t="shared" si="26"/>
        <v>1.1647465898287024E-2</v>
      </c>
      <c r="AK32" s="33">
        <f t="shared" si="26"/>
        <v>1.1647465898287024E-2</v>
      </c>
      <c r="AL32" s="33">
        <f t="shared" si="26"/>
        <v>1.1647465898287024E-2</v>
      </c>
      <c r="AM32" s="33">
        <f t="shared" si="26"/>
        <v>1.1647465898287024E-2</v>
      </c>
      <c r="AN32" s="33">
        <f t="shared" si="26"/>
        <v>1.1647465898287024E-2</v>
      </c>
      <c r="AO32" s="33">
        <f t="shared" si="26"/>
        <v>1.1647465898287024E-2</v>
      </c>
      <c r="AP32" s="33">
        <f t="shared" si="26"/>
        <v>1.1647465898287024E-2</v>
      </c>
      <c r="AQ32" s="33">
        <f t="shared" si="26"/>
        <v>1.1647465898287024E-2</v>
      </c>
      <c r="AR32" s="33">
        <f t="shared" ref="AR32:BK32" si="28">AQ32*(1-$G$4)</f>
        <v>1.1647465898287024E-2</v>
      </c>
      <c r="AS32" s="33">
        <f t="shared" si="28"/>
        <v>1.1647465898287024E-2</v>
      </c>
      <c r="AT32" s="33">
        <f t="shared" si="28"/>
        <v>1.1647465898287024E-2</v>
      </c>
      <c r="AU32" s="33">
        <f t="shared" si="28"/>
        <v>1.1647465898287024E-2</v>
      </c>
      <c r="AV32" s="33">
        <f t="shared" si="28"/>
        <v>1.1647465898287024E-2</v>
      </c>
      <c r="AW32" s="33">
        <f t="shared" si="28"/>
        <v>1.1647465898287024E-2</v>
      </c>
      <c r="AX32" s="33">
        <f t="shared" si="28"/>
        <v>1.1647465898287024E-2</v>
      </c>
      <c r="AY32" s="33">
        <f t="shared" si="28"/>
        <v>1.1647465898287024E-2</v>
      </c>
      <c r="AZ32" s="33">
        <f t="shared" si="28"/>
        <v>1.1647465898287024E-2</v>
      </c>
      <c r="BA32" s="33">
        <f t="shared" si="28"/>
        <v>1.1647465898287024E-2</v>
      </c>
      <c r="BB32" s="33">
        <f t="shared" si="28"/>
        <v>1.1647465898287024E-2</v>
      </c>
      <c r="BC32" s="33">
        <f t="shared" si="28"/>
        <v>1.1647465898287024E-2</v>
      </c>
      <c r="BD32" s="33">
        <f t="shared" si="28"/>
        <v>1.1647465898287024E-2</v>
      </c>
      <c r="BE32" s="33">
        <f t="shared" si="28"/>
        <v>1.1647465898287024E-2</v>
      </c>
      <c r="BF32" s="33">
        <f t="shared" si="28"/>
        <v>1.1647465898287024E-2</v>
      </c>
      <c r="BG32" s="33">
        <f t="shared" si="28"/>
        <v>1.1647465898287024E-2</v>
      </c>
      <c r="BH32" s="33">
        <f t="shared" si="28"/>
        <v>1.1647465898287024E-2</v>
      </c>
      <c r="BI32" s="33">
        <f t="shared" si="28"/>
        <v>1.1647465898287024E-2</v>
      </c>
      <c r="BJ32" s="33">
        <f t="shared" si="28"/>
        <v>1.1647465898287024E-2</v>
      </c>
      <c r="BK32" s="33">
        <f t="shared" si="28"/>
        <v>1.1647465898287024E-2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129.5066111148349</v>
      </c>
      <c r="BT32" s="4" cm="1">
        <f t="array" ref="BT32">N32*INDEX(prod_est,$H32+$I32-1,MATCH(BT$14,$BQ$14:$DQ$14,0))</f>
        <v>130.42625199648398</v>
      </c>
      <c r="BU32" s="4" cm="1">
        <f t="array" ref="BU32">O32*INDEX(prod_est,$H32+$I32-1,MATCH(BU$14,$BQ$14:$DQ$14,0))</f>
        <v>131.3612522100272</v>
      </c>
      <c r="BV32" s="4" cm="1">
        <f t="array" ref="BV32">P32*INDEX(prod_est,$H32+$I32-1,MATCH(BV$14,$BQ$14:$DQ$14,0))</f>
        <v>132.31148721637615</v>
      </c>
      <c r="BW32" s="4" cm="1">
        <f t="array" ref="BW32">Q32*INDEX(prod_est,$H32+$I32-1,MATCH(BW$14,$BQ$14:$DQ$14,0))</f>
        <v>133.2629169554981</v>
      </c>
      <c r="BX32" s="4" cm="1">
        <f t="array" ref="BX32">R32*INDEX(prod_est,$H32+$I32-1,MATCH(BX$14,$BQ$14:$DQ$14,0))</f>
        <v>134.20814671678303</v>
      </c>
      <c r="BY32" s="4" cm="1">
        <f t="array" ref="BY32">S32*INDEX(prod_est,$H32+$I32-1,MATCH(BY$14,$BQ$14:$DQ$14,0))</f>
        <v>135.14744139053676</v>
      </c>
      <c r="BZ32" s="4" cm="1">
        <f t="array" ref="BZ32">T32*INDEX(prod_est,$H32+$I32-1,MATCH(BZ$14,$BQ$14:$DQ$14,0))</f>
        <v>136.08193660378635</v>
      </c>
      <c r="CA32" s="4" cm="1">
        <f t="array" ref="CA32">U32*INDEX(prod_est,$H32+$I32-1,MATCH(CA$14,$BQ$14:$DQ$14,0))</f>
        <v>136.07889163251048</v>
      </c>
      <c r="CB32" s="4" cm="1">
        <f t="array" ref="CB32">V32*INDEX(prod_est,$H32+$I32-1,MATCH(CB$14,$BQ$14:$DQ$14,0))</f>
        <v>136.06972751298241</v>
      </c>
      <c r="CC32" s="4" cm="1">
        <f t="array" ref="CC32">W32*INDEX(prod_est,$H32+$I32-1,MATCH(CC$14,$BQ$14:$DQ$14,0))</f>
        <v>136.05244309238563</v>
      </c>
      <c r="CD32" s="4" cm="1">
        <f t="array" ref="CD32">X32*INDEX(prod_est,$H32+$I32-1,MATCH(CD$14,$BQ$14:$DQ$14,0))</f>
        <v>136.02580628047536</v>
      </c>
      <c r="CE32" s="4" cm="1">
        <f t="array" ref="CE32">Y32*INDEX(prod_est,$H32+$I32-1,MATCH(CE$14,$BQ$14:$DQ$14,0))</f>
        <v>135.98996637822233</v>
      </c>
      <c r="CF32" s="4" cm="1">
        <f t="array" ref="CF32">Z32*INDEX(prod_est,$H32+$I32-1,MATCH(CF$14,$BQ$14:$DQ$14,0))</f>
        <v>135.9455740630346</v>
      </c>
      <c r="CG32" s="4" cm="1">
        <f t="array" ref="CG32">AA32*INDEX(prod_est,$H32+$I32-1,MATCH(CG$14,$BQ$14:$DQ$14,0))</f>
        <v>135.89341751176158</v>
      </c>
      <c r="CH32" s="4" cm="1">
        <f t="array" ref="CH32">AB32*INDEX(prod_est,$H32+$I32-1,MATCH(CH$14,$BQ$14:$DQ$14,0))</f>
        <v>135.83276327435576</v>
      </c>
      <c r="CI32" s="4" cm="1">
        <f t="array" ref="CI32">AC32*INDEX(prod_est,$H32+$I32-1,MATCH(CI$14,$BQ$14:$DQ$14,0))</f>
        <v>135.76391584451963</v>
      </c>
      <c r="CJ32" s="4" cm="1">
        <f t="array" ref="CJ32">AD32*INDEX(prod_est,$H32+$I32-1,MATCH(CJ$14,$BQ$14:$DQ$14,0))</f>
        <v>135.68786778498946</v>
      </c>
      <c r="CK32" s="4" cm="1">
        <f t="array" ref="CK32">AE32*INDEX(prod_est,$H32+$I32-1,MATCH(CK$14,$BQ$14:$DQ$14,0))</f>
        <v>135.60486484166481</v>
      </c>
      <c r="CL32" s="4" cm="1">
        <f t="array" ref="CL32">AF32*INDEX(prod_est,$H32+$I32-1,MATCH(CL$14,$BQ$14:$DQ$14,0))</f>
        <v>135.51499884247494</v>
      </c>
      <c r="CM32" s="4" cm="1">
        <f t="array" ref="CM32">AG32*INDEX(prod_est,$H32+$I32-1,MATCH(CM$14,$BQ$14:$DQ$14,0))</f>
        <v>135.41842955698493</v>
      </c>
      <c r="CN32" s="4" cm="1">
        <f t="array" ref="CN32">AH32*INDEX(prod_est,$H32+$I32-1,MATCH(CN$14,$BQ$14:$DQ$14,0))</f>
        <v>135.3160478517411</v>
      </c>
      <c r="CO32" s="4" cm="1">
        <f t="array" ref="CO32">AI32*INDEX(prod_est,$H32+$I32-1,MATCH(CO$14,$BQ$14:$DQ$14,0))</f>
        <v>135.20953552332867</v>
      </c>
      <c r="CP32" s="4" cm="1">
        <f t="array" ref="CP32">AJ32*INDEX(prod_est,$H32+$I32-1,MATCH(CP$14,$BQ$14:$DQ$14,0))</f>
        <v>135.09977380426247</v>
      </c>
      <c r="CQ32" s="4" cm="1">
        <f t="array" ref="CQ32">AK32*INDEX(prod_est,$H32+$I32-1,MATCH(CQ$14,$BQ$14:$DQ$14,0))</f>
        <v>134.98806084488334</v>
      </c>
      <c r="CR32" s="4" cm="1">
        <f t="array" ref="CR32">AL32*INDEX(prod_est,$H32+$I32-1,MATCH(CR$14,$BQ$14:$DQ$14,0))</f>
        <v>134.87386474956176</v>
      </c>
      <c r="CS32" s="4" cm="1">
        <f t="array" ref="CS32">AM32*INDEX(prod_est,$H32+$I32-1,MATCH(CS$14,$BQ$14:$DQ$14,0))</f>
        <v>134.83936265827958</v>
      </c>
      <c r="CT32" s="4" cm="1">
        <f t="array" ref="CT32">AN32*INDEX(prod_est,$H32+$I32-1,MATCH(CT$14,$BQ$14:$DQ$14,0))</f>
        <v>134.80260478095505</v>
      </c>
      <c r="CU32" s="4" cm="1">
        <f t="array" ref="CU32">AO32*INDEX(prod_est,$H32+$I32-1,MATCH(CU$14,$BQ$14:$DQ$14,0))</f>
        <v>134.76385156706695</v>
      </c>
      <c r="CV32" s="4" cm="1">
        <f t="array" ref="CV32">AP32*INDEX(prod_est,$H32+$I32-1,MATCH(CV$14,$BQ$14:$DQ$14,0))</f>
        <v>134.72266488018022</v>
      </c>
      <c r="CW32" s="4" cm="1">
        <f t="array" ref="CW32">AQ32*INDEX(prod_est,$H32+$I32-1,MATCH(CW$14,$BQ$14:$DQ$14,0))</f>
        <v>134.67851430778612</v>
      </c>
      <c r="CX32" s="4" cm="1">
        <f t="array" ref="CX32">AR32*INDEX(prod_est,$H32+$I32-1,MATCH(CX$14,$BQ$14:$DQ$14,0))</f>
        <v>134.67851430778612</v>
      </c>
      <c r="CY32" s="4" cm="1">
        <f t="array" ref="CY32">AS32*INDEX(prod_est,$H32+$I32-1,MATCH(CY$14,$BQ$14:$DQ$14,0))</f>
        <v>134.67851430778612</v>
      </c>
      <c r="CZ32" s="4" cm="1">
        <f t="array" ref="CZ32">AT32*INDEX(prod_est,$H32+$I32-1,MATCH(CZ$14,$BQ$14:$DQ$14,0))</f>
        <v>134.67851430778612</v>
      </c>
      <c r="DA32" s="4" cm="1">
        <f t="array" ref="DA32">AU32*INDEX(prod_est,$H32+$I32-1,MATCH(DA$14,$BQ$14:$DQ$14,0))</f>
        <v>134.67851430778612</v>
      </c>
      <c r="DB32" s="4" cm="1">
        <f t="array" ref="DB32">AV32*INDEX(prod_est,$H32+$I32-1,MATCH(DB$14,$BQ$14:$DQ$14,0))</f>
        <v>134.67851430778612</v>
      </c>
      <c r="DC32" s="4" cm="1">
        <f t="array" ref="DC32">AW32*INDEX(prod_est,$H32+$I32-1,MATCH(DC$14,$BQ$14:$DQ$14,0))</f>
        <v>134.67851430778612</v>
      </c>
      <c r="DD32" s="4" cm="1">
        <f t="array" ref="DD32">AX32*INDEX(prod_est,$H32+$I32-1,MATCH(DD$14,$BQ$14:$DQ$14,0))</f>
        <v>134.67851430778612</v>
      </c>
      <c r="DE32" s="4" cm="1">
        <f t="array" ref="DE32">AY32*INDEX(prod_est,$H32+$I32-1,MATCH(DE$14,$BQ$14:$DQ$14,0))</f>
        <v>134.67851430778612</v>
      </c>
      <c r="DF32" s="4" cm="1">
        <f t="array" ref="DF32">AZ32*INDEX(prod_est,$H32+$I32-1,MATCH(DF$14,$BQ$14:$DQ$14,0))</f>
        <v>134.67851430778612</v>
      </c>
      <c r="DG32" s="4" cm="1">
        <f t="array" ref="DG32">BA32*INDEX(prod_est,$H32+$I32-1,MATCH(DG$14,$BQ$14:$DQ$14,0))</f>
        <v>134.67851430778612</v>
      </c>
      <c r="DH32" s="4" cm="1">
        <f t="array" ref="DH32">BB32*INDEX(prod_est,$H32+$I32-1,MATCH(DH$14,$BQ$14:$DQ$14,0))</f>
        <v>134.67851430778612</v>
      </c>
      <c r="DI32" s="4" cm="1">
        <f t="array" ref="DI32">BC32*INDEX(prod_est,$H32+$I32-1,MATCH(DI$14,$BQ$14:$DQ$14,0))</f>
        <v>134.67851430778612</v>
      </c>
      <c r="DJ32" s="4" cm="1">
        <f t="array" ref="DJ32">BD32*INDEX(prod_est,$H32+$I32-1,MATCH(DJ$14,$BQ$14:$DQ$14,0))</f>
        <v>134.67851430778612</v>
      </c>
      <c r="DK32" s="4" cm="1">
        <f t="array" ref="DK32">BE32*INDEX(prod_est,$H32+$I32-1,MATCH(DK$14,$BQ$14:$DQ$14,0))</f>
        <v>134.67851430778612</v>
      </c>
      <c r="DL32" s="4" cm="1">
        <f t="array" ref="DL32">BF32*INDEX(prod_est,$H32+$I32-1,MATCH(DL$14,$BQ$14:$DQ$14,0))</f>
        <v>134.67851430778612</v>
      </c>
      <c r="DM32" s="4" cm="1">
        <f t="array" ref="DM32">BG32*INDEX(prod_est,$H32+$I32-1,MATCH(DM$14,$BQ$14:$DQ$14,0))</f>
        <v>134.67851430778612</v>
      </c>
      <c r="DN32" s="4" cm="1">
        <f t="array" ref="DN32">BH32*INDEX(prod_est,$H32+$I32-1,MATCH(DN$14,$BQ$14:$DQ$14,0))</f>
        <v>134.67851430778612</v>
      </c>
      <c r="DO32" s="4" cm="1">
        <f t="array" ref="DO32">BI32*INDEX(prod_est,$H32+$I32-1,MATCH(DO$14,$BQ$14:$DQ$14,0))</f>
        <v>134.67851430778612</v>
      </c>
      <c r="DP32" s="4" cm="1">
        <f t="array" ref="DP32">BJ32*INDEX(prod_est,$H32+$I32-1,MATCH(DP$14,$BQ$14:$DQ$14,0))</f>
        <v>134.67851430778612</v>
      </c>
      <c r="DQ32" s="4" cm="1">
        <f t="array" ref="DQ32">BK32*INDEX(prod_est,$H32+$I32-1,MATCH(DQ$14,$BQ$14:$DQ$14,0))</f>
        <v>134.67851430778612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79.340920915049594</v>
      </c>
      <c r="M47" s="33">
        <f t="shared" si="40"/>
        <v>79.340920915049594</v>
      </c>
      <c r="N47" s="33">
        <f t="shared" si="40"/>
        <v>79.340920915049594</v>
      </c>
      <c r="O47" s="33">
        <f t="shared" si="40"/>
        <v>79.340920915049594</v>
      </c>
      <c r="P47" s="33">
        <f t="shared" si="40"/>
        <v>79.340920915049594</v>
      </c>
      <c r="Q47" s="33">
        <f t="shared" si="40"/>
        <v>79.340920915049594</v>
      </c>
      <c r="R47" s="33">
        <f t="shared" si="40"/>
        <v>79.340920915049594</v>
      </c>
      <c r="S47" s="33">
        <f t="shared" si="40"/>
        <v>79.340920915049594</v>
      </c>
      <c r="T47" s="33">
        <f t="shared" si="40"/>
        <v>79.340920915049594</v>
      </c>
      <c r="U47" s="33">
        <f t="shared" si="40"/>
        <v>79.340920915049594</v>
      </c>
      <c r="V47" s="33">
        <f t="shared" si="40"/>
        <v>79.340920915049594</v>
      </c>
      <c r="W47" s="33">
        <f t="shared" si="40"/>
        <v>79.340920915049594</v>
      </c>
      <c r="X47" s="33">
        <f t="shared" si="40"/>
        <v>79.340920915049594</v>
      </c>
      <c r="Y47" s="33">
        <f t="shared" si="40"/>
        <v>79.340920915049594</v>
      </c>
      <c r="Z47" s="33">
        <f t="shared" si="40"/>
        <v>79.340920915049594</v>
      </c>
      <c r="AA47" s="33">
        <f t="shared" si="40"/>
        <v>79.340920915049594</v>
      </c>
      <c r="AB47" s="33">
        <f t="shared" si="40"/>
        <v>79.340920915049594</v>
      </c>
      <c r="AC47" s="33">
        <f t="shared" si="40"/>
        <v>79.340920915049594</v>
      </c>
      <c r="AD47" s="33">
        <f t="shared" si="40"/>
        <v>79.340920915049594</v>
      </c>
      <c r="AE47" s="33">
        <f t="shared" si="40"/>
        <v>79.340920915049594</v>
      </c>
      <c r="AF47" s="33">
        <f t="shared" si="40"/>
        <v>79.340920915049594</v>
      </c>
      <c r="AG47" s="33">
        <f t="shared" si="40"/>
        <v>79.340920915049594</v>
      </c>
      <c r="AH47" s="33">
        <f t="shared" si="40"/>
        <v>79.340920915049594</v>
      </c>
      <c r="AI47" s="33">
        <f t="shared" si="40"/>
        <v>79.340920915049594</v>
      </c>
      <c r="AJ47" s="33">
        <f t="shared" si="40"/>
        <v>79.340920915049594</v>
      </c>
      <c r="AK47" s="33">
        <f t="shared" si="40"/>
        <v>79.340920915049594</v>
      </c>
      <c r="AL47" s="33">
        <f t="shared" si="40"/>
        <v>79.340920915049594</v>
      </c>
      <c r="AM47" s="33">
        <f t="shared" si="40"/>
        <v>79.340920915049594</v>
      </c>
      <c r="AN47" s="33">
        <f t="shared" si="40"/>
        <v>79.340920915049594</v>
      </c>
      <c r="AO47" s="33">
        <f t="shared" si="40"/>
        <v>79.340920915049594</v>
      </c>
      <c r="AP47" s="33">
        <f t="shared" si="40"/>
        <v>79.340920915049594</v>
      </c>
      <c r="AQ47" s="33">
        <f t="shared" ref="AQ47:BK47" si="41">SUM(AQ15:AQ46)*1000</f>
        <v>79.340920915049594</v>
      </c>
      <c r="AR47" s="33">
        <f t="shared" si="41"/>
        <v>79.340920915049594</v>
      </c>
      <c r="AS47" s="33">
        <f t="shared" si="41"/>
        <v>79.340920915049594</v>
      </c>
      <c r="AT47" s="33">
        <f t="shared" si="41"/>
        <v>79.340920915049594</v>
      </c>
      <c r="AU47" s="33">
        <f t="shared" si="41"/>
        <v>79.340920915049594</v>
      </c>
      <c r="AV47" s="33">
        <f t="shared" si="41"/>
        <v>79.340920915049594</v>
      </c>
      <c r="AW47" s="33">
        <f t="shared" si="41"/>
        <v>79.340920915049594</v>
      </c>
      <c r="AX47" s="33">
        <f t="shared" si="41"/>
        <v>79.340920915049594</v>
      </c>
      <c r="AY47" s="33">
        <f t="shared" si="41"/>
        <v>79.340920915049594</v>
      </c>
      <c r="AZ47" s="33">
        <f t="shared" si="41"/>
        <v>79.340920915049594</v>
      </c>
      <c r="BA47" s="33">
        <f t="shared" si="41"/>
        <v>79.340920915049594</v>
      </c>
      <c r="BB47" s="33">
        <f t="shared" si="41"/>
        <v>79.340920915049594</v>
      </c>
      <c r="BC47" s="33">
        <f t="shared" si="41"/>
        <v>79.340920915049594</v>
      </c>
      <c r="BD47" s="33">
        <f t="shared" si="41"/>
        <v>79.340920915049594</v>
      </c>
      <c r="BE47" s="33">
        <f t="shared" si="41"/>
        <v>79.340920915049594</v>
      </c>
      <c r="BF47" s="33">
        <f t="shared" si="41"/>
        <v>79.340920915049594</v>
      </c>
      <c r="BG47" s="33">
        <f t="shared" si="41"/>
        <v>79.340920915049594</v>
      </c>
      <c r="BH47" s="33">
        <f t="shared" si="41"/>
        <v>79.340920915049594</v>
      </c>
      <c r="BI47" s="33">
        <f t="shared" si="41"/>
        <v>79.340920915049594</v>
      </c>
      <c r="BJ47" s="33">
        <f t="shared" si="41"/>
        <v>79.340920915049594</v>
      </c>
      <c r="BK47" s="33">
        <f t="shared" si="41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2">$G$5+(($G$6-$G$5)/32)*(BQ53-2018)</f>
        <v>0.35106464168511031</v>
      </c>
      <c r="BR48" s="53">
        <f t="shared" si="42"/>
        <v>0.35048449958610339</v>
      </c>
      <c r="BS48" s="53">
        <f t="shared" si="42"/>
        <v>0.34990435748709647</v>
      </c>
      <c r="BT48" s="53">
        <f t="shared" si="42"/>
        <v>0.34932421538808961</v>
      </c>
      <c r="BU48" s="53">
        <f t="shared" si="42"/>
        <v>0.34874407328908269</v>
      </c>
      <c r="BV48" s="53">
        <f t="shared" si="42"/>
        <v>0.34816393119007577</v>
      </c>
      <c r="BW48" s="53">
        <f t="shared" si="42"/>
        <v>0.34758378909106885</v>
      </c>
      <c r="BX48" s="53">
        <f t="shared" si="42"/>
        <v>0.34700364699206193</v>
      </c>
      <c r="BY48" s="53">
        <f t="shared" si="42"/>
        <v>0.34642350489305507</v>
      </c>
      <c r="BZ48" s="53">
        <f t="shared" si="42"/>
        <v>0.34584336279404815</v>
      </c>
      <c r="CA48" s="53">
        <f t="shared" si="42"/>
        <v>0.34526322069504123</v>
      </c>
      <c r="CB48" s="53">
        <f t="shared" si="42"/>
        <v>0.34468307859603431</v>
      </c>
      <c r="CC48" s="53">
        <f t="shared" si="42"/>
        <v>0.34410293649702739</v>
      </c>
      <c r="CD48" s="53">
        <f t="shared" si="42"/>
        <v>0.34352279439802047</v>
      </c>
      <c r="CE48" s="53">
        <f t="shared" si="42"/>
        <v>0.34294265229901361</v>
      </c>
      <c r="CF48" s="53">
        <f t="shared" si="42"/>
        <v>0.34236251020000669</v>
      </c>
      <c r="CG48" s="53">
        <f t="shared" si="42"/>
        <v>0.34178236810099977</v>
      </c>
      <c r="CH48" s="53">
        <f t="shared" si="42"/>
        <v>0.34120222600199285</v>
      </c>
      <c r="CI48" s="53">
        <f t="shared" si="42"/>
        <v>0.34062208390298593</v>
      </c>
      <c r="CJ48" s="53">
        <f t="shared" si="42"/>
        <v>0.34004194180397906</v>
      </c>
      <c r="CK48" s="53">
        <f t="shared" si="42"/>
        <v>0.33946179970497214</v>
      </c>
      <c r="CL48" s="53">
        <f t="shared" si="42"/>
        <v>0.33888165760596523</v>
      </c>
      <c r="CM48" s="53">
        <f t="shared" si="42"/>
        <v>0.33830151550695831</v>
      </c>
      <c r="CN48" s="53">
        <f t="shared" si="42"/>
        <v>0.33772137340795139</v>
      </c>
      <c r="CO48" s="53">
        <f t="shared" si="42"/>
        <v>0.33714123130894447</v>
      </c>
      <c r="CP48" s="53">
        <f t="shared" si="42"/>
        <v>0.3365610892099376</v>
      </c>
      <c r="CQ48" s="53">
        <f t="shared" si="42"/>
        <v>0.33598094711093068</v>
      </c>
      <c r="CR48" s="53">
        <f t="shared" si="42"/>
        <v>0.33540080501192376</v>
      </c>
      <c r="CS48" s="53">
        <f t="shared" si="42"/>
        <v>0.33482066291291684</v>
      </c>
      <c r="CT48" s="53">
        <f t="shared" si="42"/>
        <v>0.33424052081390992</v>
      </c>
      <c r="CU48" s="53">
        <f t="shared" si="42"/>
        <v>0.33366037871490306</v>
      </c>
      <c r="CV48" s="53">
        <f t="shared" si="42"/>
        <v>0.33308023661589614</v>
      </c>
      <c r="CW48" s="53">
        <f t="shared" si="42"/>
        <v>0.33250009451688922</v>
      </c>
      <c r="CX48" s="53">
        <f t="shared" ref="CX48:DQ48" si="43">CW48</f>
        <v>0.33250009451688922</v>
      </c>
      <c r="CY48" s="53">
        <f t="shared" si="43"/>
        <v>0.33250009451688922</v>
      </c>
      <c r="CZ48" s="53">
        <f t="shared" si="43"/>
        <v>0.33250009451688922</v>
      </c>
      <c r="DA48" s="53">
        <f t="shared" si="43"/>
        <v>0.33250009451688922</v>
      </c>
      <c r="DB48" s="53">
        <f t="shared" si="43"/>
        <v>0.33250009451688922</v>
      </c>
      <c r="DC48" s="53">
        <f t="shared" si="43"/>
        <v>0.33250009451688922</v>
      </c>
      <c r="DD48" s="53">
        <f t="shared" si="43"/>
        <v>0.33250009451688922</v>
      </c>
      <c r="DE48" s="53">
        <f t="shared" si="43"/>
        <v>0.33250009451688922</v>
      </c>
      <c r="DF48" s="53">
        <f t="shared" si="43"/>
        <v>0.33250009451688922</v>
      </c>
      <c r="DG48" s="53">
        <f t="shared" si="43"/>
        <v>0.33250009451688922</v>
      </c>
      <c r="DH48" s="53">
        <f t="shared" si="43"/>
        <v>0.33250009451688922</v>
      </c>
      <c r="DI48" s="53">
        <f t="shared" si="43"/>
        <v>0.33250009451688922</v>
      </c>
      <c r="DJ48" s="53">
        <f t="shared" si="43"/>
        <v>0.33250009451688922</v>
      </c>
      <c r="DK48" s="53">
        <f t="shared" si="43"/>
        <v>0.33250009451688922</v>
      </c>
      <c r="DL48" s="53">
        <f t="shared" si="43"/>
        <v>0.33250009451688922</v>
      </c>
      <c r="DM48" s="53">
        <f t="shared" si="43"/>
        <v>0.33250009451688922</v>
      </c>
      <c r="DN48" s="53">
        <f t="shared" si="43"/>
        <v>0.33250009451688922</v>
      </c>
      <c r="DO48" s="53">
        <f t="shared" si="43"/>
        <v>0.33250009451688922</v>
      </c>
      <c r="DP48" s="53">
        <f t="shared" si="43"/>
        <v>0.33250009451688922</v>
      </c>
      <c r="DQ48" s="53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1.8290183559445061</v>
      </c>
      <c r="BS54">
        <f t="shared" si="52"/>
        <v>1.7396369483190535</v>
      </c>
      <c r="BT54">
        <f t="shared" si="52"/>
        <v>1.751990304206676</v>
      </c>
      <c r="BU54">
        <f t="shared" si="52"/>
        <v>1.7645499789921097</v>
      </c>
      <c r="BV54">
        <f t="shared" si="52"/>
        <v>1.7773142997661671</v>
      </c>
      <c r="BW54">
        <f t="shared" si="52"/>
        <v>1.790094669151622</v>
      </c>
      <c r="BX54">
        <f t="shared" si="52"/>
        <v>1.8027917554488153</v>
      </c>
      <c r="BY54">
        <f t="shared" si="52"/>
        <v>1.8154091168773554</v>
      </c>
      <c r="BZ54">
        <f t="shared" si="52"/>
        <v>1.8279620080927295</v>
      </c>
      <c r="CA54">
        <f t="shared" si="52"/>
        <v>1.8279211055898188</v>
      </c>
      <c r="CB54">
        <f t="shared" si="52"/>
        <v>1.8277980057666312</v>
      </c>
      <c r="CC54">
        <f t="shared" si="52"/>
        <v>1.8275658275292299</v>
      </c>
      <c r="CD54">
        <f t="shared" si="52"/>
        <v>1.8272080204506138</v>
      </c>
      <c r="CE54">
        <f t="shared" si="52"/>
        <v>1.8267265900614869</v>
      </c>
      <c r="CF54">
        <f t="shared" si="52"/>
        <v>1.8261302767840624</v>
      </c>
      <c r="CG54">
        <f t="shared" si="52"/>
        <v>1.8254296680436253</v>
      </c>
      <c r="CH54">
        <f t="shared" si="52"/>
        <v>1.8246149115493044</v>
      </c>
      <c r="CI54">
        <f t="shared" si="52"/>
        <v>1.8236900975053827</v>
      </c>
      <c r="CJ54">
        <f t="shared" si="52"/>
        <v>1.8226685588127414</v>
      </c>
      <c r="CK54">
        <f t="shared" si="52"/>
        <v>1.8215535965279297</v>
      </c>
      <c r="CL54">
        <f t="shared" si="52"/>
        <v>1.8203464441575408</v>
      </c>
      <c r="CM54">
        <f t="shared" si="52"/>
        <v>1.8190492478548579</v>
      </c>
      <c r="CN54">
        <f t="shared" si="52"/>
        <v>1.817673974455756</v>
      </c>
      <c r="CO54">
        <f t="shared" si="52"/>
        <v>1.8162432152044501</v>
      </c>
      <c r="CP54">
        <f t="shared" si="52"/>
        <v>1.8147688075247583</v>
      </c>
      <c r="CQ54">
        <f t="shared" si="52"/>
        <v>1.8132681892160167</v>
      </c>
      <c r="CR54">
        <f t="shared" si="52"/>
        <v>1.8117342154283849</v>
      </c>
      <c r="CS54">
        <f t="shared" si="52"/>
        <v>1.8112707555920717</v>
      </c>
      <c r="CT54">
        <f t="shared" si="52"/>
        <v>1.8107769942235592</v>
      </c>
      <c r="CU54">
        <f t="shared" si="52"/>
        <v>1.8102564298896962</v>
      </c>
      <c r="CV54">
        <f t="shared" si="52"/>
        <v>1.8097031771895427</v>
      </c>
      <c r="CW54">
        <f t="shared" ref="CW54:DQ54" si="53">CW$49*CW15</f>
        <v>1.8091101111957293</v>
      </c>
      <c r="CX54">
        <f t="shared" si="53"/>
        <v>1.8091101111957293</v>
      </c>
      <c r="CY54">
        <f t="shared" si="53"/>
        <v>1.8091101111957293</v>
      </c>
      <c r="CZ54">
        <f t="shared" si="53"/>
        <v>1.8091101111957293</v>
      </c>
      <c r="DA54">
        <f t="shared" si="53"/>
        <v>1.8091101111957293</v>
      </c>
      <c r="DB54">
        <f t="shared" si="53"/>
        <v>1.8091101111957293</v>
      </c>
      <c r="DC54">
        <f t="shared" si="53"/>
        <v>1.8091101111957293</v>
      </c>
      <c r="DD54">
        <f t="shared" si="53"/>
        <v>1.8091101111957293</v>
      </c>
      <c r="DE54">
        <f t="shared" si="53"/>
        <v>1.8091101111957293</v>
      </c>
      <c r="DF54">
        <f t="shared" si="53"/>
        <v>1.8091101111957293</v>
      </c>
      <c r="DG54">
        <f t="shared" si="53"/>
        <v>1.8091101111957293</v>
      </c>
      <c r="DH54">
        <f t="shared" si="53"/>
        <v>1.8091101111957293</v>
      </c>
      <c r="DI54">
        <f t="shared" si="53"/>
        <v>1.8091101111957293</v>
      </c>
      <c r="DJ54">
        <f t="shared" si="53"/>
        <v>1.8091101111957293</v>
      </c>
      <c r="DK54">
        <f t="shared" si="53"/>
        <v>1.8091101111957293</v>
      </c>
      <c r="DL54">
        <f t="shared" si="53"/>
        <v>1.8091101111957293</v>
      </c>
      <c r="DM54">
        <f t="shared" si="53"/>
        <v>1.8091101111957293</v>
      </c>
      <c r="DN54">
        <f t="shared" si="53"/>
        <v>1.8091101111957293</v>
      </c>
      <c r="DO54">
        <f t="shared" si="53"/>
        <v>1.8091101111957293</v>
      </c>
      <c r="DP54">
        <f t="shared" si="53"/>
        <v>1.8091101111957293</v>
      </c>
      <c r="DQ54">
        <f t="shared" si="53"/>
        <v>1.8091101111957293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1.3863385348059734</v>
      </c>
      <c r="BS56">
        <f t="shared" si="56"/>
        <v>1.3185902318522957</v>
      </c>
      <c r="BT56">
        <f t="shared" si="56"/>
        <v>1.327953688072143</v>
      </c>
      <c r="BU56">
        <f t="shared" si="56"/>
        <v>1.3374735275440035</v>
      </c>
      <c r="BV56">
        <f t="shared" si="56"/>
        <v>1.3471484822551945</v>
      </c>
      <c r="BW56">
        <f t="shared" si="56"/>
        <v>1.3568356013103564</v>
      </c>
      <c r="BX56">
        <f t="shared" si="56"/>
        <v>1.3664595943973288</v>
      </c>
      <c r="BY56">
        <f t="shared" si="56"/>
        <v>1.3760231585349489</v>
      </c>
      <c r="BZ56">
        <f t="shared" si="56"/>
        <v>1.3855378562735148</v>
      </c>
      <c r="CA56">
        <f t="shared" si="56"/>
        <v>1.3855068534594801</v>
      </c>
      <c r="CB56">
        <f t="shared" si="56"/>
        <v>1.3854135476553269</v>
      </c>
      <c r="CC56">
        <f t="shared" si="56"/>
        <v>1.38523756383515</v>
      </c>
      <c r="CD56">
        <f t="shared" si="56"/>
        <v>1.3849663572944939</v>
      </c>
      <c r="CE56">
        <f t="shared" si="56"/>
        <v>1.3846014481627162</v>
      </c>
      <c r="CF56">
        <f t="shared" si="56"/>
        <v>1.3841494614056542</v>
      </c>
      <c r="CG56">
        <f t="shared" si="56"/>
        <v>1.3836184219595313</v>
      </c>
      <c r="CH56">
        <f t="shared" si="56"/>
        <v>1.3830008620969474</v>
      </c>
      <c r="CI56">
        <f t="shared" si="56"/>
        <v>1.3822998820644334</v>
      </c>
      <c r="CJ56">
        <f t="shared" si="56"/>
        <v>1.3815255877825849</v>
      </c>
      <c r="CK56">
        <f t="shared" si="56"/>
        <v>1.3806804813487068</v>
      </c>
      <c r="CL56">
        <f t="shared" si="56"/>
        <v>1.3797654977221001</v>
      </c>
      <c r="CM56">
        <f t="shared" si="56"/>
        <v>1.3787822636196252</v>
      </c>
      <c r="CN56">
        <f t="shared" si="56"/>
        <v>1.3777398495274582</v>
      </c>
      <c r="CO56">
        <f t="shared" si="56"/>
        <v>1.3766553788999938</v>
      </c>
      <c r="CP56">
        <f t="shared" si="56"/>
        <v>1.375537824133128</v>
      </c>
      <c r="CQ56">
        <f t="shared" si="56"/>
        <v>1.3744004025317087</v>
      </c>
      <c r="CR56">
        <f t="shared" si="56"/>
        <v>1.3732376985237009</v>
      </c>
      <c r="CS56">
        <f t="shared" si="56"/>
        <v>1.3728864105071934</v>
      </c>
      <c r="CT56">
        <f t="shared" si="56"/>
        <v>1.3725121548798822</v>
      </c>
      <c r="CU56">
        <f t="shared" si="56"/>
        <v>1.3721175834456838</v>
      </c>
      <c r="CV56">
        <f t="shared" si="56"/>
        <v>1.3716982352553198</v>
      </c>
      <c r="CW56">
        <f t="shared" si="56"/>
        <v>1.3712487098373631</v>
      </c>
      <c r="CX56">
        <f t="shared" ref="CX56:DQ56" si="57">CX$49*CX17</f>
        <v>1.3712487098373631</v>
      </c>
      <c r="CY56">
        <f t="shared" si="57"/>
        <v>1.3712487098373631</v>
      </c>
      <c r="CZ56">
        <f t="shared" si="57"/>
        <v>1.3712487098373631</v>
      </c>
      <c r="DA56">
        <f t="shared" si="57"/>
        <v>1.3712487098373631</v>
      </c>
      <c r="DB56">
        <f t="shared" si="57"/>
        <v>1.3712487098373631</v>
      </c>
      <c r="DC56">
        <f t="shared" si="57"/>
        <v>1.3712487098373631</v>
      </c>
      <c r="DD56">
        <f t="shared" si="57"/>
        <v>1.3712487098373631</v>
      </c>
      <c r="DE56">
        <f t="shared" si="57"/>
        <v>1.3712487098373631</v>
      </c>
      <c r="DF56">
        <f t="shared" si="57"/>
        <v>1.3712487098373631</v>
      </c>
      <c r="DG56">
        <f t="shared" si="57"/>
        <v>1.3712487098373631</v>
      </c>
      <c r="DH56">
        <f t="shared" si="57"/>
        <v>1.3712487098373631</v>
      </c>
      <c r="DI56">
        <f t="shared" si="57"/>
        <v>1.3712487098373631</v>
      </c>
      <c r="DJ56">
        <f t="shared" si="57"/>
        <v>1.3712487098373631</v>
      </c>
      <c r="DK56">
        <f t="shared" si="57"/>
        <v>1.3712487098373631</v>
      </c>
      <c r="DL56">
        <f t="shared" si="57"/>
        <v>1.3712487098373631</v>
      </c>
      <c r="DM56">
        <f t="shared" si="57"/>
        <v>1.3712487098373631</v>
      </c>
      <c r="DN56">
        <f t="shared" si="57"/>
        <v>1.3712487098373631</v>
      </c>
      <c r="DO56">
        <f t="shared" si="57"/>
        <v>1.3712487098373631</v>
      </c>
      <c r="DP56">
        <f t="shared" si="57"/>
        <v>1.3712487098373631</v>
      </c>
      <c r="DQ56">
        <f t="shared" si="57"/>
        <v>1.3712487098373631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1.9472893558670163</v>
      </c>
      <c r="BS57">
        <f t="shared" si="58"/>
        <v>1.8521282203235874</v>
      </c>
      <c r="BT57">
        <f t="shared" si="58"/>
        <v>1.8652803892731342</v>
      </c>
      <c r="BU57">
        <f t="shared" si="58"/>
        <v>1.8786522184531627</v>
      </c>
      <c r="BV57">
        <f t="shared" si="58"/>
        <v>1.8922419267780737</v>
      </c>
      <c r="BW57">
        <f t="shared" si="58"/>
        <v>1.9058487214761475</v>
      </c>
      <c r="BX57">
        <f t="shared" si="58"/>
        <v>1.9193668476976207</v>
      </c>
      <c r="BY57">
        <f t="shared" si="58"/>
        <v>1.932800093749564</v>
      </c>
      <c r="BZ57">
        <f t="shared" si="58"/>
        <v>1.9461647007091432</v>
      </c>
      <c r="CA57">
        <f t="shared" si="58"/>
        <v>1.9461211533011649</v>
      </c>
      <c r="CB57">
        <f t="shared" si="58"/>
        <v>1.9459900933942902</v>
      </c>
      <c r="CC57">
        <f t="shared" si="58"/>
        <v>1.945742901664975</v>
      </c>
      <c r="CD57">
        <f t="shared" si="58"/>
        <v>1.9453619574752248</v>
      </c>
      <c r="CE57">
        <f t="shared" si="58"/>
        <v>1.9448493960406767</v>
      </c>
      <c r="CF57">
        <f t="shared" si="58"/>
        <v>1.9442145229711325</v>
      </c>
      <c r="CG57">
        <f t="shared" si="58"/>
        <v>1.943468610313424</v>
      </c>
      <c r="CH57">
        <f t="shared" si="58"/>
        <v>1.9426011686916065</v>
      </c>
      <c r="CI57">
        <f t="shared" si="58"/>
        <v>1.9416165527974947</v>
      </c>
      <c r="CJ57">
        <f t="shared" si="58"/>
        <v>1.940528957685985</v>
      </c>
      <c r="CK57">
        <f t="shared" si="58"/>
        <v>1.9393418978719867</v>
      </c>
      <c r="CL57">
        <f t="shared" si="58"/>
        <v>1.9380566866251294</v>
      </c>
      <c r="CM57">
        <f t="shared" si="58"/>
        <v>1.9366756088767982</v>
      </c>
      <c r="CN57">
        <f t="shared" si="58"/>
        <v>1.9352114052821354</v>
      </c>
      <c r="CO57">
        <f t="shared" si="58"/>
        <v>1.9336881279176297</v>
      </c>
      <c r="CP57">
        <f t="shared" si="58"/>
        <v>1.9321183796581105</v>
      </c>
      <c r="CQ57">
        <f t="shared" si="58"/>
        <v>1.9305207258946397</v>
      </c>
      <c r="CR57">
        <f t="shared" si="58"/>
        <v>1.928887559765319</v>
      </c>
      <c r="CS57">
        <f t="shared" si="58"/>
        <v>1.9283941309250938</v>
      </c>
      <c r="CT57">
        <f t="shared" si="58"/>
        <v>1.9278684411450442</v>
      </c>
      <c r="CU57">
        <f t="shared" si="58"/>
        <v>1.9273142152221163</v>
      </c>
      <c r="CV57">
        <f t="shared" si="58"/>
        <v>1.9267251871838726</v>
      </c>
      <c r="CW57">
        <f t="shared" si="58"/>
        <v>1.9260937713791455</v>
      </c>
      <c r="CX57">
        <f t="shared" ref="CX57:DQ57" si="59">CX$49*CX18</f>
        <v>1.9260937713791455</v>
      </c>
      <c r="CY57">
        <f t="shared" si="59"/>
        <v>1.9260937713791455</v>
      </c>
      <c r="CZ57">
        <f t="shared" si="59"/>
        <v>1.9260937713791455</v>
      </c>
      <c r="DA57">
        <f t="shared" si="59"/>
        <v>1.9260937713791455</v>
      </c>
      <c r="DB57">
        <f t="shared" si="59"/>
        <v>1.9260937713791455</v>
      </c>
      <c r="DC57">
        <f t="shared" si="59"/>
        <v>1.9260937713791455</v>
      </c>
      <c r="DD57">
        <f t="shared" si="59"/>
        <v>1.9260937713791455</v>
      </c>
      <c r="DE57">
        <f t="shared" si="59"/>
        <v>1.9260937713791455</v>
      </c>
      <c r="DF57">
        <f t="shared" si="59"/>
        <v>1.9260937713791455</v>
      </c>
      <c r="DG57">
        <f t="shared" si="59"/>
        <v>1.9260937713791455</v>
      </c>
      <c r="DH57">
        <f t="shared" si="59"/>
        <v>1.9260937713791455</v>
      </c>
      <c r="DI57">
        <f t="shared" si="59"/>
        <v>1.9260937713791455</v>
      </c>
      <c r="DJ57">
        <f t="shared" si="59"/>
        <v>1.9260937713791455</v>
      </c>
      <c r="DK57">
        <f t="shared" si="59"/>
        <v>1.9260937713791455</v>
      </c>
      <c r="DL57">
        <f t="shared" si="59"/>
        <v>1.9260937713791455</v>
      </c>
      <c r="DM57">
        <f t="shared" si="59"/>
        <v>1.9260937713791455</v>
      </c>
      <c r="DN57">
        <f t="shared" si="59"/>
        <v>1.9260937713791455</v>
      </c>
      <c r="DO57">
        <f t="shared" si="59"/>
        <v>1.9260937713791455</v>
      </c>
      <c r="DP57">
        <f t="shared" si="59"/>
        <v>1.9260937713791455</v>
      </c>
      <c r="DQ57">
        <f t="shared" si="59"/>
        <v>1.9260937713791455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104.86823578843443</v>
      </c>
      <c r="BS62">
        <f t="shared" si="68"/>
        <v>99.743481026130382</v>
      </c>
      <c r="BT62">
        <f t="shared" si="68"/>
        <v>100.45177060331872</v>
      </c>
      <c r="BU62">
        <f t="shared" si="68"/>
        <v>101.17188964014751</v>
      </c>
      <c r="BV62">
        <f t="shared" si="68"/>
        <v>101.90374221902543</v>
      </c>
      <c r="BW62">
        <f t="shared" si="68"/>
        <v>102.6365149579218</v>
      </c>
      <c r="BX62">
        <f t="shared" si="68"/>
        <v>103.36451259409236</v>
      </c>
      <c r="BY62">
        <f t="shared" si="68"/>
        <v>104.08793914091494</v>
      </c>
      <c r="BZ62">
        <f t="shared" si="68"/>
        <v>104.80766923630844</v>
      </c>
      <c r="CA62">
        <f t="shared" si="68"/>
        <v>104.80532405846721</v>
      </c>
      <c r="CB62">
        <f t="shared" si="68"/>
        <v>104.79826603127924</v>
      </c>
      <c r="CC62">
        <f t="shared" si="68"/>
        <v>104.78495390564332</v>
      </c>
      <c r="CD62">
        <f t="shared" si="68"/>
        <v>104.76443874954052</v>
      </c>
      <c r="CE62">
        <f t="shared" si="68"/>
        <v>104.73683555168381</v>
      </c>
      <c r="CF62">
        <f t="shared" si="68"/>
        <v>104.70264545119767</v>
      </c>
      <c r="CG62">
        <f t="shared" si="68"/>
        <v>104.6624754866105</v>
      </c>
      <c r="CH62">
        <f t="shared" si="68"/>
        <v>104.61576076891568</v>
      </c>
      <c r="CI62">
        <f t="shared" si="68"/>
        <v>104.56273581325941</v>
      </c>
      <c r="CJ62">
        <f t="shared" si="68"/>
        <v>104.50416507221752</v>
      </c>
      <c r="CK62">
        <f t="shared" si="68"/>
        <v>104.44023781451732</v>
      </c>
      <c r="CL62">
        <f t="shared" si="68"/>
        <v>104.37102476424963</v>
      </c>
      <c r="CM62">
        <f t="shared" si="68"/>
        <v>104.29664897283588</v>
      </c>
      <c r="CN62">
        <f t="shared" si="68"/>
        <v>104.21779656841805</v>
      </c>
      <c r="CO62">
        <f t="shared" si="68"/>
        <v>104.13576283811963</v>
      </c>
      <c r="CP62">
        <f t="shared" si="68"/>
        <v>104.05122649013839</v>
      </c>
      <c r="CQ62">
        <f t="shared" si="68"/>
        <v>103.96518733469848</v>
      </c>
      <c r="CR62">
        <f t="shared" si="68"/>
        <v>103.87723571609835</v>
      </c>
      <c r="CS62">
        <f t="shared" si="68"/>
        <v>103.85066287431414</v>
      </c>
      <c r="CT62">
        <f t="shared" si="68"/>
        <v>103.82235266985494</v>
      </c>
      <c r="CU62">
        <f t="shared" si="68"/>
        <v>103.79250569585975</v>
      </c>
      <c r="CV62">
        <f t="shared" si="68"/>
        <v>103.76078450814083</v>
      </c>
      <c r="CW62">
        <f t="shared" si="68"/>
        <v>103.72678059326748</v>
      </c>
      <c r="CX62">
        <f t="shared" ref="CX62:DQ62" si="69">CX$49*CX23</f>
        <v>103.72678059326748</v>
      </c>
      <c r="CY62">
        <f t="shared" si="69"/>
        <v>103.72678059326748</v>
      </c>
      <c r="CZ62">
        <f t="shared" si="69"/>
        <v>103.72678059326748</v>
      </c>
      <c r="DA62">
        <f t="shared" si="69"/>
        <v>103.72678059326748</v>
      </c>
      <c r="DB62">
        <f t="shared" si="69"/>
        <v>103.72678059326748</v>
      </c>
      <c r="DC62">
        <f t="shared" si="69"/>
        <v>103.72678059326748</v>
      </c>
      <c r="DD62">
        <f t="shared" si="69"/>
        <v>103.72678059326748</v>
      </c>
      <c r="DE62">
        <f t="shared" si="69"/>
        <v>103.72678059326748</v>
      </c>
      <c r="DF62">
        <f t="shared" si="69"/>
        <v>103.72678059326748</v>
      </c>
      <c r="DG62">
        <f t="shared" si="69"/>
        <v>103.72678059326748</v>
      </c>
      <c r="DH62">
        <f t="shared" si="69"/>
        <v>103.72678059326748</v>
      </c>
      <c r="DI62">
        <f t="shared" si="69"/>
        <v>103.72678059326748</v>
      </c>
      <c r="DJ62">
        <f t="shared" si="69"/>
        <v>103.72678059326748</v>
      </c>
      <c r="DK62">
        <f t="shared" si="69"/>
        <v>103.72678059326748</v>
      </c>
      <c r="DL62">
        <f t="shared" si="69"/>
        <v>103.72678059326748</v>
      </c>
      <c r="DM62">
        <f t="shared" si="69"/>
        <v>103.72678059326748</v>
      </c>
      <c r="DN62">
        <f t="shared" si="69"/>
        <v>103.72678059326748</v>
      </c>
      <c r="DO62">
        <f t="shared" si="69"/>
        <v>103.72678059326748</v>
      </c>
      <c r="DP62">
        <f t="shared" si="69"/>
        <v>103.72678059326748</v>
      </c>
      <c r="DQ62">
        <f t="shared" si="69"/>
        <v>103.72678059326748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42.947888721861055</v>
      </c>
      <c r="BS67">
        <f t="shared" si="78"/>
        <v>40.849089256002813</v>
      </c>
      <c r="BT67">
        <f t="shared" si="78"/>
        <v>41.139163192264206</v>
      </c>
      <c r="BU67">
        <f t="shared" si="78"/>
        <v>41.43408178250931</v>
      </c>
      <c r="BV67">
        <f t="shared" si="78"/>
        <v>41.733805744509276</v>
      </c>
      <c r="BW67">
        <f t="shared" si="78"/>
        <v>42.03390655017197</v>
      </c>
      <c r="BX67">
        <f t="shared" si="78"/>
        <v>42.332051753368752</v>
      </c>
      <c r="BY67">
        <f t="shared" si="78"/>
        <v>42.628324906032994</v>
      </c>
      <c r="BZ67">
        <f t="shared" si="78"/>
        <v>42.923084208641036</v>
      </c>
      <c r="CA67">
        <f t="shared" si="78"/>
        <v>42.922123761121334</v>
      </c>
      <c r="CB67">
        <f t="shared" si="78"/>
        <v>42.919233206474495</v>
      </c>
      <c r="CC67">
        <f t="shared" si="78"/>
        <v>42.913781339317921</v>
      </c>
      <c r="CD67">
        <f t="shared" si="78"/>
        <v>42.905379532662252</v>
      </c>
      <c r="CE67">
        <f t="shared" si="78"/>
        <v>42.894074879151077</v>
      </c>
      <c r="CF67">
        <f t="shared" si="78"/>
        <v>42.880072616025082</v>
      </c>
      <c r="CG67">
        <f t="shared" si="78"/>
        <v>42.863621350719811</v>
      </c>
      <c r="CH67">
        <f t="shared" si="78"/>
        <v>42.84448973777576</v>
      </c>
      <c r="CI67">
        <f t="shared" si="78"/>
        <v>42.822773820864548</v>
      </c>
      <c r="CJ67">
        <f t="shared" si="78"/>
        <v>42.798786674998006</v>
      </c>
      <c r="CK67">
        <f t="shared" si="78"/>
        <v>42.772605813564034</v>
      </c>
      <c r="CL67">
        <f t="shared" si="78"/>
        <v>42.74426020100892</v>
      </c>
      <c r="CM67">
        <f t="shared" si="78"/>
        <v>42.713800231989495</v>
      </c>
      <c r="CN67">
        <f t="shared" si="78"/>
        <v>42.681506904415826</v>
      </c>
      <c r="CO67">
        <f t="shared" si="78"/>
        <v>42.64791069204697</v>
      </c>
      <c r="CP67">
        <f t="shared" si="78"/>
        <v>42.61328955401833</v>
      </c>
      <c r="CQ67">
        <f t="shared" si="78"/>
        <v>42.578052954052914</v>
      </c>
      <c r="CR67">
        <f t="shared" si="78"/>
        <v>42.542033121163136</v>
      </c>
      <c r="CS67">
        <f t="shared" si="78"/>
        <v>42.531150441165785</v>
      </c>
      <c r="CT67">
        <f t="shared" si="78"/>
        <v>42.519556239149651</v>
      </c>
      <c r="CU67">
        <f t="shared" si="78"/>
        <v>42.50733266631854</v>
      </c>
      <c r="CV67">
        <f t="shared" si="78"/>
        <v>42.494341525292519</v>
      </c>
      <c r="CW67">
        <f t="shared" si="78"/>
        <v>42.480415512891256</v>
      </c>
      <c r="CX67">
        <f t="shared" ref="CX67:DQ67" si="79">CX$49*CX28</f>
        <v>42.480415512891256</v>
      </c>
      <c r="CY67">
        <f t="shared" si="79"/>
        <v>42.480415512891256</v>
      </c>
      <c r="CZ67">
        <f t="shared" si="79"/>
        <v>42.480415512891256</v>
      </c>
      <c r="DA67">
        <f t="shared" si="79"/>
        <v>42.480415512891256</v>
      </c>
      <c r="DB67">
        <f t="shared" si="79"/>
        <v>42.480415512891256</v>
      </c>
      <c r="DC67">
        <f t="shared" si="79"/>
        <v>42.480415512891256</v>
      </c>
      <c r="DD67">
        <f t="shared" si="79"/>
        <v>42.480415512891256</v>
      </c>
      <c r="DE67">
        <f t="shared" si="79"/>
        <v>42.480415512891256</v>
      </c>
      <c r="DF67">
        <f t="shared" si="79"/>
        <v>42.480415512891256</v>
      </c>
      <c r="DG67">
        <f t="shared" si="79"/>
        <v>42.480415512891256</v>
      </c>
      <c r="DH67">
        <f t="shared" si="79"/>
        <v>42.480415512891256</v>
      </c>
      <c r="DI67">
        <f t="shared" si="79"/>
        <v>42.480415512891256</v>
      </c>
      <c r="DJ67">
        <f t="shared" si="79"/>
        <v>42.480415512891256</v>
      </c>
      <c r="DK67">
        <f t="shared" si="79"/>
        <v>42.480415512891256</v>
      </c>
      <c r="DL67">
        <f t="shared" si="79"/>
        <v>42.480415512891256</v>
      </c>
      <c r="DM67">
        <f t="shared" si="79"/>
        <v>42.480415512891256</v>
      </c>
      <c r="DN67">
        <f t="shared" si="79"/>
        <v>42.480415512891256</v>
      </c>
      <c r="DO67">
        <f t="shared" si="79"/>
        <v>42.480415512891256</v>
      </c>
      <c r="DP67">
        <f t="shared" si="79"/>
        <v>42.480415512891256</v>
      </c>
      <c r="DQ67">
        <f t="shared" si="79"/>
        <v>42.480415512891256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305.24850101429058</v>
      </c>
      <c r="BS69">
        <f t="shared" si="82"/>
        <v>290.33146062071427</v>
      </c>
      <c r="BT69">
        <f t="shared" si="82"/>
        <v>292.3931366858763</v>
      </c>
      <c r="BU69">
        <f t="shared" si="82"/>
        <v>294.48924572109752</v>
      </c>
      <c r="BV69">
        <f t="shared" si="82"/>
        <v>296.61950853124546</v>
      </c>
      <c r="BW69">
        <f t="shared" si="82"/>
        <v>298.75244972597966</v>
      </c>
      <c r="BX69">
        <f t="shared" si="82"/>
        <v>300.87149164093404</v>
      </c>
      <c r="BY69">
        <f t="shared" si="82"/>
        <v>302.97722811443623</v>
      </c>
      <c r="BZ69">
        <f t="shared" si="82"/>
        <v>305.07220502619589</v>
      </c>
      <c r="CA69">
        <f t="shared" si="82"/>
        <v>305.06537872636102</v>
      </c>
      <c r="CB69">
        <f t="shared" si="82"/>
        <v>305.04483435271874</v>
      </c>
      <c r="CC69">
        <f t="shared" si="82"/>
        <v>305.00608566618723</v>
      </c>
      <c r="CD69">
        <f t="shared" si="82"/>
        <v>304.94637053317888</v>
      </c>
      <c r="CE69">
        <f t="shared" si="82"/>
        <v>304.86602366069064</v>
      </c>
      <c r="CF69">
        <f t="shared" si="82"/>
        <v>304.76650375512099</v>
      </c>
      <c r="CG69">
        <f t="shared" si="82"/>
        <v>304.64957777287435</v>
      </c>
      <c r="CH69">
        <f t="shared" si="82"/>
        <v>304.51360144558669</v>
      </c>
      <c r="CI69">
        <f t="shared" si="82"/>
        <v>304.35925739556302</v>
      </c>
      <c r="CJ69">
        <f t="shared" si="82"/>
        <v>304.18877077707538</v>
      </c>
      <c r="CK69">
        <f t="shared" si="82"/>
        <v>304.00269250999833</v>
      </c>
      <c r="CL69">
        <f t="shared" si="82"/>
        <v>303.80122845669376</v>
      </c>
      <c r="CM69">
        <f t="shared" si="82"/>
        <v>303.58473679293962</v>
      </c>
      <c r="CN69">
        <f t="shared" si="82"/>
        <v>303.35521468770963</v>
      </c>
      <c r="CO69">
        <f t="shared" si="82"/>
        <v>303.11643243855724</v>
      </c>
      <c r="CP69">
        <f t="shared" si="82"/>
        <v>302.87036561662126</v>
      </c>
      <c r="CQ69">
        <f t="shared" si="82"/>
        <v>302.61992445081819</v>
      </c>
      <c r="CR69">
        <f t="shared" si="82"/>
        <v>302.36391652298738</v>
      </c>
      <c r="CS69">
        <f t="shared" si="82"/>
        <v>302.28656879170023</v>
      </c>
      <c r="CT69">
        <f t="shared" si="82"/>
        <v>302.20416397760562</v>
      </c>
      <c r="CU69">
        <f t="shared" si="82"/>
        <v>302.11728596346387</v>
      </c>
      <c r="CV69">
        <f t="shared" si="82"/>
        <v>302.02495252303936</v>
      </c>
      <c r="CW69">
        <f t="shared" si="82"/>
        <v>301.92597456307209</v>
      </c>
      <c r="CX69">
        <f t="shared" ref="CX69:DQ69" si="83">CX$49*CX30</f>
        <v>301.92597456307209</v>
      </c>
      <c r="CY69">
        <f t="shared" si="83"/>
        <v>301.92597456307209</v>
      </c>
      <c r="CZ69">
        <f t="shared" si="83"/>
        <v>301.92597456307209</v>
      </c>
      <c r="DA69">
        <f t="shared" si="83"/>
        <v>301.92597456307209</v>
      </c>
      <c r="DB69">
        <f t="shared" si="83"/>
        <v>301.92597456307209</v>
      </c>
      <c r="DC69">
        <f t="shared" si="83"/>
        <v>301.92597456307209</v>
      </c>
      <c r="DD69">
        <f t="shared" si="83"/>
        <v>301.92597456307209</v>
      </c>
      <c r="DE69">
        <f t="shared" si="83"/>
        <v>301.92597456307209</v>
      </c>
      <c r="DF69">
        <f t="shared" si="83"/>
        <v>301.92597456307209</v>
      </c>
      <c r="DG69">
        <f t="shared" si="83"/>
        <v>301.92597456307209</v>
      </c>
      <c r="DH69">
        <f t="shared" si="83"/>
        <v>301.92597456307209</v>
      </c>
      <c r="DI69">
        <f t="shared" si="83"/>
        <v>301.92597456307209</v>
      </c>
      <c r="DJ69">
        <f t="shared" si="83"/>
        <v>301.92597456307209</v>
      </c>
      <c r="DK69">
        <f t="shared" si="83"/>
        <v>301.92597456307209</v>
      </c>
      <c r="DL69">
        <f t="shared" si="83"/>
        <v>301.92597456307209</v>
      </c>
      <c r="DM69">
        <f t="shared" si="83"/>
        <v>301.92597456307209</v>
      </c>
      <c r="DN69">
        <f t="shared" si="83"/>
        <v>301.92597456307209</v>
      </c>
      <c r="DO69">
        <f t="shared" si="83"/>
        <v>301.92597456307209</v>
      </c>
      <c r="DP69">
        <f t="shared" si="83"/>
        <v>301.92597456307209</v>
      </c>
      <c r="DQ69">
        <f t="shared" si="83"/>
        <v>301.92597456307209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333.11909560317287</v>
      </c>
      <c r="BS70">
        <f t="shared" si="84"/>
        <v>316.84006069072461</v>
      </c>
      <c r="BT70">
        <f t="shared" si="84"/>
        <v>319.08997727990175</v>
      </c>
      <c r="BU70">
        <f t="shared" si="84"/>
        <v>321.37747072795577</v>
      </c>
      <c r="BV70">
        <f t="shared" si="84"/>
        <v>323.70223634795252</v>
      </c>
      <c r="BW70">
        <f t="shared" si="84"/>
        <v>326.02992490138899</v>
      </c>
      <c r="BX70">
        <f t="shared" si="84"/>
        <v>328.34244510676018</v>
      </c>
      <c r="BY70">
        <f t="shared" si="84"/>
        <v>330.64044502256922</v>
      </c>
      <c r="BZ70">
        <f t="shared" si="84"/>
        <v>332.92670297907347</v>
      </c>
      <c r="CA70">
        <f t="shared" si="84"/>
        <v>332.91925340661112</v>
      </c>
      <c r="CB70">
        <f t="shared" si="84"/>
        <v>332.8968332369962</v>
      </c>
      <c r="CC70">
        <f t="shared" si="84"/>
        <v>332.85454661684804</v>
      </c>
      <c r="CD70">
        <f t="shared" si="84"/>
        <v>332.78937921705585</v>
      </c>
      <c r="CE70">
        <f t="shared" si="84"/>
        <v>332.70169630490761</v>
      </c>
      <c r="CF70">
        <f t="shared" si="84"/>
        <v>332.59308977341698</v>
      </c>
      <c r="CG70">
        <f t="shared" si="84"/>
        <v>332.46548791024946</v>
      </c>
      <c r="CH70">
        <f t="shared" si="84"/>
        <v>332.31709631776334</v>
      </c>
      <c r="CI70">
        <f t="shared" si="84"/>
        <v>332.14865994482534</v>
      </c>
      <c r="CJ70">
        <f t="shared" si="84"/>
        <v>331.96260711254496</v>
      </c>
      <c r="CK70">
        <f t="shared" si="84"/>
        <v>331.75953904231977</v>
      </c>
      <c r="CL70">
        <f t="shared" si="84"/>
        <v>331.5396803926937</v>
      </c>
      <c r="CM70">
        <f t="shared" si="84"/>
        <v>331.30342204254373</v>
      </c>
      <c r="CN70">
        <f t="shared" si="84"/>
        <v>331.05294351157272</v>
      </c>
      <c r="CO70">
        <f t="shared" si="84"/>
        <v>330.79235934287271</v>
      </c>
      <c r="CP70">
        <f t="shared" si="84"/>
        <v>330.52382548632994</v>
      </c>
      <c r="CQ70">
        <f t="shared" si="84"/>
        <v>330.25051788817007</v>
      </c>
      <c r="CR70">
        <f t="shared" si="84"/>
        <v>329.97113525696022</v>
      </c>
      <c r="CS70">
        <f t="shared" si="84"/>
        <v>329.88672532142334</v>
      </c>
      <c r="CT70">
        <f t="shared" si="84"/>
        <v>329.796796568118</v>
      </c>
      <c r="CU70">
        <f t="shared" si="84"/>
        <v>329.70198619099074</v>
      </c>
      <c r="CV70">
        <f t="shared" si="84"/>
        <v>329.60122228202493</v>
      </c>
      <c r="CW70">
        <f t="shared" si="84"/>
        <v>329.49320717826726</v>
      </c>
      <c r="CX70">
        <f t="shared" ref="CX70:DQ70" si="85">CX$49*CX31</f>
        <v>329.49320717826726</v>
      </c>
      <c r="CY70">
        <f t="shared" si="85"/>
        <v>329.49320717826726</v>
      </c>
      <c r="CZ70">
        <f t="shared" si="85"/>
        <v>329.49320717826726</v>
      </c>
      <c r="DA70">
        <f t="shared" si="85"/>
        <v>329.49320717826726</v>
      </c>
      <c r="DB70">
        <f t="shared" si="85"/>
        <v>329.49320717826726</v>
      </c>
      <c r="DC70">
        <f t="shared" si="85"/>
        <v>329.49320717826726</v>
      </c>
      <c r="DD70">
        <f t="shared" si="85"/>
        <v>329.49320717826726</v>
      </c>
      <c r="DE70">
        <f t="shared" si="85"/>
        <v>329.49320717826726</v>
      </c>
      <c r="DF70">
        <f t="shared" si="85"/>
        <v>329.49320717826726</v>
      </c>
      <c r="DG70">
        <f t="shared" si="85"/>
        <v>329.49320717826726</v>
      </c>
      <c r="DH70">
        <f t="shared" si="85"/>
        <v>329.49320717826726</v>
      </c>
      <c r="DI70">
        <f t="shared" si="85"/>
        <v>329.49320717826726</v>
      </c>
      <c r="DJ70">
        <f t="shared" si="85"/>
        <v>329.49320717826726</v>
      </c>
      <c r="DK70">
        <f t="shared" si="85"/>
        <v>329.49320717826726</v>
      </c>
      <c r="DL70">
        <f t="shared" si="85"/>
        <v>329.49320717826726</v>
      </c>
      <c r="DM70">
        <f t="shared" si="85"/>
        <v>329.49320717826726</v>
      </c>
      <c r="DN70">
        <f t="shared" si="85"/>
        <v>329.49320717826726</v>
      </c>
      <c r="DO70">
        <f t="shared" si="85"/>
        <v>329.49320717826726</v>
      </c>
      <c r="DP70">
        <f t="shared" si="85"/>
        <v>329.49320717826726</v>
      </c>
      <c r="DQ70">
        <f t="shared" si="85"/>
        <v>329.49320717826726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136.16057601793204</v>
      </c>
      <c r="BS71">
        <f t="shared" si="86"/>
        <v>129.5066111148349</v>
      </c>
      <c r="BT71">
        <f t="shared" si="86"/>
        <v>130.42625199648398</v>
      </c>
      <c r="BU71">
        <f t="shared" si="86"/>
        <v>131.3612522100272</v>
      </c>
      <c r="BV71">
        <f t="shared" si="86"/>
        <v>132.31148721637615</v>
      </c>
      <c r="BW71">
        <f t="shared" si="86"/>
        <v>133.2629169554981</v>
      </c>
      <c r="BX71">
        <f t="shared" si="86"/>
        <v>134.20814671678303</v>
      </c>
      <c r="BY71">
        <f t="shared" si="86"/>
        <v>135.14744139053676</v>
      </c>
      <c r="BZ71">
        <f t="shared" si="86"/>
        <v>136.08193660378635</v>
      </c>
      <c r="CA71">
        <f t="shared" si="86"/>
        <v>136.07889163251048</v>
      </c>
      <c r="CB71">
        <f t="shared" si="86"/>
        <v>136.06972751298241</v>
      </c>
      <c r="CC71">
        <f t="shared" si="86"/>
        <v>136.05244309238563</v>
      </c>
      <c r="CD71">
        <f t="shared" si="86"/>
        <v>136.02580628047536</v>
      </c>
      <c r="CE71">
        <f t="shared" si="86"/>
        <v>135.98996637822233</v>
      </c>
      <c r="CF71">
        <f t="shared" si="86"/>
        <v>135.9455740630346</v>
      </c>
      <c r="CG71">
        <f t="shared" si="86"/>
        <v>135.89341751176158</v>
      </c>
      <c r="CH71">
        <f t="shared" si="86"/>
        <v>135.83276327435576</v>
      </c>
      <c r="CI71">
        <f t="shared" si="86"/>
        <v>135.76391584451963</v>
      </c>
      <c r="CJ71">
        <f t="shared" si="86"/>
        <v>135.68786778498946</v>
      </c>
      <c r="CK71">
        <f t="shared" si="86"/>
        <v>135.60486484166481</v>
      </c>
      <c r="CL71">
        <f t="shared" si="86"/>
        <v>135.51499884247494</v>
      </c>
      <c r="CM71">
        <f t="shared" si="86"/>
        <v>135.41842955698493</v>
      </c>
      <c r="CN71">
        <f t="shared" si="86"/>
        <v>135.3160478517411</v>
      </c>
      <c r="CO71">
        <f t="shared" si="86"/>
        <v>135.20953552332867</v>
      </c>
      <c r="CP71">
        <f t="shared" si="86"/>
        <v>135.09977380426247</v>
      </c>
      <c r="CQ71">
        <f t="shared" si="86"/>
        <v>134.98806084488334</v>
      </c>
      <c r="CR71">
        <f t="shared" si="86"/>
        <v>134.87386474956176</v>
      </c>
      <c r="CS71">
        <f t="shared" si="86"/>
        <v>134.83936265827958</v>
      </c>
      <c r="CT71">
        <f t="shared" si="86"/>
        <v>134.80260478095505</v>
      </c>
      <c r="CU71">
        <f t="shared" si="86"/>
        <v>134.76385156706695</v>
      </c>
      <c r="CV71">
        <f t="shared" si="86"/>
        <v>134.72266488018022</v>
      </c>
      <c r="CW71">
        <f t="shared" si="86"/>
        <v>134.67851430778612</v>
      </c>
      <c r="CX71">
        <f t="shared" ref="CX71:DQ71" si="87">CX$49*CX32</f>
        <v>134.67851430778612</v>
      </c>
      <c r="CY71">
        <f t="shared" si="87"/>
        <v>134.67851430778612</v>
      </c>
      <c r="CZ71">
        <f t="shared" si="87"/>
        <v>134.67851430778612</v>
      </c>
      <c r="DA71">
        <f t="shared" si="87"/>
        <v>134.67851430778612</v>
      </c>
      <c r="DB71">
        <f t="shared" si="87"/>
        <v>134.67851430778612</v>
      </c>
      <c r="DC71">
        <f t="shared" si="87"/>
        <v>134.67851430778612</v>
      </c>
      <c r="DD71">
        <f t="shared" si="87"/>
        <v>134.67851430778612</v>
      </c>
      <c r="DE71">
        <f t="shared" si="87"/>
        <v>134.67851430778612</v>
      </c>
      <c r="DF71">
        <f t="shared" si="87"/>
        <v>134.67851430778612</v>
      </c>
      <c r="DG71">
        <f t="shared" si="87"/>
        <v>134.67851430778612</v>
      </c>
      <c r="DH71">
        <f t="shared" si="87"/>
        <v>134.67851430778612</v>
      </c>
      <c r="DI71">
        <f t="shared" si="87"/>
        <v>134.67851430778612</v>
      </c>
      <c r="DJ71">
        <f t="shared" si="87"/>
        <v>134.67851430778612</v>
      </c>
      <c r="DK71">
        <f t="shared" si="87"/>
        <v>134.67851430778612</v>
      </c>
      <c r="DL71">
        <f t="shared" si="87"/>
        <v>134.67851430778612</v>
      </c>
      <c r="DM71">
        <f t="shared" si="87"/>
        <v>134.67851430778612</v>
      </c>
      <c r="DN71">
        <f t="shared" si="87"/>
        <v>134.67851430778612</v>
      </c>
      <c r="DO71">
        <f t="shared" si="87"/>
        <v>134.67851430778612</v>
      </c>
      <c r="DP71">
        <f t="shared" si="87"/>
        <v>134.67851430778612</v>
      </c>
      <c r="DQ71">
        <f t="shared" si="87"/>
        <v>134.67851430778612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2.8222225686632203E-2</v>
      </c>
      <c r="M31" s="33">
        <f t="shared" si="26"/>
        <v>2.8222225686632203E-2</v>
      </c>
      <c r="N31" s="33">
        <f t="shared" si="26"/>
        <v>2.8222225686632203E-2</v>
      </c>
      <c r="O31" s="33">
        <f t="shared" si="26"/>
        <v>2.8222225686632203E-2</v>
      </c>
      <c r="P31" s="33">
        <f t="shared" si="26"/>
        <v>2.8222225686632203E-2</v>
      </c>
      <c r="Q31" s="33">
        <f t="shared" si="26"/>
        <v>2.8222225686632203E-2</v>
      </c>
      <c r="R31" s="33">
        <f t="shared" si="26"/>
        <v>2.8222225686632203E-2</v>
      </c>
      <c r="S31" s="33">
        <f t="shared" si="26"/>
        <v>2.8222225686632203E-2</v>
      </c>
      <c r="T31" s="33">
        <f t="shared" si="26"/>
        <v>2.8222225686632203E-2</v>
      </c>
      <c r="U31" s="33">
        <f t="shared" si="26"/>
        <v>2.8222225686632203E-2</v>
      </c>
      <c r="V31" s="33">
        <f t="shared" si="26"/>
        <v>2.8222225686632203E-2</v>
      </c>
      <c r="W31" s="33">
        <f t="shared" si="26"/>
        <v>2.8222225686632203E-2</v>
      </c>
      <c r="X31" s="33">
        <f t="shared" si="26"/>
        <v>2.8222225686632203E-2</v>
      </c>
      <c r="Y31" s="33">
        <f t="shared" si="26"/>
        <v>2.8222225686632203E-2</v>
      </c>
      <c r="Z31" s="33">
        <f t="shared" si="26"/>
        <v>2.8222225686632203E-2</v>
      </c>
      <c r="AA31" s="33">
        <f t="shared" si="26"/>
        <v>2.8222225686632203E-2</v>
      </c>
      <c r="AB31" s="33">
        <f t="shared" si="26"/>
        <v>2.8222225686632203E-2</v>
      </c>
      <c r="AC31" s="33">
        <f t="shared" si="26"/>
        <v>2.8222225686632203E-2</v>
      </c>
      <c r="AD31" s="33">
        <f t="shared" si="26"/>
        <v>2.8222225686632203E-2</v>
      </c>
      <c r="AE31" s="33">
        <f t="shared" si="26"/>
        <v>2.8222225686632203E-2</v>
      </c>
      <c r="AF31" s="33">
        <f t="shared" si="26"/>
        <v>2.8222225686632203E-2</v>
      </c>
      <c r="AG31" s="33">
        <f t="shared" si="26"/>
        <v>2.8222225686632203E-2</v>
      </c>
      <c r="AH31" s="33">
        <f t="shared" si="26"/>
        <v>2.8222225686632203E-2</v>
      </c>
      <c r="AI31" s="33">
        <f t="shared" si="26"/>
        <v>2.8222225686632203E-2</v>
      </c>
      <c r="AJ31" s="33">
        <f t="shared" si="26"/>
        <v>2.8222225686632203E-2</v>
      </c>
      <c r="AK31" s="33">
        <f t="shared" si="26"/>
        <v>2.8222225686632203E-2</v>
      </c>
      <c r="AL31" s="33">
        <f t="shared" si="26"/>
        <v>2.8222225686632203E-2</v>
      </c>
      <c r="AM31" s="33">
        <f t="shared" si="26"/>
        <v>2.8222225686632203E-2</v>
      </c>
      <c r="AN31" s="33">
        <f t="shared" si="26"/>
        <v>2.8222225686632203E-2</v>
      </c>
      <c r="AO31" s="33">
        <f t="shared" si="26"/>
        <v>2.8222225686632203E-2</v>
      </c>
      <c r="AP31" s="33">
        <f t="shared" si="26"/>
        <v>2.8222225686632203E-2</v>
      </c>
      <c r="AQ31" s="33">
        <f t="shared" si="26"/>
        <v>2.8222225686632203E-2</v>
      </c>
      <c r="AR31" s="33">
        <f t="shared" ref="AR31:BK31" si="27">AQ31*(1-$G$4)</f>
        <v>2.8222225686632203E-2</v>
      </c>
      <c r="AS31" s="33">
        <f t="shared" si="27"/>
        <v>2.8222225686632203E-2</v>
      </c>
      <c r="AT31" s="33">
        <f t="shared" si="27"/>
        <v>2.8222225686632203E-2</v>
      </c>
      <c r="AU31" s="33">
        <f t="shared" si="27"/>
        <v>2.8222225686632203E-2</v>
      </c>
      <c r="AV31" s="33">
        <f t="shared" si="27"/>
        <v>2.8222225686632203E-2</v>
      </c>
      <c r="AW31" s="33">
        <f t="shared" si="27"/>
        <v>2.8222225686632203E-2</v>
      </c>
      <c r="AX31" s="33">
        <f t="shared" si="27"/>
        <v>2.8222225686632203E-2</v>
      </c>
      <c r="AY31" s="33">
        <f t="shared" si="27"/>
        <v>2.8222225686632203E-2</v>
      </c>
      <c r="AZ31" s="33">
        <f t="shared" si="27"/>
        <v>2.8222225686632203E-2</v>
      </c>
      <c r="BA31" s="33">
        <f t="shared" si="27"/>
        <v>2.8222225686632203E-2</v>
      </c>
      <c r="BB31" s="33">
        <f t="shared" si="27"/>
        <v>2.8222225686632203E-2</v>
      </c>
      <c r="BC31" s="33">
        <f t="shared" si="27"/>
        <v>2.8222225686632203E-2</v>
      </c>
      <c r="BD31" s="33">
        <f t="shared" si="27"/>
        <v>2.8222225686632203E-2</v>
      </c>
      <c r="BE31" s="33">
        <f t="shared" si="27"/>
        <v>2.8222225686632203E-2</v>
      </c>
      <c r="BF31" s="33">
        <f t="shared" si="27"/>
        <v>2.8222225686632203E-2</v>
      </c>
      <c r="BG31" s="33">
        <f t="shared" si="27"/>
        <v>2.8222225686632203E-2</v>
      </c>
      <c r="BH31" s="33">
        <f t="shared" si="27"/>
        <v>2.8222225686632203E-2</v>
      </c>
      <c r="BI31" s="33">
        <f t="shared" si="27"/>
        <v>2.8222225686632203E-2</v>
      </c>
      <c r="BJ31" s="33">
        <f t="shared" si="27"/>
        <v>2.8222225686632203E-2</v>
      </c>
      <c r="BK31" s="33">
        <f t="shared" si="27"/>
        <v>2.8222225686632203E-2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4.639557339948723E-2</v>
      </c>
      <c r="M32" s="33">
        <f t="shared" si="26"/>
        <v>4.639557339948723E-2</v>
      </c>
      <c r="N32" s="33">
        <f t="shared" si="26"/>
        <v>4.639557339948723E-2</v>
      </c>
      <c r="O32" s="33">
        <f t="shared" si="26"/>
        <v>4.639557339948723E-2</v>
      </c>
      <c r="P32" s="33">
        <f t="shared" si="26"/>
        <v>4.639557339948723E-2</v>
      </c>
      <c r="Q32" s="33">
        <f t="shared" si="26"/>
        <v>4.639557339948723E-2</v>
      </c>
      <c r="R32" s="33">
        <f t="shared" si="26"/>
        <v>4.639557339948723E-2</v>
      </c>
      <c r="S32" s="33">
        <f t="shared" si="26"/>
        <v>4.639557339948723E-2</v>
      </c>
      <c r="T32" s="33">
        <f t="shared" si="26"/>
        <v>4.639557339948723E-2</v>
      </c>
      <c r="U32" s="33">
        <f t="shared" si="26"/>
        <v>4.639557339948723E-2</v>
      </c>
      <c r="V32" s="33">
        <f t="shared" si="26"/>
        <v>4.639557339948723E-2</v>
      </c>
      <c r="W32" s="33">
        <f t="shared" si="26"/>
        <v>4.639557339948723E-2</v>
      </c>
      <c r="X32" s="33">
        <f t="shared" si="26"/>
        <v>4.639557339948723E-2</v>
      </c>
      <c r="Y32" s="33">
        <f t="shared" si="26"/>
        <v>4.639557339948723E-2</v>
      </c>
      <c r="Z32" s="33">
        <f t="shared" si="26"/>
        <v>4.639557339948723E-2</v>
      </c>
      <c r="AA32" s="33">
        <f t="shared" si="26"/>
        <v>4.639557339948723E-2</v>
      </c>
      <c r="AB32" s="33">
        <f t="shared" si="26"/>
        <v>4.639557339948723E-2</v>
      </c>
      <c r="AC32" s="33">
        <f t="shared" si="26"/>
        <v>4.639557339948723E-2</v>
      </c>
      <c r="AD32" s="33">
        <f t="shared" si="26"/>
        <v>4.639557339948723E-2</v>
      </c>
      <c r="AE32" s="33">
        <f t="shared" si="26"/>
        <v>4.639557339948723E-2</v>
      </c>
      <c r="AF32" s="33">
        <f t="shared" si="26"/>
        <v>4.639557339948723E-2</v>
      </c>
      <c r="AG32" s="33">
        <f t="shared" si="26"/>
        <v>4.639557339948723E-2</v>
      </c>
      <c r="AH32" s="33">
        <f t="shared" si="26"/>
        <v>4.639557339948723E-2</v>
      </c>
      <c r="AI32" s="33">
        <f t="shared" si="26"/>
        <v>4.639557339948723E-2</v>
      </c>
      <c r="AJ32" s="33">
        <f t="shared" si="26"/>
        <v>4.639557339948723E-2</v>
      </c>
      <c r="AK32" s="33">
        <f t="shared" si="26"/>
        <v>4.639557339948723E-2</v>
      </c>
      <c r="AL32" s="33">
        <f t="shared" si="26"/>
        <v>4.639557339948723E-2</v>
      </c>
      <c r="AM32" s="33">
        <f t="shared" si="26"/>
        <v>4.639557339948723E-2</v>
      </c>
      <c r="AN32" s="33">
        <f t="shared" si="26"/>
        <v>4.639557339948723E-2</v>
      </c>
      <c r="AO32" s="33">
        <f t="shared" si="26"/>
        <v>4.639557339948723E-2</v>
      </c>
      <c r="AP32" s="33">
        <f t="shared" si="26"/>
        <v>4.639557339948723E-2</v>
      </c>
      <c r="AQ32" s="33">
        <f t="shared" si="26"/>
        <v>4.639557339948723E-2</v>
      </c>
      <c r="AR32" s="33">
        <f t="shared" ref="AR32:BK32" si="28">AQ32*(1-$G$4)</f>
        <v>4.639557339948723E-2</v>
      </c>
      <c r="AS32" s="33">
        <f t="shared" si="28"/>
        <v>4.639557339948723E-2</v>
      </c>
      <c r="AT32" s="33">
        <f t="shared" si="28"/>
        <v>4.639557339948723E-2</v>
      </c>
      <c r="AU32" s="33">
        <f t="shared" si="28"/>
        <v>4.639557339948723E-2</v>
      </c>
      <c r="AV32" s="33">
        <f t="shared" si="28"/>
        <v>4.639557339948723E-2</v>
      </c>
      <c r="AW32" s="33">
        <f t="shared" si="28"/>
        <v>4.639557339948723E-2</v>
      </c>
      <c r="AX32" s="33">
        <f t="shared" si="28"/>
        <v>4.639557339948723E-2</v>
      </c>
      <c r="AY32" s="33">
        <f t="shared" si="28"/>
        <v>4.639557339948723E-2</v>
      </c>
      <c r="AZ32" s="33">
        <f t="shared" si="28"/>
        <v>4.639557339948723E-2</v>
      </c>
      <c r="BA32" s="33">
        <f t="shared" si="28"/>
        <v>4.639557339948723E-2</v>
      </c>
      <c r="BB32" s="33">
        <f t="shared" si="28"/>
        <v>4.639557339948723E-2</v>
      </c>
      <c r="BC32" s="33">
        <f t="shared" si="28"/>
        <v>4.639557339948723E-2</v>
      </c>
      <c r="BD32" s="33">
        <f t="shared" si="28"/>
        <v>4.639557339948723E-2</v>
      </c>
      <c r="BE32" s="33">
        <f t="shared" si="28"/>
        <v>4.639557339948723E-2</v>
      </c>
      <c r="BF32" s="33">
        <f t="shared" si="28"/>
        <v>4.639557339948723E-2</v>
      </c>
      <c r="BG32" s="33">
        <f t="shared" si="28"/>
        <v>4.639557339948723E-2</v>
      </c>
      <c r="BH32" s="33">
        <f t="shared" si="28"/>
        <v>4.639557339948723E-2</v>
      </c>
      <c r="BI32" s="33">
        <f t="shared" si="28"/>
        <v>4.639557339948723E-2</v>
      </c>
      <c r="BJ32" s="33">
        <f t="shared" si="28"/>
        <v>4.639557339948723E-2</v>
      </c>
      <c r="BK32" s="33">
        <f t="shared" si="28"/>
        <v>4.639557339948723E-2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74.617799086119433</v>
      </c>
      <c r="M47" s="33">
        <f t="shared" si="40"/>
        <v>74.617799086119433</v>
      </c>
      <c r="N47" s="33">
        <f t="shared" si="40"/>
        <v>74.617799086119433</v>
      </c>
      <c r="O47" s="33">
        <f t="shared" si="40"/>
        <v>74.617799086119433</v>
      </c>
      <c r="P47" s="33">
        <f t="shared" si="40"/>
        <v>74.617799086119433</v>
      </c>
      <c r="Q47" s="33">
        <f t="shared" si="40"/>
        <v>74.617799086119433</v>
      </c>
      <c r="R47" s="33">
        <f t="shared" si="40"/>
        <v>74.617799086119433</v>
      </c>
      <c r="S47" s="33">
        <f t="shared" si="40"/>
        <v>74.617799086119433</v>
      </c>
      <c r="T47" s="33">
        <f t="shared" si="40"/>
        <v>74.617799086119433</v>
      </c>
      <c r="U47" s="33">
        <f t="shared" si="40"/>
        <v>74.617799086119433</v>
      </c>
      <c r="V47" s="33">
        <f t="shared" si="40"/>
        <v>74.617799086119433</v>
      </c>
      <c r="W47" s="33">
        <f t="shared" si="40"/>
        <v>74.617799086119433</v>
      </c>
      <c r="X47" s="33">
        <f t="shared" si="40"/>
        <v>74.617799086119433</v>
      </c>
      <c r="Y47" s="33">
        <f t="shared" si="40"/>
        <v>74.617799086119433</v>
      </c>
      <c r="Z47" s="33">
        <f t="shared" si="40"/>
        <v>74.617799086119433</v>
      </c>
      <c r="AA47" s="33">
        <f t="shared" si="40"/>
        <v>74.617799086119433</v>
      </c>
      <c r="AB47" s="33">
        <f t="shared" si="40"/>
        <v>74.617799086119433</v>
      </c>
      <c r="AC47" s="33">
        <f t="shared" si="40"/>
        <v>74.617799086119433</v>
      </c>
      <c r="AD47" s="33">
        <f t="shared" si="40"/>
        <v>74.617799086119433</v>
      </c>
      <c r="AE47" s="33">
        <f t="shared" si="40"/>
        <v>74.617799086119433</v>
      </c>
      <c r="AF47" s="33">
        <f t="shared" si="40"/>
        <v>74.617799086119433</v>
      </c>
      <c r="AG47" s="33">
        <f t="shared" si="40"/>
        <v>74.617799086119433</v>
      </c>
      <c r="AH47" s="33">
        <f t="shared" si="40"/>
        <v>74.617799086119433</v>
      </c>
      <c r="AI47" s="33">
        <f t="shared" si="40"/>
        <v>74.617799086119433</v>
      </c>
      <c r="AJ47" s="33">
        <f t="shared" si="40"/>
        <v>74.617799086119433</v>
      </c>
      <c r="AK47" s="33">
        <f t="shared" si="40"/>
        <v>74.617799086119433</v>
      </c>
      <c r="AL47" s="33">
        <f t="shared" si="40"/>
        <v>74.617799086119433</v>
      </c>
      <c r="AM47" s="33">
        <f t="shared" si="40"/>
        <v>74.617799086119433</v>
      </c>
      <c r="AN47" s="33">
        <f t="shared" si="40"/>
        <v>74.617799086119433</v>
      </c>
      <c r="AO47" s="33">
        <f t="shared" si="40"/>
        <v>74.617799086119433</v>
      </c>
      <c r="AP47" s="33">
        <f t="shared" si="40"/>
        <v>74.617799086119433</v>
      </c>
      <c r="AQ47" s="33">
        <f t="shared" ref="AQ47:BK47" si="41">SUM(AQ15:AQ46)*1000</f>
        <v>74.617799086119433</v>
      </c>
      <c r="AR47" s="33">
        <f t="shared" si="41"/>
        <v>74.617799086119433</v>
      </c>
      <c r="AS47" s="33">
        <f t="shared" si="41"/>
        <v>74.617799086119433</v>
      </c>
      <c r="AT47" s="33">
        <f t="shared" si="41"/>
        <v>74.617799086119433</v>
      </c>
      <c r="AU47" s="33">
        <f t="shared" si="41"/>
        <v>74.617799086119433</v>
      </c>
      <c r="AV47" s="33">
        <f t="shared" si="41"/>
        <v>74.617799086119433</v>
      </c>
      <c r="AW47" s="33">
        <f t="shared" si="41"/>
        <v>74.617799086119433</v>
      </c>
      <c r="AX47" s="33">
        <f t="shared" si="41"/>
        <v>74.617799086119433</v>
      </c>
      <c r="AY47" s="33">
        <f t="shared" si="41"/>
        <v>74.617799086119433</v>
      </c>
      <c r="AZ47" s="33">
        <f t="shared" si="41"/>
        <v>74.617799086119433</v>
      </c>
      <c r="BA47" s="33">
        <f t="shared" si="41"/>
        <v>74.617799086119433</v>
      </c>
      <c r="BB47" s="33">
        <f t="shared" si="41"/>
        <v>74.617799086119433</v>
      </c>
      <c r="BC47" s="33">
        <f t="shared" si="41"/>
        <v>74.617799086119433</v>
      </c>
      <c r="BD47" s="33">
        <f t="shared" si="41"/>
        <v>74.617799086119433</v>
      </c>
      <c r="BE47" s="33">
        <f t="shared" si="41"/>
        <v>74.617799086119433</v>
      </c>
      <c r="BF47" s="33">
        <f t="shared" si="41"/>
        <v>74.617799086119433</v>
      </c>
      <c r="BG47" s="33">
        <f t="shared" si="41"/>
        <v>74.617799086119433</v>
      </c>
      <c r="BH47" s="33">
        <f t="shared" si="41"/>
        <v>74.617799086119433</v>
      </c>
      <c r="BI47" s="33">
        <f t="shared" si="41"/>
        <v>74.617799086119433</v>
      </c>
      <c r="BJ47" s="33">
        <f t="shared" si="41"/>
        <v>74.617799086119433</v>
      </c>
      <c r="BK47" s="33">
        <f t="shared" si="41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12.189159797411556</v>
      </c>
      <c r="BS70">
        <f t="shared" si="84"/>
        <v>11.38652750265217</v>
      </c>
      <c r="BT70">
        <f t="shared" si="84"/>
        <v>11.841021443702331</v>
      </c>
      <c r="BU70">
        <f t="shared" si="84"/>
        <v>12.398801554783018</v>
      </c>
      <c r="BV70">
        <f t="shared" si="84"/>
        <v>13.002017099374301</v>
      </c>
      <c r="BW70">
        <f t="shared" si="84"/>
        <v>13.632174425349074</v>
      </c>
      <c r="BX70">
        <f t="shared" si="84"/>
        <v>13.870126040881837</v>
      </c>
      <c r="BY70">
        <f t="shared" si="84"/>
        <v>14.099966502112318</v>
      </c>
      <c r="BZ70">
        <f t="shared" si="84"/>
        <v>14.325745576589023</v>
      </c>
      <c r="CA70">
        <f t="shared" si="84"/>
        <v>14.360302853585766</v>
      </c>
      <c r="CB70">
        <f t="shared" si="84"/>
        <v>14.395580641753368</v>
      </c>
      <c r="CC70">
        <f t="shared" si="84"/>
        <v>14.435196831594309</v>
      </c>
      <c r="CD70">
        <f t="shared" si="84"/>
        <v>14.478168151679776</v>
      </c>
      <c r="CE70">
        <f t="shared" si="84"/>
        <v>14.52210511312809</v>
      </c>
      <c r="CF70">
        <f t="shared" si="84"/>
        <v>14.566486457533061</v>
      </c>
      <c r="CG70">
        <f t="shared" si="84"/>
        <v>14.610732420924995</v>
      </c>
      <c r="CH70">
        <f t="shared" si="84"/>
        <v>14.654530866828273</v>
      </c>
      <c r="CI70">
        <f t="shared" si="84"/>
        <v>14.697729490996245</v>
      </c>
      <c r="CJ70">
        <f t="shared" si="84"/>
        <v>14.740443594229518</v>
      </c>
      <c r="CK70">
        <f t="shared" si="84"/>
        <v>14.782975677383407</v>
      </c>
      <c r="CL70">
        <f t="shared" si="84"/>
        <v>14.825676718932087</v>
      </c>
      <c r="CM70">
        <f t="shared" si="84"/>
        <v>14.868895144787777</v>
      </c>
      <c r="CN70">
        <f t="shared" si="84"/>
        <v>14.91271503259523</v>
      </c>
      <c r="CO70">
        <f t="shared" si="84"/>
        <v>14.957132194880865</v>
      </c>
      <c r="CP70">
        <f t="shared" si="84"/>
        <v>15.002252223530473</v>
      </c>
      <c r="CQ70">
        <f t="shared" si="84"/>
        <v>15.048210257144065</v>
      </c>
      <c r="CR70">
        <f t="shared" si="84"/>
        <v>15.095093253278799</v>
      </c>
      <c r="CS70">
        <f t="shared" si="84"/>
        <v>15.143016380640244</v>
      </c>
      <c r="CT70">
        <f t="shared" si="84"/>
        <v>15.192097091877894</v>
      </c>
      <c r="CU70">
        <f t="shared" si="84"/>
        <v>15.242444823571901</v>
      </c>
      <c r="CV70">
        <f t="shared" si="84"/>
        <v>15.294139336344557</v>
      </c>
      <c r="CW70">
        <f t="shared" si="84"/>
        <v>15.347269527578238</v>
      </c>
      <c r="CX70">
        <f t="shared" ref="CX70:DQ70" si="85">CX$49*CX31</f>
        <v>15.347269527578238</v>
      </c>
      <c r="CY70">
        <f t="shared" si="85"/>
        <v>15.347269527578238</v>
      </c>
      <c r="CZ70">
        <f t="shared" si="85"/>
        <v>15.347269527578238</v>
      </c>
      <c r="DA70">
        <f t="shared" si="85"/>
        <v>15.347269527578238</v>
      </c>
      <c r="DB70">
        <f t="shared" si="85"/>
        <v>15.347269527578238</v>
      </c>
      <c r="DC70">
        <f t="shared" si="85"/>
        <v>15.347269527578238</v>
      </c>
      <c r="DD70">
        <f t="shared" si="85"/>
        <v>15.347269527578238</v>
      </c>
      <c r="DE70">
        <f t="shared" si="85"/>
        <v>15.347269527578238</v>
      </c>
      <c r="DF70">
        <f t="shared" si="85"/>
        <v>15.347269527578238</v>
      </c>
      <c r="DG70">
        <f t="shared" si="85"/>
        <v>15.347269527578238</v>
      </c>
      <c r="DH70">
        <f t="shared" si="85"/>
        <v>15.347269527578238</v>
      </c>
      <c r="DI70">
        <f t="shared" si="85"/>
        <v>15.347269527578238</v>
      </c>
      <c r="DJ70">
        <f t="shared" si="85"/>
        <v>15.347269527578238</v>
      </c>
      <c r="DK70">
        <f t="shared" si="85"/>
        <v>15.347269527578238</v>
      </c>
      <c r="DL70">
        <f t="shared" si="85"/>
        <v>15.347269527578238</v>
      </c>
      <c r="DM70">
        <f t="shared" si="85"/>
        <v>15.347269527578238</v>
      </c>
      <c r="DN70">
        <f t="shared" si="85"/>
        <v>15.347269527578238</v>
      </c>
      <c r="DO70">
        <f t="shared" si="85"/>
        <v>15.347269527578238</v>
      </c>
      <c r="DP70">
        <f t="shared" si="85"/>
        <v>15.347269527578238</v>
      </c>
      <c r="DQ70">
        <f t="shared" si="85"/>
        <v>15.347269527578238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20.038216132852824</v>
      </c>
      <c r="BS71">
        <f t="shared" si="86"/>
        <v>18.718738854278495</v>
      </c>
      <c r="BT71">
        <f t="shared" si="86"/>
        <v>19.465898459468772</v>
      </c>
      <c r="BU71">
        <f t="shared" si="86"/>
        <v>20.382854066434803</v>
      </c>
      <c r="BV71">
        <f t="shared" si="86"/>
        <v>21.374502683576033</v>
      </c>
      <c r="BW71">
        <f t="shared" si="86"/>
        <v>22.410441903789106</v>
      </c>
      <c r="BX71">
        <f t="shared" si="86"/>
        <v>22.801619473076496</v>
      </c>
      <c r="BY71">
        <f t="shared" si="86"/>
        <v>23.179462812138222</v>
      </c>
      <c r="BZ71">
        <f t="shared" si="86"/>
        <v>23.550629485463848</v>
      </c>
      <c r="CA71">
        <f t="shared" si="86"/>
        <v>23.60743948688582</v>
      </c>
      <c r="CB71">
        <f t="shared" si="86"/>
        <v>23.665433963596307</v>
      </c>
      <c r="CC71">
        <f t="shared" si="86"/>
        <v>23.730560501240149</v>
      </c>
      <c r="CD71">
        <f t="shared" si="86"/>
        <v>23.801202663103467</v>
      </c>
      <c r="CE71">
        <f t="shared" si="86"/>
        <v>23.873432278955175</v>
      </c>
      <c r="CF71">
        <f t="shared" si="86"/>
        <v>23.946392432586293</v>
      </c>
      <c r="CG71">
        <f t="shared" si="86"/>
        <v>24.019130028301639</v>
      </c>
      <c r="CH71">
        <f t="shared" si="86"/>
        <v>24.091131933263071</v>
      </c>
      <c r="CI71">
        <f t="shared" si="86"/>
        <v>24.162147768817508</v>
      </c>
      <c r="CJ71">
        <f t="shared" si="86"/>
        <v>24.232367082267729</v>
      </c>
      <c r="CK71">
        <f t="shared" si="86"/>
        <v>24.302287166094924</v>
      </c>
      <c r="CL71">
        <f t="shared" si="86"/>
        <v>24.372485006952839</v>
      </c>
      <c r="CM71">
        <f t="shared" si="86"/>
        <v>24.443533395243055</v>
      </c>
      <c r="CN71">
        <f t="shared" si="86"/>
        <v>24.515570549353512</v>
      </c>
      <c r="CO71">
        <f t="shared" si="86"/>
        <v>24.588589585339612</v>
      </c>
      <c r="CP71">
        <f t="shared" si="86"/>
        <v>24.662764089655603</v>
      </c>
      <c r="CQ71">
        <f t="shared" si="86"/>
        <v>24.738316221705396</v>
      </c>
      <c r="CR71">
        <f t="shared" si="86"/>
        <v>24.815388934272754</v>
      </c>
      <c r="CS71">
        <f t="shared" si="86"/>
        <v>24.894171557504489</v>
      </c>
      <c r="CT71">
        <f t="shared" si="86"/>
        <v>24.974857176208332</v>
      </c>
      <c r="CU71">
        <f t="shared" si="86"/>
        <v>25.057625697275519</v>
      </c>
      <c r="CV71">
        <f t="shared" si="86"/>
        <v>25.142608242179143</v>
      </c>
      <c r="CW71">
        <f t="shared" si="86"/>
        <v>25.229950952654267</v>
      </c>
      <c r="CX71">
        <f t="shared" ref="CX71:DQ71" si="87">CX$49*CX32</f>
        <v>25.229950952654267</v>
      </c>
      <c r="CY71">
        <f t="shared" si="87"/>
        <v>25.229950952654267</v>
      </c>
      <c r="CZ71">
        <f t="shared" si="87"/>
        <v>25.229950952654267</v>
      </c>
      <c r="DA71">
        <f t="shared" si="87"/>
        <v>25.229950952654267</v>
      </c>
      <c r="DB71">
        <f t="shared" si="87"/>
        <v>25.229950952654267</v>
      </c>
      <c r="DC71">
        <f t="shared" si="87"/>
        <v>25.229950952654267</v>
      </c>
      <c r="DD71">
        <f t="shared" si="87"/>
        <v>25.229950952654267</v>
      </c>
      <c r="DE71">
        <f t="shared" si="87"/>
        <v>25.229950952654267</v>
      </c>
      <c r="DF71">
        <f t="shared" si="87"/>
        <v>25.229950952654267</v>
      </c>
      <c r="DG71">
        <f t="shared" si="87"/>
        <v>25.229950952654267</v>
      </c>
      <c r="DH71">
        <f t="shared" si="87"/>
        <v>25.229950952654267</v>
      </c>
      <c r="DI71">
        <f t="shared" si="87"/>
        <v>25.229950952654267</v>
      </c>
      <c r="DJ71">
        <f t="shared" si="87"/>
        <v>25.229950952654267</v>
      </c>
      <c r="DK71">
        <f t="shared" si="87"/>
        <v>25.229950952654267</v>
      </c>
      <c r="DL71">
        <f t="shared" si="87"/>
        <v>25.229950952654267</v>
      </c>
      <c r="DM71">
        <f t="shared" si="87"/>
        <v>25.229950952654267</v>
      </c>
      <c r="DN71">
        <f t="shared" si="87"/>
        <v>25.229950952654267</v>
      </c>
      <c r="DO71">
        <f t="shared" si="87"/>
        <v>25.229950952654267</v>
      </c>
      <c r="DP71">
        <f t="shared" si="87"/>
        <v>25.229950952654267</v>
      </c>
      <c r="DQ71">
        <f t="shared" si="87"/>
        <v>25.229950952654267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2.1644560771415761E-2</v>
      </c>
      <c r="M15" s="33">
        <f t="shared" si="4"/>
        <v>2.1644560771415761E-2</v>
      </c>
      <c r="N15" s="33">
        <f t="shared" si="4"/>
        <v>2.1644560771415761E-2</v>
      </c>
      <c r="O15" s="33">
        <f t="shared" si="4"/>
        <v>2.1644560771415761E-2</v>
      </c>
      <c r="P15" s="33">
        <f t="shared" si="4"/>
        <v>2.1644560771415761E-2</v>
      </c>
      <c r="Q15" s="33">
        <f t="shared" si="4"/>
        <v>2.1644560771415761E-2</v>
      </c>
      <c r="R15" s="33">
        <f t="shared" si="4"/>
        <v>2.1644560771415761E-2</v>
      </c>
      <c r="S15" s="33">
        <f t="shared" si="4"/>
        <v>2.1644560771415761E-2</v>
      </c>
      <c r="T15" s="33">
        <f t="shared" si="4"/>
        <v>2.1644560771415761E-2</v>
      </c>
      <c r="U15" s="33">
        <f t="shared" si="4"/>
        <v>2.1644560771415761E-2</v>
      </c>
      <c r="V15" s="33">
        <f t="shared" si="4"/>
        <v>2.1644560771415761E-2</v>
      </c>
      <c r="W15" s="33">
        <f t="shared" si="4"/>
        <v>2.1644560771415761E-2</v>
      </c>
      <c r="X15" s="33">
        <f t="shared" si="4"/>
        <v>2.1644560771415761E-2</v>
      </c>
      <c r="Y15" s="33">
        <f t="shared" si="4"/>
        <v>2.1644560771415761E-2</v>
      </c>
      <c r="Z15" s="33">
        <f t="shared" si="4"/>
        <v>2.1644560771415761E-2</v>
      </c>
      <c r="AA15" s="33">
        <f t="shared" si="4"/>
        <v>2.1644560771415761E-2</v>
      </c>
      <c r="AB15" s="33">
        <f t="shared" si="4"/>
        <v>2.1644560771415761E-2</v>
      </c>
      <c r="AC15" s="33">
        <f t="shared" si="4"/>
        <v>2.1644560771415761E-2</v>
      </c>
      <c r="AD15" s="33">
        <f t="shared" si="4"/>
        <v>2.1644560771415761E-2</v>
      </c>
      <c r="AE15" s="33">
        <f t="shared" si="4"/>
        <v>2.1644560771415761E-2</v>
      </c>
      <c r="AF15" s="33">
        <f t="shared" si="4"/>
        <v>2.1644560771415761E-2</v>
      </c>
      <c r="AG15" s="33">
        <f t="shared" si="4"/>
        <v>2.1644560771415761E-2</v>
      </c>
      <c r="AH15" s="33">
        <f t="shared" si="4"/>
        <v>2.1644560771415761E-2</v>
      </c>
      <c r="AI15" s="33">
        <f t="shared" si="4"/>
        <v>2.1644560771415761E-2</v>
      </c>
      <c r="AJ15" s="33">
        <f t="shared" si="4"/>
        <v>2.1644560771415761E-2</v>
      </c>
      <c r="AK15" s="33">
        <f t="shared" si="4"/>
        <v>2.1644560771415761E-2</v>
      </c>
      <c r="AL15" s="33">
        <f t="shared" si="4"/>
        <v>2.1644560771415761E-2</v>
      </c>
      <c r="AM15" s="33">
        <f t="shared" si="4"/>
        <v>2.1644560771415761E-2</v>
      </c>
      <c r="AN15" s="33">
        <f t="shared" si="4"/>
        <v>2.1644560771415761E-2</v>
      </c>
      <c r="AO15" s="33">
        <f t="shared" si="4"/>
        <v>2.1644560771415761E-2</v>
      </c>
      <c r="AP15" s="33">
        <f t="shared" si="4"/>
        <v>2.1644560771415761E-2</v>
      </c>
      <c r="AQ15" s="33">
        <f t="shared" ref="AQ15:BK15" si="5">AP15*(1-$G$4)</f>
        <v>2.1644560771415761E-2</v>
      </c>
      <c r="AR15" s="33">
        <f t="shared" si="5"/>
        <v>2.1644560771415761E-2</v>
      </c>
      <c r="AS15" s="33">
        <f t="shared" si="5"/>
        <v>2.1644560771415761E-2</v>
      </c>
      <c r="AT15" s="33">
        <f t="shared" si="5"/>
        <v>2.1644560771415761E-2</v>
      </c>
      <c r="AU15" s="33">
        <f t="shared" si="5"/>
        <v>2.1644560771415761E-2</v>
      </c>
      <c r="AV15" s="33">
        <f t="shared" si="5"/>
        <v>2.1644560771415761E-2</v>
      </c>
      <c r="AW15" s="33">
        <f t="shared" si="5"/>
        <v>2.1644560771415761E-2</v>
      </c>
      <c r="AX15" s="33">
        <f t="shared" si="5"/>
        <v>2.1644560771415761E-2</v>
      </c>
      <c r="AY15" s="33">
        <f t="shared" si="5"/>
        <v>2.1644560771415761E-2</v>
      </c>
      <c r="AZ15" s="33">
        <f t="shared" si="5"/>
        <v>2.1644560771415761E-2</v>
      </c>
      <c r="BA15" s="33">
        <f t="shared" si="5"/>
        <v>2.1644560771415761E-2</v>
      </c>
      <c r="BB15" s="33">
        <f t="shared" si="5"/>
        <v>2.1644560771415761E-2</v>
      </c>
      <c r="BC15" s="33">
        <f t="shared" si="5"/>
        <v>2.1644560771415761E-2</v>
      </c>
      <c r="BD15" s="33">
        <f t="shared" si="5"/>
        <v>2.1644560771415761E-2</v>
      </c>
      <c r="BE15" s="33">
        <f t="shared" si="5"/>
        <v>2.1644560771415761E-2</v>
      </c>
      <c r="BF15" s="33">
        <f t="shared" si="5"/>
        <v>2.1644560771415761E-2</v>
      </c>
      <c r="BG15" s="33">
        <f t="shared" si="5"/>
        <v>2.1644560771415761E-2</v>
      </c>
      <c r="BH15" s="33">
        <f t="shared" si="5"/>
        <v>2.1644560771415761E-2</v>
      </c>
      <c r="BI15" s="33">
        <f t="shared" si="5"/>
        <v>2.1644560771415761E-2</v>
      </c>
      <c r="BJ15" s="33">
        <f t="shared" si="5"/>
        <v>2.1644560771415761E-2</v>
      </c>
      <c r="BK15" s="33">
        <f t="shared" si="5"/>
        <v>2.1644560771415761E-2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4"/>
        <v>4.3365486259795295E-3</v>
      </c>
      <c r="N18" s="33">
        <f t="shared" si="4"/>
        <v>4.3365486259795295E-3</v>
      </c>
      <c r="O18" s="33">
        <f t="shared" si="4"/>
        <v>4.3365486259795295E-3</v>
      </c>
      <c r="P18" s="33">
        <f t="shared" si="4"/>
        <v>4.3365486259795295E-3</v>
      </c>
      <c r="Q18" s="33">
        <f t="shared" si="4"/>
        <v>4.3365486259795295E-3</v>
      </c>
      <c r="R18" s="33">
        <f t="shared" si="4"/>
        <v>4.3365486259795295E-3</v>
      </c>
      <c r="S18" s="33">
        <f t="shared" si="4"/>
        <v>4.3365486259795295E-3</v>
      </c>
      <c r="T18" s="33">
        <f t="shared" si="4"/>
        <v>4.3365486259795295E-3</v>
      </c>
      <c r="U18" s="33">
        <f t="shared" si="4"/>
        <v>4.3365486259795295E-3</v>
      </c>
      <c r="V18" s="33">
        <f t="shared" si="4"/>
        <v>4.3365486259795295E-3</v>
      </c>
      <c r="W18" s="33">
        <f t="shared" si="4"/>
        <v>4.3365486259795295E-3</v>
      </c>
      <c r="X18" s="33">
        <f t="shared" si="4"/>
        <v>4.3365486259795295E-3</v>
      </c>
      <c r="Y18" s="33">
        <f t="shared" si="4"/>
        <v>4.3365486259795295E-3</v>
      </c>
      <c r="Z18" s="33">
        <f t="shared" si="4"/>
        <v>4.3365486259795295E-3</v>
      </c>
      <c r="AA18" s="33">
        <f t="shared" si="4"/>
        <v>4.3365486259795295E-3</v>
      </c>
      <c r="AB18" s="33">
        <f t="shared" si="4"/>
        <v>4.3365486259795295E-3</v>
      </c>
      <c r="AC18" s="33">
        <f t="shared" si="4"/>
        <v>4.3365486259795295E-3</v>
      </c>
      <c r="AD18" s="33">
        <f t="shared" si="4"/>
        <v>4.3365486259795295E-3</v>
      </c>
      <c r="AE18" s="33">
        <f t="shared" si="4"/>
        <v>4.3365486259795295E-3</v>
      </c>
      <c r="AF18" s="33">
        <f t="shared" si="4"/>
        <v>4.3365486259795295E-3</v>
      </c>
      <c r="AG18" s="33">
        <f t="shared" si="4"/>
        <v>4.3365486259795295E-3</v>
      </c>
      <c r="AH18" s="33">
        <f t="shared" si="4"/>
        <v>4.3365486259795295E-3</v>
      </c>
      <c r="AI18" s="33">
        <f t="shared" si="4"/>
        <v>4.3365486259795295E-3</v>
      </c>
      <c r="AJ18" s="33">
        <f t="shared" si="4"/>
        <v>4.3365486259795295E-3</v>
      </c>
      <c r="AK18" s="33">
        <f t="shared" si="4"/>
        <v>4.3365486259795295E-3</v>
      </c>
      <c r="AL18" s="33">
        <f t="shared" si="4"/>
        <v>4.3365486259795295E-3</v>
      </c>
      <c r="AM18" s="33">
        <f t="shared" si="4"/>
        <v>4.3365486259795295E-3</v>
      </c>
      <c r="AN18" s="33">
        <f t="shared" si="4"/>
        <v>4.3365486259795295E-3</v>
      </c>
      <c r="AO18" s="33">
        <f t="shared" si="4"/>
        <v>4.3365486259795295E-3</v>
      </c>
      <c r="AP18" s="33">
        <f t="shared" si="4"/>
        <v>4.3365486259795295E-3</v>
      </c>
      <c r="AQ18" s="33">
        <f t="shared" ref="AQ18:BK18" si="12">AP18*(1-$G$4)</f>
        <v>4.3365486259795295E-3</v>
      </c>
      <c r="AR18" s="33">
        <f t="shared" si="12"/>
        <v>4.3365486259795295E-3</v>
      </c>
      <c r="AS18" s="33">
        <f t="shared" si="12"/>
        <v>4.3365486259795295E-3</v>
      </c>
      <c r="AT18" s="33">
        <f t="shared" si="12"/>
        <v>4.3365486259795295E-3</v>
      </c>
      <c r="AU18" s="33">
        <f t="shared" si="12"/>
        <v>4.3365486259795295E-3</v>
      </c>
      <c r="AV18" s="33">
        <f t="shared" si="12"/>
        <v>4.3365486259795295E-3</v>
      </c>
      <c r="AW18" s="33">
        <f t="shared" si="12"/>
        <v>4.3365486259795295E-3</v>
      </c>
      <c r="AX18" s="33">
        <f t="shared" si="12"/>
        <v>4.3365486259795295E-3</v>
      </c>
      <c r="AY18" s="33">
        <f t="shared" si="12"/>
        <v>4.3365486259795295E-3</v>
      </c>
      <c r="AZ18" s="33">
        <f t="shared" si="12"/>
        <v>4.3365486259795295E-3</v>
      </c>
      <c r="BA18" s="33">
        <f t="shared" si="12"/>
        <v>4.3365486259795295E-3</v>
      </c>
      <c r="BB18" s="33">
        <f t="shared" si="12"/>
        <v>4.3365486259795295E-3</v>
      </c>
      <c r="BC18" s="33">
        <f t="shared" si="12"/>
        <v>4.3365486259795295E-3</v>
      </c>
      <c r="BD18" s="33">
        <f t="shared" si="12"/>
        <v>4.3365486259795295E-3</v>
      </c>
      <c r="BE18" s="33">
        <f t="shared" si="12"/>
        <v>4.3365486259795295E-3</v>
      </c>
      <c r="BF18" s="33">
        <f t="shared" si="12"/>
        <v>4.3365486259795295E-3</v>
      </c>
      <c r="BG18" s="33">
        <f t="shared" si="12"/>
        <v>4.3365486259795295E-3</v>
      </c>
      <c r="BH18" s="33">
        <f t="shared" si="12"/>
        <v>4.3365486259795295E-3</v>
      </c>
      <c r="BI18" s="33">
        <f t="shared" si="12"/>
        <v>4.3365486259795295E-3</v>
      </c>
      <c r="BJ18" s="33">
        <f t="shared" si="12"/>
        <v>4.3365486259795295E-3</v>
      </c>
      <c r="BK18" s="33">
        <f t="shared" si="12"/>
        <v>4.3365486259795295E-3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1.6080375827243192E-2</v>
      </c>
      <c r="M23" s="33">
        <f t="shared" si="17"/>
        <v>1.6080375827243192E-2</v>
      </c>
      <c r="N23" s="33">
        <f t="shared" si="17"/>
        <v>1.6080375827243192E-2</v>
      </c>
      <c r="O23" s="33">
        <f t="shared" si="17"/>
        <v>1.6080375827243192E-2</v>
      </c>
      <c r="P23" s="33">
        <f t="shared" si="17"/>
        <v>1.6080375827243192E-2</v>
      </c>
      <c r="Q23" s="33">
        <f t="shared" si="17"/>
        <v>1.6080375827243192E-2</v>
      </c>
      <c r="R23" s="33">
        <f t="shared" si="17"/>
        <v>1.6080375827243192E-2</v>
      </c>
      <c r="S23" s="33">
        <f t="shared" si="17"/>
        <v>1.6080375827243192E-2</v>
      </c>
      <c r="T23" s="33">
        <f t="shared" si="17"/>
        <v>1.6080375827243192E-2</v>
      </c>
      <c r="U23" s="33">
        <f t="shared" si="17"/>
        <v>1.6080375827243192E-2</v>
      </c>
      <c r="V23" s="33">
        <f t="shared" si="17"/>
        <v>1.6080375827243192E-2</v>
      </c>
      <c r="W23" s="33">
        <f t="shared" si="17"/>
        <v>1.6080375827243192E-2</v>
      </c>
      <c r="X23" s="33">
        <f t="shared" si="17"/>
        <v>1.6080375827243192E-2</v>
      </c>
      <c r="Y23" s="33">
        <f t="shared" si="17"/>
        <v>1.6080375827243192E-2</v>
      </c>
      <c r="Z23" s="33">
        <f t="shared" si="17"/>
        <v>1.6080375827243192E-2</v>
      </c>
      <c r="AA23" s="33">
        <f t="shared" si="17"/>
        <v>1.6080375827243192E-2</v>
      </c>
      <c r="AB23" s="33">
        <f t="shared" si="17"/>
        <v>1.6080375827243192E-2</v>
      </c>
      <c r="AC23" s="33">
        <f t="shared" si="17"/>
        <v>1.6080375827243192E-2</v>
      </c>
      <c r="AD23" s="33">
        <f t="shared" si="17"/>
        <v>1.6080375827243192E-2</v>
      </c>
      <c r="AE23" s="33">
        <f t="shared" si="17"/>
        <v>1.6080375827243192E-2</v>
      </c>
      <c r="AF23" s="33">
        <f t="shared" si="17"/>
        <v>1.6080375827243192E-2</v>
      </c>
      <c r="AG23" s="33">
        <f t="shared" si="17"/>
        <v>1.6080375827243192E-2</v>
      </c>
      <c r="AH23" s="33">
        <f t="shared" si="17"/>
        <v>1.6080375827243192E-2</v>
      </c>
      <c r="AI23" s="33">
        <f t="shared" si="17"/>
        <v>1.6080375827243192E-2</v>
      </c>
      <c r="AJ23" s="33">
        <f t="shared" si="17"/>
        <v>1.6080375827243192E-2</v>
      </c>
      <c r="AK23" s="33">
        <f t="shared" si="17"/>
        <v>1.6080375827243192E-2</v>
      </c>
      <c r="AL23" s="33">
        <f t="shared" si="17"/>
        <v>1.6080375827243192E-2</v>
      </c>
      <c r="AM23" s="33">
        <f t="shared" si="17"/>
        <v>1.6080375827243192E-2</v>
      </c>
      <c r="AN23" s="33">
        <f t="shared" si="17"/>
        <v>1.6080375827243192E-2</v>
      </c>
      <c r="AO23" s="33">
        <f t="shared" si="17"/>
        <v>1.6080375827243192E-2</v>
      </c>
      <c r="AP23" s="33">
        <f t="shared" si="17"/>
        <v>1.6080375827243192E-2</v>
      </c>
      <c r="AQ23" s="33">
        <f t="shared" ref="AQ23:BK23" si="18">AP23*(1-$G$4)</f>
        <v>1.6080375827243192E-2</v>
      </c>
      <c r="AR23" s="33">
        <f t="shared" si="18"/>
        <v>1.6080375827243192E-2</v>
      </c>
      <c r="AS23" s="33">
        <f t="shared" si="18"/>
        <v>1.6080375827243192E-2</v>
      </c>
      <c r="AT23" s="33">
        <f t="shared" si="18"/>
        <v>1.6080375827243192E-2</v>
      </c>
      <c r="AU23" s="33">
        <f t="shared" si="18"/>
        <v>1.6080375827243192E-2</v>
      </c>
      <c r="AV23" s="33">
        <f t="shared" si="18"/>
        <v>1.6080375827243192E-2</v>
      </c>
      <c r="AW23" s="33">
        <f t="shared" si="18"/>
        <v>1.6080375827243192E-2</v>
      </c>
      <c r="AX23" s="33">
        <f t="shared" si="18"/>
        <v>1.6080375827243192E-2</v>
      </c>
      <c r="AY23" s="33">
        <f t="shared" si="18"/>
        <v>1.6080375827243192E-2</v>
      </c>
      <c r="AZ23" s="33">
        <f t="shared" si="18"/>
        <v>1.6080375827243192E-2</v>
      </c>
      <c r="BA23" s="33">
        <f t="shared" si="18"/>
        <v>1.6080375827243192E-2</v>
      </c>
      <c r="BB23" s="33">
        <f t="shared" si="18"/>
        <v>1.6080375827243192E-2</v>
      </c>
      <c r="BC23" s="33">
        <f t="shared" si="18"/>
        <v>1.6080375827243192E-2</v>
      </c>
      <c r="BD23" s="33">
        <f t="shared" si="18"/>
        <v>1.6080375827243192E-2</v>
      </c>
      <c r="BE23" s="33">
        <f t="shared" si="18"/>
        <v>1.6080375827243192E-2</v>
      </c>
      <c r="BF23" s="33">
        <f t="shared" si="18"/>
        <v>1.6080375827243192E-2</v>
      </c>
      <c r="BG23" s="33">
        <f t="shared" si="18"/>
        <v>1.6080375827243192E-2</v>
      </c>
      <c r="BH23" s="33">
        <f t="shared" si="18"/>
        <v>1.6080375827243192E-2</v>
      </c>
      <c r="BI23" s="33">
        <f t="shared" si="18"/>
        <v>1.6080375827243192E-2</v>
      </c>
      <c r="BJ23" s="33">
        <f t="shared" si="18"/>
        <v>1.6080375827243192E-2</v>
      </c>
      <c r="BK23" s="33">
        <f t="shared" si="18"/>
        <v>1.6080375827243192E-2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1.0441088507274205E-4</v>
      </c>
      <c r="M26" s="33">
        <f t="shared" si="17"/>
        <v>1.0441088507274205E-4</v>
      </c>
      <c r="N26" s="33">
        <f t="shared" si="17"/>
        <v>1.0441088507274205E-4</v>
      </c>
      <c r="O26" s="33">
        <f t="shared" si="17"/>
        <v>1.0441088507274205E-4</v>
      </c>
      <c r="P26" s="33">
        <f t="shared" si="17"/>
        <v>1.0441088507274205E-4</v>
      </c>
      <c r="Q26" s="33">
        <f t="shared" si="17"/>
        <v>1.0441088507274205E-4</v>
      </c>
      <c r="R26" s="33">
        <f t="shared" si="17"/>
        <v>1.0441088507274205E-4</v>
      </c>
      <c r="S26" s="33">
        <f t="shared" si="17"/>
        <v>1.0441088507274205E-4</v>
      </c>
      <c r="T26" s="33">
        <f t="shared" si="17"/>
        <v>1.0441088507274205E-4</v>
      </c>
      <c r="U26" s="33">
        <f t="shared" si="17"/>
        <v>1.0441088507274205E-4</v>
      </c>
      <c r="V26" s="33">
        <f t="shared" si="17"/>
        <v>1.0441088507274205E-4</v>
      </c>
      <c r="W26" s="33">
        <f t="shared" si="17"/>
        <v>1.0441088507274205E-4</v>
      </c>
      <c r="X26" s="33">
        <f t="shared" si="17"/>
        <v>1.0441088507274205E-4</v>
      </c>
      <c r="Y26" s="33">
        <f t="shared" si="17"/>
        <v>1.0441088507274205E-4</v>
      </c>
      <c r="Z26" s="33">
        <f t="shared" si="17"/>
        <v>1.0441088507274205E-4</v>
      </c>
      <c r="AA26" s="33">
        <f t="shared" si="17"/>
        <v>1.0441088507274205E-4</v>
      </c>
      <c r="AB26" s="33">
        <f t="shared" si="17"/>
        <v>1.0441088507274205E-4</v>
      </c>
      <c r="AC26" s="33">
        <f t="shared" si="17"/>
        <v>1.0441088507274205E-4</v>
      </c>
      <c r="AD26" s="33">
        <f t="shared" si="17"/>
        <v>1.0441088507274205E-4</v>
      </c>
      <c r="AE26" s="33">
        <f t="shared" si="17"/>
        <v>1.0441088507274205E-4</v>
      </c>
      <c r="AF26" s="33">
        <f t="shared" si="17"/>
        <v>1.0441088507274205E-4</v>
      </c>
      <c r="AG26" s="33">
        <f t="shared" si="17"/>
        <v>1.0441088507274205E-4</v>
      </c>
      <c r="AH26" s="33">
        <f t="shared" si="17"/>
        <v>1.0441088507274205E-4</v>
      </c>
      <c r="AI26" s="33">
        <f t="shared" si="17"/>
        <v>1.0441088507274205E-4</v>
      </c>
      <c r="AJ26" s="33">
        <f t="shared" si="17"/>
        <v>1.0441088507274205E-4</v>
      </c>
      <c r="AK26" s="33">
        <f t="shared" si="17"/>
        <v>1.0441088507274205E-4</v>
      </c>
      <c r="AL26" s="33">
        <f t="shared" si="17"/>
        <v>1.0441088507274205E-4</v>
      </c>
      <c r="AM26" s="33">
        <f t="shared" si="17"/>
        <v>1.0441088507274205E-4</v>
      </c>
      <c r="AN26" s="33">
        <f t="shared" si="17"/>
        <v>1.0441088507274205E-4</v>
      </c>
      <c r="AO26" s="33">
        <f t="shared" si="17"/>
        <v>1.0441088507274205E-4</v>
      </c>
      <c r="AP26" s="33">
        <f t="shared" si="17"/>
        <v>1.0441088507274205E-4</v>
      </c>
      <c r="AQ26" s="33">
        <f t="shared" ref="AQ26:BK26" si="21">AP26*(1-$G$4)</f>
        <v>1.0441088507274205E-4</v>
      </c>
      <c r="AR26" s="33">
        <f t="shared" si="21"/>
        <v>1.0441088507274205E-4</v>
      </c>
      <c r="AS26" s="33">
        <f t="shared" si="21"/>
        <v>1.0441088507274205E-4</v>
      </c>
      <c r="AT26" s="33">
        <f t="shared" si="21"/>
        <v>1.0441088507274205E-4</v>
      </c>
      <c r="AU26" s="33">
        <f t="shared" si="21"/>
        <v>1.0441088507274205E-4</v>
      </c>
      <c r="AV26" s="33">
        <f t="shared" si="21"/>
        <v>1.0441088507274205E-4</v>
      </c>
      <c r="AW26" s="33">
        <f t="shared" si="21"/>
        <v>1.0441088507274205E-4</v>
      </c>
      <c r="AX26" s="33">
        <f t="shared" si="21"/>
        <v>1.0441088507274205E-4</v>
      </c>
      <c r="AY26" s="33">
        <f t="shared" si="21"/>
        <v>1.0441088507274205E-4</v>
      </c>
      <c r="AZ26" s="33">
        <f t="shared" si="21"/>
        <v>1.0441088507274205E-4</v>
      </c>
      <c r="BA26" s="33">
        <f t="shared" si="21"/>
        <v>1.0441088507274205E-4</v>
      </c>
      <c r="BB26" s="33">
        <f t="shared" si="21"/>
        <v>1.0441088507274205E-4</v>
      </c>
      <c r="BC26" s="33">
        <f t="shared" si="21"/>
        <v>1.0441088507274205E-4</v>
      </c>
      <c r="BD26" s="33">
        <f t="shared" si="21"/>
        <v>1.0441088507274205E-4</v>
      </c>
      <c r="BE26" s="33">
        <f t="shared" si="21"/>
        <v>1.0441088507274205E-4</v>
      </c>
      <c r="BF26" s="33">
        <f t="shared" si="21"/>
        <v>1.0441088507274205E-4</v>
      </c>
      <c r="BG26" s="33">
        <f t="shared" si="21"/>
        <v>1.0441088507274205E-4</v>
      </c>
      <c r="BH26" s="33">
        <f t="shared" si="21"/>
        <v>1.0441088507274205E-4</v>
      </c>
      <c r="BI26" s="33">
        <f t="shared" si="21"/>
        <v>1.0441088507274205E-4</v>
      </c>
      <c r="BJ26" s="33">
        <f t="shared" si="21"/>
        <v>1.0441088507274205E-4</v>
      </c>
      <c r="BK26" s="33">
        <f t="shared" si="21"/>
        <v>1.0441088507274205E-4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1.2893256649192694E-4</v>
      </c>
      <c r="M27" s="33">
        <f t="shared" si="17"/>
        <v>1.2893256649192694E-4</v>
      </c>
      <c r="N27" s="33">
        <f t="shared" si="17"/>
        <v>1.2893256649192694E-4</v>
      </c>
      <c r="O27" s="33">
        <f t="shared" si="17"/>
        <v>1.2893256649192694E-4</v>
      </c>
      <c r="P27" s="33">
        <f t="shared" si="17"/>
        <v>1.2893256649192694E-4</v>
      </c>
      <c r="Q27" s="33">
        <f t="shared" si="17"/>
        <v>1.2893256649192694E-4</v>
      </c>
      <c r="R27" s="33">
        <f t="shared" si="17"/>
        <v>1.2893256649192694E-4</v>
      </c>
      <c r="S27" s="33">
        <f t="shared" si="17"/>
        <v>1.2893256649192694E-4</v>
      </c>
      <c r="T27" s="33">
        <f t="shared" si="17"/>
        <v>1.2893256649192694E-4</v>
      </c>
      <c r="U27" s="33">
        <f t="shared" si="17"/>
        <v>1.2893256649192694E-4</v>
      </c>
      <c r="V27" s="33">
        <f t="shared" si="17"/>
        <v>1.2893256649192694E-4</v>
      </c>
      <c r="W27" s="33">
        <f t="shared" si="17"/>
        <v>1.2893256649192694E-4</v>
      </c>
      <c r="X27" s="33">
        <f t="shared" si="17"/>
        <v>1.2893256649192694E-4</v>
      </c>
      <c r="Y27" s="33">
        <f t="shared" si="17"/>
        <v>1.2893256649192694E-4</v>
      </c>
      <c r="Z27" s="33">
        <f t="shared" si="17"/>
        <v>1.2893256649192694E-4</v>
      </c>
      <c r="AA27" s="33">
        <f t="shared" si="17"/>
        <v>1.2893256649192694E-4</v>
      </c>
      <c r="AB27" s="33">
        <f t="shared" si="17"/>
        <v>1.2893256649192694E-4</v>
      </c>
      <c r="AC27" s="33">
        <f t="shared" si="17"/>
        <v>1.2893256649192694E-4</v>
      </c>
      <c r="AD27" s="33">
        <f t="shared" si="17"/>
        <v>1.2893256649192694E-4</v>
      </c>
      <c r="AE27" s="33">
        <f t="shared" si="17"/>
        <v>1.2893256649192694E-4</v>
      </c>
      <c r="AF27" s="33">
        <f t="shared" si="17"/>
        <v>1.2893256649192694E-4</v>
      </c>
      <c r="AG27" s="33">
        <f t="shared" si="17"/>
        <v>1.2893256649192694E-4</v>
      </c>
      <c r="AH27" s="33">
        <f t="shared" si="17"/>
        <v>1.2893256649192694E-4</v>
      </c>
      <c r="AI27" s="33">
        <f t="shared" si="17"/>
        <v>1.2893256649192694E-4</v>
      </c>
      <c r="AJ27" s="33">
        <f t="shared" si="17"/>
        <v>1.2893256649192694E-4</v>
      </c>
      <c r="AK27" s="33">
        <f t="shared" si="17"/>
        <v>1.2893256649192694E-4</v>
      </c>
      <c r="AL27" s="33">
        <f t="shared" si="17"/>
        <v>1.2893256649192694E-4</v>
      </c>
      <c r="AM27" s="33">
        <f t="shared" si="17"/>
        <v>1.2893256649192694E-4</v>
      </c>
      <c r="AN27" s="33">
        <f t="shared" si="17"/>
        <v>1.2893256649192694E-4</v>
      </c>
      <c r="AO27" s="33">
        <f t="shared" si="17"/>
        <v>1.2893256649192694E-4</v>
      </c>
      <c r="AP27" s="33">
        <f t="shared" si="17"/>
        <v>1.2893256649192694E-4</v>
      </c>
      <c r="AQ27" s="33">
        <f t="shared" ref="AQ27:BK27" si="22">AP27*(1-$G$4)</f>
        <v>1.2893256649192694E-4</v>
      </c>
      <c r="AR27" s="33">
        <f t="shared" si="22"/>
        <v>1.2893256649192694E-4</v>
      </c>
      <c r="AS27" s="33">
        <f t="shared" si="22"/>
        <v>1.2893256649192694E-4</v>
      </c>
      <c r="AT27" s="33">
        <f t="shared" si="22"/>
        <v>1.2893256649192694E-4</v>
      </c>
      <c r="AU27" s="33">
        <f t="shared" si="22"/>
        <v>1.2893256649192694E-4</v>
      </c>
      <c r="AV27" s="33">
        <f t="shared" si="22"/>
        <v>1.2893256649192694E-4</v>
      </c>
      <c r="AW27" s="33">
        <f t="shared" si="22"/>
        <v>1.2893256649192694E-4</v>
      </c>
      <c r="AX27" s="33">
        <f t="shared" si="22"/>
        <v>1.2893256649192694E-4</v>
      </c>
      <c r="AY27" s="33">
        <f t="shared" si="22"/>
        <v>1.2893256649192694E-4</v>
      </c>
      <c r="AZ27" s="33">
        <f t="shared" si="22"/>
        <v>1.2893256649192694E-4</v>
      </c>
      <c r="BA27" s="33">
        <f t="shared" si="22"/>
        <v>1.2893256649192694E-4</v>
      </c>
      <c r="BB27" s="33">
        <f t="shared" si="22"/>
        <v>1.2893256649192694E-4</v>
      </c>
      <c r="BC27" s="33">
        <f t="shared" si="22"/>
        <v>1.2893256649192694E-4</v>
      </c>
      <c r="BD27" s="33">
        <f t="shared" si="22"/>
        <v>1.2893256649192694E-4</v>
      </c>
      <c r="BE27" s="33">
        <f t="shared" si="22"/>
        <v>1.2893256649192694E-4</v>
      </c>
      <c r="BF27" s="33">
        <f t="shared" si="22"/>
        <v>1.2893256649192694E-4</v>
      </c>
      <c r="BG27" s="33">
        <f t="shared" si="22"/>
        <v>1.2893256649192694E-4</v>
      </c>
      <c r="BH27" s="33">
        <f t="shared" si="22"/>
        <v>1.2893256649192694E-4</v>
      </c>
      <c r="BI27" s="33">
        <f t="shared" si="22"/>
        <v>1.2893256649192694E-4</v>
      </c>
      <c r="BJ27" s="33">
        <f t="shared" si="22"/>
        <v>1.2893256649192694E-4</v>
      </c>
      <c r="BK27" s="33">
        <f t="shared" si="22"/>
        <v>1.2893256649192694E-4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2.9297017098236294E-3</v>
      </c>
      <c r="M28" s="33">
        <f t="shared" si="17"/>
        <v>2.9297017098236294E-3</v>
      </c>
      <c r="N28" s="33">
        <f t="shared" si="17"/>
        <v>2.9297017098236294E-3</v>
      </c>
      <c r="O28" s="33">
        <f t="shared" si="17"/>
        <v>2.9297017098236294E-3</v>
      </c>
      <c r="P28" s="33">
        <f t="shared" si="17"/>
        <v>2.9297017098236294E-3</v>
      </c>
      <c r="Q28" s="33">
        <f t="shared" si="17"/>
        <v>2.9297017098236294E-3</v>
      </c>
      <c r="R28" s="33">
        <f t="shared" si="17"/>
        <v>2.9297017098236294E-3</v>
      </c>
      <c r="S28" s="33">
        <f t="shared" si="17"/>
        <v>2.9297017098236294E-3</v>
      </c>
      <c r="T28" s="33">
        <f t="shared" si="17"/>
        <v>2.9297017098236294E-3</v>
      </c>
      <c r="U28" s="33">
        <f t="shared" si="17"/>
        <v>2.9297017098236294E-3</v>
      </c>
      <c r="V28" s="33">
        <f t="shared" si="17"/>
        <v>2.9297017098236294E-3</v>
      </c>
      <c r="W28" s="33">
        <f t="shared" si="17"/>
        <v>2.9297017098236294E-3</v>
      </c>
      <c r="X28" s="33">
        <f t="shared" si="17"/>
        <v>2.9297017098236294E-3</v>
      </c>
      <c r="Y28" s="33">
        <f t="shared" si="17"/>
        <v>2.9297017098236294E-3</v>
      </c>
      <c r="Z28" s="33">
        <f t="shared" si="17"/>
        <v>2.9297017098236294E-3</v>
      </c>
      <c r="AA28" s="33">
        <f t="shared" si="17"/>
        <v>2.9297017098236294E-3</v>
      </c>
      <c r="AB28" s="33">
        <f t="shared" si="17"/>
        <v>2.9297017098236294E-3</v>
      </c>
      <c r="AC28" s="33">
        <f t="shared" si="17"/>
        <v>2.9297017098236294E-3</v>
      </c>
      <c r="AD28" s="33">
        <f t="shared" si="17"/>
        <v>2.9297017098236294E-3</v>
      </c>
      <c r="AE28" s="33">
        <f t="shared" si="17"/>
        <v>2.9297017098236294E-3</v>
      </c>
      <c r="AF28" s="33">
        <f t="shared" si="17"/>
        <v>2.9297017098236294E-3</v>
      </c>
      <c r="AG28" s="33">
        <f t="shared" si="17"/>
        <v>2.9297017098236294E-3</v>
      </c>
      <c r="AH28" s="33">
        <f t="shared" si="17"/>
        <v>2.9297017098236294E-3</v>
      </c>
      <c r="AI28" s="33">
        <f t="shared" si="17"/>
        <v>2.9297017098236294E-3</v>
      </c>
      <c r="AJ28" s="33">
        <f t="shared" si="17"/>
        <v>2.9297017098236294E-3</v>
      </c>
      <c r="AK28" s="33">
        <f t="shared" si="17"/>
        <v>2.9297017098236294E-3</v>
      </c>
      <c r="AL28" s="33">
        <f t="shared" si="17"/>
        <v>2.9297017098236294E-3</v>
      </c>
      <c r="AM28" s="33">
        <f t="shared" si="17"/>
        <v>2.9297017098236294E-3</v>
      </c>
      <c r="AN28" s="33">
        <f t="shared" si="17"/>
        <v>2.9297017098236294E-3</v>
      </c>
      <c r="AO28" s="33">
        <f t="shared" si="17"/>
        <v>2.9297017098236294E-3</v>
      </c>
      <c r="AP28" s="33">
        <f t="shared" si="17"/>
        <v>2.9297017098236294E-3</v>
      </c>
      <c r="AQ28" s="33">
        <f t="shared" ref="AQ28:BK28" si="23">AP28*(1-$G$4)</f>
        <v>2.9297017098236294E-3</v>
      </c>
      <c r="AR28" s="33">
        <f t="shared" si="23"/>
        <v>2.9297017098236294E-3</v>
      </c>
      <c r="AS28" s="33">
        <f t="shared" si="23"/>
        <v>2.9297017098236294E-3</v>
      </c>
      <c r="AT28" s="33">
        <f t="shared" si="23"/>
        <v>2.9297017098236294E-3</v>
      </c>
      <c r="AU28" s="33">
        <f t="shared" si="23"/>
        <v>2.9297017098236294E-3</v>
      </c>
      <c r="AV28" s="33">
        <f t="shared" si="23"/>
        <v>2.9297017098236294E-3</v>
      </c>
      <c r="AW28" s="33">
        <f t="shared" si="23"/>
        <v>2.9297017098236294E-3</v>
      </c>
      <c r="AX28" s="33">
        <f t="shared" si="23"/>
        <v>2.9297017098236294E-3</v>
      </c>
      <c r="AY28" s="33">
        <f t="shared" si="23"/>
        <v>2.9297017098236294E-3</v>
      </c>
      <c r="AZ28" s="33">
        <f t="shared" si="23"/>
        <v>2.9297017098236294E-3</v>
      </c>
      <c r="BA28" s="33">
        <f t="shared" si="23"/>
        <v>2.9297017098236294E-3</v>
      </c>
      <c r="BB28" s="33">
        <f t="shared" si="23"/>
        <v>2.9297017098236294E-3</v>
      </c>
      <c r="BC28" s="33">
        <f t="shared" si="23"/>
        <v>2.9297017098236294E-3</v>
      </c>
      <c r="BD28" s="33">
        <f t="shared" si="23"/>
        <v>2.9297017098236294E-3</v>
      </c>
      <c r="BE28" s="33">
        <f t="shared" si="23"/>
        <v>2.9297017098236294E-3</v>
      </c>
      <c r="BF28" s="33">
        <f t="shared" si="23"/>
        <v>2.9297017098236294E-3</v>
      </c>
      <c r="BG28" s="33">
        <f t="shared" si="23"/>
        <v>2.9297017098236294E-3</v>
      </c>
      <c r="BH28" s="33">
        <f t="shared" si="23"/>
        <v>2.9297017098236294E-3</v>
      </c>
      <c r="BI28" s="33">
        <f t="shared" si="23"/>
        <v>2.9297017098236294E-3</v>
      </c>
      <c r="BJ28" s="33">
        <f t="shared" si="23"/>
        <v>2.9297017098236294E-3</v>
      </c>
      <c r="BK28" s="33">
        <f t="shared" si="23"/>
        <v>2.9297017098236294E-3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1.5275277310344335E-4</v>
      </c>
      <c r="M29" s="33">
        <f t="shared" si="17"/>
        <v>1.5275277310344335E-4</v>
      </c>
      <c r="N29" s="33">
        <f t="shared" si="17"/>
        <v>1.5275277310344335E-4</v>
      </c>
      <c r="O29" s="33">
        <f t="shared" si="17"/>
        <v>1.5275277310344335E-4</v>
      </c>
      <c r="P29" s="33">
        <f t="shared" si="17"/>
        <v>1.5275277310344335E-4</v>
      </c>
      <c r="Q29" s="33">
        <f t="shared" si="17"/>
        <v>1.5275277310344335E-4</v>
      </c>
      <c r="R29" s="33">
        <f t="shared" si="17"/>
        <v>1.5275277310344335E-4</v>
      </c>
      <c r="S29" s="33">
        <f t="shared" si="17"/>
        <v>1.5275277310344335E-4</v>
      </c>
      <c r="T29" s="33">
        <f t="shared" si="17"/>
        <v>1.5275277310344335E-4</v>
      </c>
      <c r="U29" s="33">
        <f t="shared" si="17"/>
        <v>1.5275277310344335E-4</v>
      </c>
      <c r="V29" s="33">
        <f t="shared" si="17"/>
        <v>1.5275277310344335E-4</v>
      </c>
      <c r="W29" s="33">
        <f t="shared" si="17"/>
        <v>1.5275277310344335E-4</v>
      </c>
      <c r="X29" s="33">
        <f t="shared" si="17"/>
        <v>1.5275277310344335E-4</v>
      </c>
      <c r="Y29" s="33">
        <f t="shared" si="17"/>
        <v>1.5275277310344335E-4</v>
      </c>
      <c r="Z29" s="33">
        <f t="shared" si="17"/>
        <v>1.5275277310344335E-4</v>
      </c>
      <c r="AA29" s="33">
        <f t="shared" si="17"/>
        <v>1.5275277310344335E-4</v>
      </c>
      <c r="AB29" s="33">
        <f t="shared" si="17"/>
        <v>1.5275277310344335E-4</v>
      </c>
      <c r="AC29" s="33">
        <f t="shared" si="17"/>
        <v>1.5275277310344335E-4</v>
      </c>
      <c r="AD29" s="33">
        <f t="shared" si="17"/>
        <v>1.5275277310344335E-4</v>
      </c>
      <c r="AE29" s="33">
        <f t="shared" si="17"/>
        <v>1.5275277310344335E-4</v>
      </c>
      <c r="AF29" s="33">
        <f t="shared" si="17"/>
        <v>1.5275277310344335E-4</v>
      </c>
      <c r="AG29" s="33">
        <f t="shared" si="17"/>
        <v>1.5275277310344335E-4</v>
      </c>
      <c r="AH29" s="33">
        <f t="shared" si="17"/>
        <v>1.5275277310344335E-4</v>
      </c>
      <c r="AI29" s="33">
        <f t="shared" si="17"/>
        <v>1.5275277310344335E-4</v>
      </c>
      <c r="AJ29" s="33">
        <f t="shared" si="17"/>
        <v>1.5275277310344335E-4</v>
      </c>
      <c r="AK29" s="33">
        <f t="shared" si="17"/>
        <v>1.5275277310344335E-4</v>
      </c>
      <c r="AL29" s="33">
        <f t="shared" si="17"/>
        <v>1.5275277310344335E-4</v>
      </c>
      <c r="AM29" s="33">
        <f t="shared" si="17"/>
        <v>1.5275277310344335E-4</v>
      </c>
      <c r="AN29" s="33">
        <f t="shared" si="17"/>
        <v>1.5275277310344335E-4</v>
      </c>
      <c r="AO29" s="33">
        <f t="shared" si="17"/>
        <v>1.5275277310344335E-4</v>
      </c>
      <c r="AP29" s="33">
        <f t="shared" si="17"/>
        <v>1.5275277310344335E-4</v>
      </c>
      <c r="AQ29" s="33">
        <f t="shared" ref="AQ29:BK29" si="24">AP29*(1-$G$4)</f>
        <v>1.5275277310344335E-4</v>
      </c>
      <c r="AR29" s="33">
        <f t="shared" si="24"/>
        <v>1.5275277310344335E-4</v>
      </c>
      <c r="AS29" s="33">
        <f t="shared" si="24"/>
        <v>1.5275277310344335E-4</v>
      </c>
      <c r="AT29" s="33">
        <f t="shared" si="24"/>
        <v>1.5275277310344335E-4</v>
      </c>
      <c r="AU29" s="33">
        <f t="shared" si="24"/>
        <v>1.5275277310344335E-4</v>
      </c>
      <c r="AV29" s="33">
        <f t="shared" si="24"/>
        <v>1.5275277310344335E-4</v>
      </c>
      <c r="AW29" s="33">
        <f t="shared" si="24"/>
        <v>1.5275277310344335E-4</v>
      </c>
      <c r="AX29" s="33">
        <f t="shared" si="24"/>
        <v>1.5275277310344335E-4</v>
      </c>
      <c r="AY29" s="33">
        <f t="shared" si="24"/>
        <v>1.5275277310344335E-4</v>
      </c>
      <c r="AZ29" s="33">
        <f t="shared" si="24"/>
        <v>1.5275277310344335E-4</v>
      </c>
      <c r="BA29" s="33">
        <f t="shared" si="24"/>
        <v>1.5275277310344335E-4</v>
      </c>
      <c r="BB29" s="33">
        <f t="shared" si="24"/>
        <v>1.5275277310344335E-4</v>
      </c>
      <c r="BC29" s="33">
        <f t="shared" si="24"/>
        <v>1.5275277310344335E-4</v>
      </c>
      <c r="BD29" s="33">
        <f t="shared" si="24"/>
        <v>1.5275277310344335E-4</v>
      </c>
      <c r="BE29" s="33">
        <f t="shared" si="24"/>
        <v>1.5275277310344335E-4</v>
      </c>
      <c r="BF29" s="33">
        <f t="shared" si="24"/>
        <v>1.5275277310344335E-4</v>
      </c>
      <c r="BG29" s="33">
        <f t="shared" si="24"/>
        <v>1.5275277310344335E-4</v>
      </c>
      <c r="BH29" s="33">
        <f t="shared" si="24"/>
        <v>1.5275277310344335E-4</v>
      </c>
      <c r="BI29" s="33">
        <f t="shared" si="24"/>
        <v>1.5275277310344335E-4</v>
      </c>
      <c r="BJ29" s="33">
        <f t="shared" si="24"/>
        <v>1.5275277310344335E-4</v>
      </c>
      <c r="BK29" s="33">
        <f t="shared" si="24"/>
        <v>1.5275277310344335E-4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1.6304973949516532E-2</v>
      </c>
      <c r="M31" s="33">
        <f t="shared" si="26"/>
        <v>1.6304973949516532E-2</v>
      </c>
      <c r="N31" s="33">
        <f t="shared" si="26"/>
        <v>1.6304973949516532E-2</v>
      </c>
      <c r="O31" s="33">
        <f t="shared" si="26"/>
        <v>1.6304973949516532E-2</v>
      </c>
      <c r="P31" s="33">
        <f t="shared" si="26"/>
        <v>1.6304973949516532E-2</v>
      </c>
      <c r="Q31" s="33">
        <f t="shared" si="26"/>
        <v>1.6304973949516532E-2</v>
      </c>
      <c r="R31" s="33">
        <f t="shared" si="26"/>
        <v>1.6304973949516532E-2</v>
      </c>
      <c r="S31" s="33">
        <f t="shared" si="26"/>
        <v>1.6304973949516532E-2</v>
      </c>
      <c r="T31" s="33">
        <f t="shared" si="26"/>
        <v>1.6304973949516532E-2</v>
      </c>
      <c r="U31" s="33">
        <f t="shared" si="26"/>
        <v>1.6304973949516532E-2</v>
      </c>
      <c r="V31" s="33">
        <f t="shared" si="26"/>
        <v>1.6304973949516532E-2</v>
      </c>
      <c r="W31" s="33">
        <f t="shared" si="26"/>
        <v>1.6304973949516532E-2</v>
      </c>
      <c r="X31" s="33">
        <f t="shared" si="26"/>
        <v>1.6304973949516532E-2</v>
      </c>
      <c r="Y31" s="33">
        <f t="shared" si="26"/>
        <v>1.6304973949516532E-2</v>
      </c>
      <c r="Z31" s="33">
        <f t="shared" si="26"/>
        <v>1.6304973949516532E-2</v>
      </c>
      <c r="AA31" s="33">
        <f t="shared" si="26"/>
        <v>1.6304973949516532E-2</v>
      </c>
      <c r="AB31" s="33">
        <f t="shared" si="26"/>
        <v>1.6304973949516532E-2</v>
      </c>
      <c r="AC31" s="33">
        <f t="shared" si="26"/>
        <v>1.6304973949516532E-2</v>
      </c>
      <c r="AD31" s="33">
        <f t="shared" si="26"/>
        <v>1.6304973949516532E-2</v>
      </c>
      <c r="AE31" s="33">
        <f t="shared" si="26"/>
        <v>1.6304973949516532E-2</v>
      </c>
      <c r="AF31" s="33">
        <f t="shared" si="26"/>
        <v>1.6304973949516532E-2</v>
      </c>
      <c r="AG31" s="33">
        <f t="shared" si="26"/>
        <v>1.6304973949516532E-2</v>
      </c>
      <c r="AH31" s="33">
        <f t="shared" si="26"/>
        <v>1.6304973949516532E-2</v>
      </c>
      <c r="AI31" s="33">
        <f t="shared" si="26"/>
        <v>1.6304973949516532E-2</v>
      </c>
      <c r="AJ31" s="33">
        <f t="shared" si="26"/>
        <v>1.6304973949516532E-2</v>
      </c>
      <c r="AK31" s="33">
        <f t="shared" si="26"/>
        <v>1.6304973949516532E-2</v>
      </c>
      <c r="AL31" s="33">
        <f t="shared" si="26"/>
        <v>1.6304973949516532E-2</v>
      </c>
      <c r="AM31" s="33">
        <f t="shared" si="26"/>
        <v>1.6304973949516532E-2</v>
      </c>
      <c r="AN31" s="33">
        <f t="shared" si="26"/>
        <v>1.6304973949516532E-2</v>
      </c>
      <c r="AO31" s="33">
        <f t="shared" si="26"/>
        <v>1.6304973949516532E-2</v>
      </c>
      <c r="AP31" s="33">
        <f t="shared" si="26"/>
        <v>1.6304973949516532E-2</v>
      </c>
      <c r="AQ31" s="33">
        <f t="shared" si="26"/>
        <v>1.6304973949516532E-2</v>
      </c>
      <c r="AR31" s="33">
        <f t="shared" ref="AR31:BK31" si="27">AQ31*(1-$G$4)</f>
        <v>1.6304973949516532E-2</v>
      </c>
      <c r="AS31" s="33">
        <f t="shared" si="27"/>
        <v>1.6304973949516532E-2</v>
      </c>
      <c r="AT31" s="33">
        <f t="shared" si="27"/>
        <v>1.6304973949516532E-2</v>
      </c>
      <c r="AU31" s="33">
        <f t="shared" si="27"/>
        <v>1.6304973949516532E-2</v>
      </c>
      <c r="AV31" s="33">
        <f t="shared" si="27"/>
        <v>1.6304973949516532E-2</v>
      </c>
      <c r="AW31" s="33">
        <f t="shared" si="27"/>
        <v>1.6304973949516532E-2</v>
      </c>
      <c r="AX31" s="33">
        <f t="shared" si="27"/>
        <v>1.6304973949516532E-2</v>
      </c>
      <c r="AY31" s="33">
        <f t="shared" si="27"/>
        <v>1.6304973949516532E-2</v>
      </c>
      <c r="AZ31" s="33">
        <f t="shared" si="27"/>
        <v>1.6304973949516532E-2</v>
      </c>
      <c r="BA31" s="33">
        <f t="shared" si="27"/>
        <v>1.6304973949516532E-2</v>
      </c>
      <c r="BB31" s="33">
        <f t="shared" si="27"/>
        <v>1.6304973949516532E-2</v>
      </c>
      <c r="BC31" s="33">
        <f t="shared" si="27"/>
        <v>1.6304973949516532E-2</v>
      </c>
      <c r="BD31" s="33">
        <f t="shared" si="27"/>
        <v>1.6304973949516532E-2</v>
      </c>
      <c r="BE31" s="33">
        <f t="shared" si="27"/>
        <v>1.6304973949516532E-2</v>
      </c>
      <c r="BF31" s="33">
        <f t="shared" si="27"/>
        <v>1.6304973949516532E-2</v>
      </c>
      <c r="BG31" s="33">
        <f t="shared" si="27"/>
        <v>1.6304973949516532E-2</v>
      </c>
      <c r="BH31" s="33">
        <f t="shared" si="27"/>
        <v>1.6304973949516532E-2</v>
      </c>
      <c r="BI31" s="33">
        <f t="shared" si="27"/>
        <v>1.6304973949516532E-2</v>
      </c>
      <c r="BJ31" s="33">
        <f t="shared" si="27"/>
        <v>1.6304973949516532E-2</v>
      </c>
      <c r="BK31" s="33">
        <f t="shared" si="27"/>
        <v>1.6304973949516532E-2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3.0189842012670574E-3</v>
      </c>
      <c r="M32" s="33">
        <f t="shared" si="26"/>
        <v>3.0189842012670574E-3</v>
      </c>
      <c r="N32" s="33">
        <f t="shared" si="26"/>
        <v>3.0189842012670574E-3</v>
      </c>
      <c r="O32" s="33">
        <f t="shared" si="26"/>
        <v>3.0189842012670574E-3</v>
      </c>
      <c r="P32" s="33">
        <f t="shared" si="26"/>
        <v>3.0189842012670574E-3</v>
      </c>
      <c r="Q32" s="33">
        <f t="shared" si="26"/>
        <v>3.0189842012670574E-3</v>
      </c>
      <c r="R32" s="33">
        <f t="shared" si="26"/>
        <v>3.0189842012670574E-3</v>
      </c>
      <c r="S32" s="33">
        <f t="shared" si="26"/>
        <v>3.0189842012670574E-3</v>
      </c>
      <c r="T32" s="33">
        <f t="shared" si="26"/>
        <v>3.0189842012670574E-3</v>
      </c>
      <c r="U32" s="33">
        <f t="shared" si="26"/>
        <v>3.0189842012670574E-3</v>
      </c>
      <c r="V32" s="33">
        <f t="shared" si="26"/>
        <v>3.0189842012670574E-3</v>
      </c>
      <c r="W32" s="33">
        <f t="shared" si="26"/>
        <v>3.0189842012670574E-3</v>
      </c>
      <c r="X32" s="33">
        <f t="shared" si="26"/>
        <v>3.0189842012670574E-3</v>
      </c>
      <c r="Y32" s="33">
        <f t="shared" si="26"/>
        <v>3.0189842012670574E-3</v>
      </c>
      <c r="Z32" s="33">
        <f t="shared" si="26"/>
        <v>3.0189842012670574E-3</v>
      </c>
      <c r="AA32" s="33">
        <f t="shared" si="26"/>
        <v>3.0189842012670574E-3</v>
      </c>
      <c r="AB32" s="33">
        <f t="shared" si="26"/>
        <v>3.0189842012670574E-3</v>
      </c>
      <c r="AC32" s="33">
        <f t="shared" si="26"/>
        <v>3.0189842012670574E-3</v>
      </c>
      <c r="AD32" s="33">
        <f t="shared" si="26"/>
        <v>3.0189842012670574E-3</v>
      </c>
      <c r="AE32" s="33">
        <f t="shared" si="26"/>
        <v>3.0189842012670574E-3</v>
      </c>
      <c r="AF32" s="33">
        <f t="shared" si="26"/>
        <v>3.0189842012670574E-3</v>
      </c>
      <c r="AG32" s="33">
        <f t="shared" si="26"/>
        <v>3.0189842012670574E-3</v>
      </c>
      <c r="AH32" s="33">
        <f t="shared" si="26"/>
        <v>3.0189842012670574E-3</v>
      </c>
      <c r="AI32" s="33">
        <f t="shared" si="26"/>
        <v>3.0189842012670574E-3</v>
      </c>
      <c r="AJ32" s="33">
        <f t="shared" si="26"/>
        <v>3.0189842012670574E-3</v>
      </c>
      <c r="AK32" s="33">
        <f t="shared" si="26"/>
        <v>3.0189842012670574E-3</v>
      </c>
      <c r="AL32" s="33">
        <f t="shared" si="26"/>
        <v>3.0189842012670574E-3</v>
      </c>
      <c r="AM32" s="33">
        <f t="shared" si="26"/>
        <v>3.0189842012670574E-3</v>
      </c>
      <c r="AN32" s="33">
        <f t="shared" si="26"/>
        <v>3.0189842012670574E-3</v>
      </c>
      <c r="AO32" s="33">
        <f t="shared" si="26"/>
        <v>3.0189842012670574E-3</v>
      </c>
      <c r="AP32" s="33">
        <f t="shared" si="26"/>
        <v>3.0189842012670574E-3</v>
      </c>
      <c r="AQ32" s="33">
        <f t="shared" si="26"/>
        <v>3.0189842012670574E-3</v>
      </c>
      <c r="AR32" s="33">
        <f t="shared" ref="AR32:BK32" si="28">AQ32*(1-$G$4)</f>
        <v>3.0189842012670574E-3</v>
      </c>
      <c r="AS32" s="33">
        <f t="shared" si="28"/>
        <v>3.0189842012670574E-3</v>
      </c>
      <c r="AT32" s="33">
        <f t="shared" si="28"/>
        <v>3.0189842012670574E-3</v>
      </c>
      <c r="AU32" s="33">
        <f t="shared" si="28"/>
        <v>3.0189842012670574E-3</v>
      </c>
      <c r="AV32" s="33">
        <f t="shared" si="28"/>
        <v>3.0189842012670574E-3</v>
      </c>
      <c r="AW32" s="33">
        <f t="shared" si="28"/>
        <v>3.0189842012670574E-3</v>
      </c>
      <c r="AX32" s="33">
        <f t="shared" si="28"/>
        <v>3.0189842012670574E-3</v>
      </c>
      <c r="AY32" s="33">
        <f t="shared" si="28"/>
        <v>3.0189842012670574E-3</v>
      </c>
      <c r="AZ32" s="33">
        <f t="shared" si="28"/>
        <v>3.0189842012670574E-3</v>
      </c>
      <c r="BA32" s="33">
        <f t="shared" si="28"/>
        <v>3.0189842012670574E-3</v>
      </c>
      <c r="BB32" s="33">
        <f t="shared" si="28"/>
        <v>3.0189842012670574E-3</v>
      </c>
      <c r="BC32" s="33">
        <f t="shared" si="28"/>
        <v>3.0189842012670574E-3</v>
      </c>
      <c r="BD32" s="33">
        <f t="shared" si="28"/>
        <v>3.0189842012670574E-3</v>
      </c>
      <c r="BE32" s="33">
        <f t="shared" si="28"/>
        <v>3.0189842012670574E-3</v>
      </c>
      <c r="BF32" s="33">
        <f t="shared" si="28"/>
        <v>3.0189842012670574E-3</v>
      </c>
      <c r="BG32" s="33">
        <f t="shared" si="28"/>
        <v>3.0189842012670574E-3</v>
      </c>
      <c r="BH32" s="33">
        <f t="shared" si="28"/>
        <v>3.0189842012670574E-3</v>
      </c>
      <c r="BI32" s="33">
        <f t="shared" si="28"/>
        <v>3.0189842012670574E-3</v>
      </c>
      <c r="BJ32" s="33">
        <f t="shared" si="28"/>
        <v>3.0189842012670574E-3</v>
      </c>
      <c r="BK32" s="33">
        <f t="shared" si="28"/>
        <v>3.0189842012670574E-3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64.701241309913826</v>
      </c>
      <c r="M47" s="33">
        <f t="shared" si="40"/>
        <v>64.701241309913826</v>
      </c>
      <c r="N47" s="33">
        <f t="shared" si="40"/>
        <v>64.701241309913826</v>
      </c>
      <c r="O47" s="33">
        <f t="shared" si="40"/>
        <v>64.701241309913826</v>
      </c>
      <c r="P47" s="33">
        <f t="shared" si="40"/>
        <v>64.701241309913826</v>
      </c>
      <c r="Q47" s="33">
        <f t="shared" si="40"/>
        <v>64.701241309913826</v>
      </c>
      <c r="R47" s="33">
        <f t="shared" si="40"/>
        <v>64.701241309913826</v>
      </c>
      <c r="S47" s="33">
        <f t="shared" si="40"/>
        <v>64.701241309913826</v>
      </c>
      <c r="T47" s="33">
        <f t="shared" si="40"/>
        <v>64.701241309913826</v>
      </c>
      <c r="U47" s="33">
        <f t="shared" si="40"/>
        <v>64.701241309913826</v>
      </c>
      <c r="V47" s="33">
        <f t="shared" si="40"/>
        <v>64.701241309913826</v>
      </c>
      <c r="W47" s="33">
        <f t="shared" si="40"/>
        <v>64.701241309913826</v>
      </c>
      <c r="X47" s="33">
        <f t="shared" si="40"/>
        <v>64.701241309913826</v>
      </c>
      <c r="Y47" s="33">
        <f t="shared" si="40"/>
        <v>64.701241309913826</v>
      </c>
      <c r="Z47" s="33">
        <f t="shared" si="40"/>
        <v>64.701241309913826</v>
      </c>
      <c r="AA47" s="33">
        <f t="shared" si="40"/>
        <v>64.701241309913826</v>
      </c>
      <c r="AB47" s="33">
        <f t="shared" si="40"/>
        <v>64.701241309913826</v>
      </c>
      <c r="AC47" s="33">
        <f t="shared" si="40"/>
        <v>64.701241309913826</v>
      </c>
      <c r="AD47" s="33">
        <f t="shared" si="40"/>
        <v>64.701241309913826</v>
      </c>
      <c r="AE47" s="33">
        <f t="shared" si="40"/>
        <v>64.701241309913826</v>
      </c>
      <c r="AF47" s="33">
        <f t="shared" si="40"/>
        <v>64.701241309913826</v>
      </c>
      <c r="AG47" s="33">
        <f t="shared" si="40"/>
        <v>64.701241309913826</v>
      </c>
      <c r="AH47" s="33">
        <f t="shared" si="40"/>
        <v>64.701241309913826</v>
      </c>
      <c r="AI47" s="33">
        <f t="shared" si="40"/>
        <v>64.701241309913826</v>
      </c>
      <c r="AJ47" s="33">
        <f t="shared" si="40"/>
        <v>64.701241309913826</v>
      </c>
      <c r="AK47" s="33">
        <f t="shared" si="40"/>
        <v>64.701241309913826</v>
      </c>
      <c r="AL47" s="33">
        <f t="shared" si="40"/>
        <v>64.701241309913826</v>
      </c>
      <c r="AM47" s="33">
        <f t="shared" si="40"/>
        <v>64.701241309913826</v>
      </c>
      <c r="AN47" s="33">
        <f t="shared" si="40"/>
        <v>64.701241309913826</v>
      </c>
      <c r="AO47" s="33">
        <f t="shared" si="40"/>
        <v>64.701241309913826</v>
      </c>
      <c r="AP47" s="33">
        <f t="shared" si="40"/>
        <v>64.701241309913826</v>
      </c>
      <c r="AQ47" s="33">
        <f t="shared" ref="AQ47:BK47" si="41">SUM(AQ15:AQ46)*1000</f>
        <v>64.701241309913826</v>
      </c>
      <c r="AR47" s="33">
        <f t="shared" si="41"/>
        <v>64.701241309913826</v>
      </c>
      <c r="AS47" s="33">
        <f t="shared" si="41"/>
        <v>64.701241309913826</v>
      </c>
      <c r="AT47" s="33">
        <f t="shared" si="41"/>
        <v>64.701241309913826</v>
      </c>
      <c r="AU47" s="33">
        <f t="shared" si="41"/>
        <v>64.701241309913826</v>
      </c>
      <c r="AV47" s="33">
        <f t="shared" si="41"/>
        <v>64.701241309913826</v>
      </c>
      <c r="AW47" s="33">
        <f t="shared" si="41"/>
        <v>64.701241309913826</v>
      </c>
      <c r="AX47" s="33">
        <f t="shared" si="41"/>
        <v>64.701241309913826</v>
      </c>
      <c r="AY47" s="33">
        <f t="shared" si="41"/>
        <v>64.701241309913826</v>
      </c>
      <c r="AZ47" s="33">
        <f t="shared" si="41"/>
        <v>64.701241309913826</v>
      </c>
      <c r="BA47" s="33">
        <f t="shared" si="41"/>
        <v>64.701241309913826</v>
      </c>
      <c r="BB47" s="33">
        <f t="shared" si="41"/>
        <v>64.701241309913826</v>
      </c>
      <c r="BC47" s="33">
        <f t="shared" si="41"/>
        <v>64.701241309913826</v>
      </c>
      <c r="BD47" s="33">
        <f t="shared" si="41"/>
        <v>64.701241309913826</v>
      </c>
      <c r="BE47" s="33">
        <f t="shared" si="41"/>
        <v>64.701241309913826</v>
      </c>
      <c r="BF47" s="33">
        <f t="shared" si="41"/>
        <v>64.701241309913826</v>
      </c>
      <c r="BG47" s="33">
        <f t="shared" si="41"/>
        <v>64.701241309913826</v>
      </c>
      <c r="BH47" s="33">
        <f t="shared" si="41"/>
        <v>64.701241309913826</v>
      </c>
      <c r="BI47" s="33">
        <f t="shared" si="41"/>
        <v>64.701241309913826</v>
      </c>
      <c r="BJ47" s="33">
        <f t="shared" si="41"/>
        <v>64.701241309913826</v>
      </c>
      <c r="BK47" s="33">
        <f t="shared" si="41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2">$G$5+(($G$6-$G$5)/32)*(BQ53-2018)</f>
        <v>0.43585339502553888</v>
      </c>
      <c r="BR48" s="53">
        <f t="shared" si="42"/>
        <v>0.43649528421114475</v>
      </c>
      <c r="BS48" s="53">
        <f t="shared" si="42"/>
        <v>0.43713717339675062</v>
      </c>
      <c r="BT48" s="53">
        <f t="shared" si="42"/>
        <v>0.43777906258235649</v>
      </c>
      <c r="BU48" s="53">
        <f t="shared" si="42"/>
        <v>0.43842095176796236</v>
      </c>
      <c r="BV48" s="53">
        <f t="shared" si="42"/>
        <v>0.43906284095356823</v>
      </c>
      <c r="BW48" s="53">
        <f t="shared" si="42"/>
        <v>0.4397047301391741</v>
      </c>
      <c r="BX48" s="53">
        <f t="shared" si="42"/>
        <v>0.44034661932477998</v>
      </c>
      <c r="BY48" s="53">
        <f t="shared" si="42"/>
        <v>0.44098850851038585</v>
      </c>
      <c r="BZ48" s="53">
        <f t="shared" si="42"/>
        <v>0.44163039769599172</v>
      </c>
      <c r="CA48" s="53">
        <f t="shared" si="42"/>
        <v>0.44227228688159759</v>
      </c>
      <c r="CB48" s="53">
        <f t="shared" si="42"/>
        <v>0.44291417606720346</v>
      </c>
      <c r="CC48" s="53">
        <f t="shared" si="42"/>
        <v>0.44355606525280933</v>
      </c>
      <c r="CD48" s="53">
        <f t="shared" si="42"/>
        <v>0.4441979544384152</v>
      </c>
      <c r="CE48" s="53">
        <f t="shared" si="42"/>
        <v>0.44483984362402107</v>
      </c>
      <c r="CF48" s="53">
        <f t="shared" si="42"/>
        <v>0.44548173280962694</v>
      </c>
      <c r="CG48" s="53">
        <f t="shared" si="42"/>
        <v>0.44612362199523281</v>
      </c>
      <c r="CH48" s="53">
        <f t="shared" si="42"/>
        <v>0.44676551118083874</v>
      </c>
      <c r="CI48" s="53">
        <f t="shared" si="42"/>
        <v>0.44740740036644461</v>
      </c>
      <c r="CJ48" s="53">
        <f t="shared" si="42"/>
        <v>0.44804928955205048</v>
      </c>
      <c r="CK48" s="53">
        <f t="shared" si="42"/>
        <v>0.44869117873765635</v>
      </c>
      <c r="CL48" s="53">
        <f t="shared" si="42"/>
        <v>0.44933306792326222</v>
      </c>
      <c r="CM48" s="53">
        <f t="shared" si="42"/>
        <v>0.44997495710886809</v>
      </c>
      <c r="CN48" s="53">
        <f t="shared" si="42"/>
        <v>0.45061684629447396</v>
      </c>
      <c r="CO48" s="53">
        <f t="shared" si="42"/>
        <v>0.45125873548007983</v>
      </c>
      <c r="CP48" s="53">
        <f t="shared" si="42"/>
        <v>0.4519006246656857</v>
      </c>
      <c r="CQ48" s="53">
        <f t="shared" si="42"/>
        <v>0.45254251385129157</v>
      </c>
      <c r="CR48" s="53">
        <f t="shared" si="42"/>
        <v>0.45318440303689744</v>
      </c>
      <c r="CS48" s="53">
        <f t="shared" si="42"/>
        <v>0.45382629222250331</v>
      </c>
      <c r="CT48" s="53">
        <f t="shared" si="42"/>
        <v>0.45446818140810918</v>
      </c>
      <c r="CU48" s="53">
        <f t="shared" si="42"/>
        <v>0.45511007059371505</v>
      </c>
      <c r="CV48" s="53">
        <f t="shared" si="42"/>
        <v>0.45575195977932093</v>
      </c>
      <c r="CW48" s="53">
        <f t="shared" si="42"/>
        <v>0.4563938489649268</v>
      </c>
      <c r="CX48" s="53">
        <f t="shared" ref="CX48:DQ48" si="43">CW48</f>
        <v>0.4563938489649268</v>
      </c>
      <c r="CY48" s="53">
        <f t="shared" si="43"/>
        <v>0.4563938489649268</v>
      </c>
      <c r="CZ48" s="53">
        <f t="shared" si="43"/>
        <v>0.4563938489649268</v>
      </c>
      <c r="DA48" s="53">
        <f t="shared" si="43"/>
        <v>0.4563938489649268</v>
      </c>
      <c r="DB48" s="53">
        <f t="shared" si="43"/>
        <v>0.4563938489649268</v>
      </c>
      <c r="DC48" s="53">
        <f t="shared" si="43"/>
        <v>0.4563938489649268</v>
      </c>
      <c r="DD48" s="53">
        <f t="shared" si="43"/>
        <v>0.4563938489649268</v>
      </c>
      <c r="DE48" s="53">
        <f t="shared" si="43"/>
        <v>0.4563938489649268</v>
      </c>
      <c r="DF48" s="53">
        <f t="shared" si="43"/>
        <v>0.4563938489649268</v>
      </c>
      <c r="DG48" s="53">
        <f t="shared" si="43"/>
        <v>0.4563938489649268</v>
      </c>
      <c r="DH48" s="53">
        <f t="shared" si="43"/>
        <v>0.4563938489649268</v>
      </c>
      <c r="DI48" s="53">
        <f t="shared" si="43"/>
        <v>0.4563938489649268</v>
      </c>
      <c r="DJ48" s="53">
        <f t="shared" si="43"/>
        <v>0.4563938489649268</v>
      </c>
      <c r="DK48" s="53">
        <f t="shared" si="43"/>
        <v>0.4563938489649268</v>
      </c>
      <c r="DL48" s="53">
        <f t="shared" si="43"/>
        <v>0.4563938489649268</v>
      </c>
      <c r="DM48" s="53">
        <f t="shared" si="43"/>
        <v>0.4563938489649268</v>
      </c>
      <c r="DN48" s="53">
        <f t="shared" si="43"/>
        <v>0.4563938489649268</v>
      </c>
      <c r="DO48" s="53">
        <f t="shared" si="43"/>
        <v>0.4563938489649268</v>
      </c>
      <c r="DP48" s="53">
        <f t="shared" si="43"/>
        <v>0.4563938489649268</v>
      </c>
      <c r="DQ48" s="53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2690.5057041988862</v>
      </c>
      <c r="BS54">
        <f t="shared" si="52"/>
        <v>2618.9673025283055</v>
      </c>
      <c r="BT54">
        <f t="shared" si="52"/>
        <v>2668.1903539318082</v>
      </c>
      <c r="BU54">
        <f t="shared" si="52"/>
        <v>2710.914178081845</v>
      </c>
      <c r="BV54">
        <f t="shared" si="52"/>
        <v>2747.3664872302352</v>
      </c>
      <c r="BW54">
        <f t="shared" si="52"/>
        <v>2777.7936920706134</v>
      </c>
      <c r="BX54">
        <f t="shared" si="52"/>
        <v>2802.4915025516561</v>
      </c>
      <c r="BY54">
        <f t="shared" si="52"/>
        <v>2821.8494061410956</v>
      </c>
      <c r="BZ54">
        <f t="shared" si="52"/>
        <v>2836.3314424174669</v>
      </c>
      <c r="CA54">
        <f t="shared" si="52"/>
        <v>2833.0247358467927</v>
      </c>
      <c r="CB54">
        <f t="shared" si="52"/>
        <v>2825.7856194260471</v>
      </c>
      <c r="CC54">
        <f t="shared" si="52"/>
        <v>2815.1163926220906</v>
      </c>
      <c r="CD54">
        <f t="shared" si="52"/>
        <v>2831.0505016476254</v>
      </c>
      <c r="CE54">
        <f t="shared" si="52"/>
        <v>2844.7408576485213</v>
      </c>
      <c r="CF54">
        <f t="shared" si="52"/>
        <v>2856.4857112602008</v>
      </c>
      <c r="CG54">
        <f t="shared" si="52"/>
        <v>2866.4832373191757</v>
      </c>
      <c r="CH54">
        <f t="shared" si="52"/>
        <v>2874.7302544970812</v>
      </c>
      <c r="CI54">
        <f t="shared" si="52"/>
        <v>2881.0335316562532</v>
      </c>
      <c r="CJ54">
        <f t="shared" si="52"/>
        <v>2885.0101775519474</v>
      </c>
      <c r="CK54">
        <f t="shared" si="52"/>
        <v>2886.1826367300441</v>
      </c>
      <c r="CL54">
        <f t="shared" si="52"/>
        <v>2884.0208320915326</v>
      </c>
      <c r="CM54">
        <f t="shared" si="52"/>
        <v>2878.0312285119821</v>
      </c>
      <c r="CN54">
        <f t="shared" si="52"/>
        <v>2887.1347899663033</v>
      </c>
      <c r="CO54">
        <f t="shared" si="52"/>
        <v>2891.7274122740273</v>
      </c>
      <c r="CP54">
        <f t="shared" si="52"/>
        <v>2891.6207943229892</v>
      </c>
      <c r="CQ54">
        <f t="shared" si="52"/>
        <v>2886.7680649550621</v>
      </c>
      <c r="CR54">
        <f t="shared" si="52"/>
        <v>2877.2696136463301</v>
      </c>
      <c r="CS54">
        <f t="shared" si="52"/>
        <v>2893.2810605628074</v>
      </c>
      <c r="CT54">
        <f t="shared" si="52"/>
        <v>2904.9569914629542</v>
      </c>
      <c r="CU54">
        <f t="shared" si="52"/>
        <v>2912.5946627955695</v>
      </c>
      <c r="CV54">
        <f t="shared" si="52"/>
        <v>2916.5365617153452</v>
      </c>
      <c r="CW54">
        <f t="shared" ref="CW54:DQ54" si="53">CW$49*CW15</f>
        <v>2917.1655472289672</v>
      </c>
      <c r="CX54">
        <f t="shared" si="53"/>
        <v>2917.1655472289672</v>
      </c>
      <c r="CY54">
        <f t="shared" si="53"/>
        <v>2917.1655472289672</v>
      </c>
      <c r="CZ54">
        <f t="shared" si="53"/>
        <v>2917.1655472289672</v>
      </c>
      <c r="DA54">
        <f t="shared" si="53"/>
        <v>2917.1655472289672</v>
      </c>
      <c r="DB54">
        <f t="shared" si="53"/>
        <v>2917.1655472289672</v>
      </c>
      <c r="DC54">
        <f t="shared" si="53"/>
        <v>2917.1655472289672</v>
      </c>
      <c r="DD54">
        <f t="shared" si="53"/>
        <v>2917.1655472289672</v>
      </c>
      <c r="DE54">
        <f t="shared" si="53"/>
        <v>2917.1655472289672</v>
      </c>
      <c r="DF54">
        <f t="shared" si="53"/>
        <v>2917.1655472289672</v>
      </c>
      <c r="DG54">
        <f t="shared" si="53"/>
        <v>2917.1655472289672</v>
      </c>
      <c r="DH54">
        <f t="shared" si="53"/>
        <v>2917.1655472289672</v>
      </c>
      <c r="DI54">
        <f t="shared" si="53"/>
        <v>2917.1655472289672</v>
      </c>
      <c r="DJ54">
        <f t="shared" si="53"/>
        <v>2917.1655472289672</v>
      </c>
      <c r="DK54">
        <f t="shared" si="53"/>
        <v>2917.1655472289672</v>
      </c>
      <c r="DL54">
        <f t="shared" si="53"/>
        <v>2917.1655472289672</v>
      </c>
      <c r="DM54">
        <f t="shared" si="53"/>
        <v>2917.1655472289672</v>
      </c>
      <c r="DN54">
        <f t="shared" si="53"/>
        <v>2917.1655472289672</v>
      </c>
      <c r="DO54">
        <f t="shared" si="53"/>
        <v>2917.1655472289672</v>
      </c>
      <c r="DP54">
        <f t="shared" si="53"/>
        <v>2917.1655472289672</v>
      </c>
      <c r="DQ54">
        <f t="shared" si="53"/>
        <v>2917.1655472289672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539.0503848958723</v>
      </c>
      <c r="BS57">
        <f t="shared" si="58"/>
        <v>524.71746491908891</v>
      </c>
      <c r="BT57">
        <f t="shared" si="58"/>
        <v>534.57944170783844</v>
      </c>
      <c r="BU57">
        <f t="shared" si="58"/>
        <v>543.13928003724948</v>
      </c>
      <c r="BV57">
        <f t="shared" si="58"/>
        <v>550.44260269741608</v>
      </c>
      <c r="BW57">
        <f t="shared" si="58"/>
        <v>556.53877876383888</v>
      </c>
      <c r="BX57">
        <f t="shared" si="58"/>
        <v>561.48705455642096</v>
      </c>
      <c r="BY57">
        <f t="shared" si="58"/>
        <v>565.36546498475775</v>
      </c>
      <c r="BZ57">
        <f t="shared" si="58"/>
        <v>568.2669816835222</v>
      </c>
      <c r="CA57">
        <f t="shared" si="58"/>
        <v>567.60447372196018</v>
      </c>
      <c r="CB57">
        <f t="shared" si="58"/>
        <v>566.15409638701578</v>
      </c>
      <c r="CC57">
        <f t="shared" si="58"/>
        <v>564.01648678959373</v>
      </c>
      <c r="CD57">
        <f t="shared" si="58"/>
        <v>567.20893034761434</v>
      </c>
      <c r="CE57">
        <f t="shared" si="58"/>
        <v>569.95183167658286</v>
      </c>
      <c r="CF57">
        <f t="shared" si="58"/>
        <v>572.30494613013741</v>
      </c>
      <c r="CG57">
        <f t="shared" si="58"/>
        <v>574.30797859414088</v>
      </c>
      <c r="CH57">
        <f t="shared" si="58"/>
        <v>575.96029168050791</v>
      </c>
      <c r="CI57">
        <f t="shared" si="58"/>
        <v>577.22317098734391</v>
      </c>
      <c r="CJ57">
        <f t="shared" si="58"/>
        <v>578.01990317688103</v>
      </c>
      <c r="CK57">
        <f t="shared" si="58"/>
        <v>578.25480867075953</v>
      </c>
      <c r="CL57">
        <f t="shared" si="58"/>
        <v>577.82168503134824</v>
      </c>
      <c r="CM57">
        <f t="shared" si="58"/>
        <v>576.62165110839783</v>
      </c>
      <c r="CN57">
        <f t="shared" si="58"/>
        <v>578.44557524957941</v>
      </c>
      <c r="CO57">
        <f t="shared" si="58"/>
        <v>579.36572004570314</v>
      </c>
      <c r="CP57">
        <f t="shared" si="58"/>
        <v>579.34435883934918</v>
      </c>
      <c r="CQ57">
        <f t="shared" si="58"/>
        <v>578.37210086216146</v>
      </c>
      <c r="CR57">
        <f t="shared" si="58"/>
        <v>576.46905942801914</v>
      </c>
      <c r="CS57">
        <f t="shared" si="58"/>
        <v>579.6769978500032</v>
      </c>
      <c r="CT57">
        <f t="shared" si="58"/>
        <v>582.01630344445687</v>
      </c>
      <c r="CU57">
        <f t="shared" si="58"/>
        <v>583.54653237693185</v>
      </c>
      <c r="CV57">
        <f t="shared" si="58"/>
        <v>584.33630291211773</v>
      </c>
      <c r="CW57">
        <f t="shared" si="58"/>
        <v>584.46232192879654</v>
      </c>
      <c r="CX57">
        <f t="shared" ref="CX57:DQ57" si="59">CX$49*CX18</f>
        <v>584.46232192879654</v>
      </c>
      <c r="CY57">
        <f t="shared" si="59"/>
        <v>584.46232192879654</v>
      </c>
      <c r="CZ57">
        <f t="shared" si="59"/>
        <v>584.46232192879654</v>
      </c>
      <c r="DA57">
        <f t="shared" si="59"/>
        <v>584.46232192879654</v>
      </c>
      <c r="DB57">
        <f t="shared" si="59"/>
        <v>584.46232192879654</v>
      </c>
      <c r="DC57">
        <f t="shared" si="59"/>
        <v>584.46232192879654</v>
      </c>
      <c r="DD57">
        <f t="shared" si="59"/>
        <v>584.46232192879654</v>
      </c>
      <c r="DE57">
        <f t="shared" si="59"/>
        <v>584.46232192879654</v>
      </c>
      <c r="DF57">
        <f t="shared" si="59"/>
        <v>584.46232192879654</v>
      </c>
      <c r="DG57">
        <f t="shared" si="59"/>
        <v>584.46232192879654</v>
      </c>
      <c r="DH57">
        <f t="shared" si="59"/>
        <v>584.46232192879654</v>
      </c>
      <c r="DI57">
        <f t="shared" si="59"/>
        <v>584.46232192879654</v>
      </c>
      <c r="DJ57">
        <f t="shared" si="59"/>
        <v>584.46232192879654</v>
      </c>
      <c r="DK57">
        <f t="shared" si="59"/>
        <v>584.46232192879654</v>
      </c>
      <c r="DL57">
        <f t="shared" si="59"/>
        <v>584.46232192879654</v>
      </c>
      <c r="DM57">
        <f t="shared" si="59"/>
        <v>584.46232192879654</v>
      </c>
      <c r="DN57">
        <f t="shared" si="59"/>
        <v>584.46232192879654</v>
      </c>
      <c r="DO57">
        <f t="shared" si="59"/>
        <v>584.46232192879654</v>
      </c>
      <c r="DP57">
        <f t="shared" si="59"/>
        <v>584.46232192879654</v>
      </c>
      <c r="DQ57">
        <f t="shared" si="59"/>
        <v>584.46232192879654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1998.8552018110454</v>
      </c>
      <c r="BS62">
        <f t="shared" si="68"/>
        <v>1945.7072355810071</v>
      </c>
      <c r="BT62">
        <f t="shared" si="68"/>
        <v>1982.2764768925397</v>
      </c>
      <c r="BU62">
        <f t="shared" si="68"/>
        <v>2014.0172526174472</v>
      </c>
      <c r="BV62">
        <f t="shared" si="68"/>
        <v>2041.0987368326905</v>
      </c>
      <c r="BW62">
        <f t="shared" si="68"/>
        <v>2063.7039952333112</v>
      </c>
      <c r="BX62">
        <f t="shared" si="68"/>
        <v>2082.0527193695698</v>
      </c>
      <c r="BY62">
        <f t="shared" si="68"/>
        <v>2096.4342708472427</v>
      </c>
      <c r="BZ62">
        <f t="shared" si="68"/>
        <v>2107.1933982107953</v>
      </c>
      <c r="CA62">
        <f t="shared" si="68"/>
        <v>2104.736749403346</v>
      </c>
      <c r="CB62">
        <f t="shared" si="68"/>
        <v>2099.358598562952</v>
      </c>
      <c r="CC62">
        <f t="shared" si="68"/>
        <v>2091.432118621613</v>
      </c>
      <c r="CD62">
        <f t="shared" si="68"/>
        <v>2103.2700332048116</v>
      </c>
      <c r="CE62">
        <f t="shared" si="68"/>
        <v>2113.4409981889517</v>
      </c>
      <c r="CF62">
        <f t="shared" si="68"/>
        <v>2122.1665926746191</v>
      </c>
      <c r="CG62">
        <f t="shared" si="68"/>
        <v>2129.5940465309836</v>
      </c>
      <c r="CH62">
        <f t="shared" si="68"/>
        <v>2135.7209962563661</v>
      </c>
      <c r="CI62">
        <f t="shared" si="68"/>
        <v>2140.4038847997376</v>
      </c>
      <c r="CJ62">
        <f t="shared" si="68"/>
        <v>2143.3582510818692</v>
      </c>
      <c r="CK62">
        <f t="shared" si="68"/>
        <v>2144.2293052199043</v>
      </c>
      <c r="CL62">
        <f t="shared" si="68"/>
        <v>2142.6232374683127</v>
      </c>
      <c r="CM62">
        <f t="shared" si="68"/>
        <v>2138.1733861808443</v>
      </c>
      <c r="CN62">
        <f t="shared" si="68"/>
        <v>2144.9366876447953</v>
      </c>
      <c r="CO62">
        <f t="shared" si="68"/>
        <v>2148.3486807788072</v>
      </c>
      <c r="CP62">
        <f t="shared" si="68"/>
        <v>2148.2694711916629</v>
      </c>
      <c r="CQ62">
        <f t="shared" si="68"/>
        <v>2144.6642369321989</v>
      </c>
      <c r="CR62">
        <f t="shared" si="68"/>
        <v>2137.607560271756</v>
      </c>
      <c r="CS62">
        <f t="shared" si="68"/>
        <v>2149.502931431005</v>
      </c>
      <c r="CT62">
        <f t="shared" si="68"/>
        <v>2158.1773212229768</v>
      </c>
      <c r="CU62">
        <f t="shared" si="68"/>
        <v>2163.8515701380024</v>
      </c>
      <c r="CV62">
        <f t="shared" si="68"/>
        <v>2166.7801218777408</v>
      </c>
      <c r="CW62">
        <f t="shared" si="68"/>
        <v>2167.2474135708244</v>
      </c>
      <c r="CX62">
        <f t="shared" ref="CX62:DQ62" si="69">CX$49*CX23</f>
        <v>2167.2474135708244</v>
      </c>
      <c r="CY62">
        <f t="shared" si="69"/>
        <v>2167.2474135708244</v>
      </c>
      <c r="CZ62">
        <f t="shared" si="69"/>
        <v>2167.2474135708244</v>
      </c>
      <c r="DA62">
        <f t="shared" si="69"/>
        <v>2167.2474135708244</v>
      </c>
      <c r="DB62">
        <f t="shared" si="69"/>
        <v>2167.2474135708244</v>
      </c>
      <c r="DC62">
        <f t="shared" si="69"/>
        <v>2167.2474135708244</v>
      </c>
      <c r="DD62">
        <f t="shared" si="69"/>
        <v>2167.2474135708244</v>
      </c>
      <c r="DE62">
        <f t="shared" si="69"/>
        <v>2167.2474135708244</v>
      </c>
      <c r="DF62">
        <f t="shared" si="69"/>
        <v>2167.2474135708244</v>
      </c>
      <c r="DG62">
        <f t="shared" si="69"/>
        <v>2167.2474135708244</v>
      </c>
      <c r="DH62">
        <f t="shared" si="69"/>
        <v>2167.2474135708244</v>
      </c>
      <c r="DI62">
        <f t="shared" si="69"/>
        <v>2167.2474135708244</v>
      </c>
      <c r="DJ62">
        <f t="shared" si="69"/>
        <v>2167.2474135708244</v>
      </c>
      <c r="DK62">
        <f t="shared" si="69"/>
        <v>2167.2474135708244</v>
      </c>
      <c r="DL62">
        <f t="shared" si="69"/>
        <v>2167.2474135708244</v>
      </c>
      <c r="DM62">
        <f t="shared" si="69"/>
        <v>2167.2474135708244</v>
      </c>
      <c r="DN62">
        <f t="shared" si="69"/>
        <v>2167.2474135708244</v>
      </c>
      <c r="DO62">
        <f t="shared" si="69"/>
        <v>2167.2474135708244</v>
      </c>
      <c r="DP62">
        <f t="shared" si="69"/>
        <v>2167.2474135708244</v>
      </c>
      <c r="DQ62">
        <f t="shared" si="69"/>
        <v>2167.2474135708244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12.978691729316719</v>
      </c>
      <c r="BS65">
        <f t="shared" si="74"/>
        <v>12.633598663488426</v>
      </c>
      <c r="BT65">
        <f t="shared" si="74"/>
        <v>12.871045032453695</v>
      </c>
      <c r="BU65">
        <f t="shared" si="74"/>
        <v>13.077139872645073</v>
      </c>
      <c r="BV65">
        <f t="shared" si="74"/>
        <v>13.252981641915577</v>
      </c>
      <c r="BW65">
        <f t="shared" si="74"/>
        <v>13.39975899726247</v>
      </c>
      <c r="BX65">
        <f t="shared" si="74"/>
        <v>13.518898409649623</v>
      </c>
      <c r="BY65">
        <f t="shared" si="74"/>
        <v>13.612278722064898</v>
      </c>
      <c r="BZ65">
        <f t="shared" si="74"/>
        <v>13.68213840835007</v>
      </c>
      <c r="CA65">
        <f t="shared" si="74"/>
        <v>13.666187234132856</v>
      </c>
      <c r="CB65">
        <f t="shared" si="74"/>
        <v>13.631266564657649</v>
      </c>
      <c r="CC65">
        <f t="shared" si="74"/>
        <v>13.579799435090663</v>
      </c>
      <c r="CD65">
        <f t="shared" si="74"/>
        <v>13.656663754203979</v>
      </c>
      <c r="CE65">
        <f t="shared" si="74"/>
        <v>13.722704465406684</v>
      </c>
      <c r="CF65">
        <f t="shared" si="74"/>
        <v>13.779360295644862</v>
      </c>
      <c r="CG65">
        <f t="shared" si="74"/>
        <v>13.827587217659094</v>
      </c>
      <c r="CH65">
        <f t="shared" si="74"/>
        <v>13.867369885085285</v>
      </c>
      <c r="CI65">
        <f t="shared" si="74"/>
        <v>13.897776173020548</v>
      </c>
      <c r="CJ65">
        <f t="shared" si="74"/>
        <v>13.916959057902121</v>
      </c>
      <c r="CK65">
        <f t="shared" si="74"/>
        <v>13.922614866850594</v>
      </c>
      <c r="CL65">
        <f t="shared" si="74"/>
        <v>13.912186568579953</v>
      </c>
      <c r="CM65">
        <f t="shared" si="74"/>
        <v>13.883293406109241</v>
      </c>
      <c r="CN65">
        <f t="shared" si="74"/>
        <v>13.927207945138143</v>
      </c>
      <c r="CO65">
        <f t="shared" si="74"/>
        <v>13.949362229765047</v>
      </c>
      <c r="CP65">
        <f t="shared" si="74"/>
        <v>13.948847916966091</v>
      </c>
      <c r="CQ65">
        <f t="shared" si="74"/>
        <v>13.925438905636424</v>
      </c>
      <c r="CR65">
        <f t="shared" si="74"/>
        <v>13.879619463124344</v>
      </c>
      <c r="CS65">
        <f t="shared" si="74"/>
        <v>13.956856851376289</v>
      </c>
      <c r="CT65">
        <f t="shared" si="74"/>
        <v>14.013180206338633</v>
      </c>
      <c r="CU65">
        <f t="shared" si="74"/>
        <v>14.050023459114925</v>
      </c>
      <c r="CV65">
        <f t="shared" si="74"/>
        <v>14.069038728559645</v>
      </c>
      <c r="CW65">
        <f t="shared" si="74"/>
        <v>14.072072882722843</v>
      </c>
      <c r="CX65">
        <f t="shared" ref="CX65:DQ65" si="75">CX$49*CX26</f>
        <v>14.072072882722843</v>
      </c>
      <c r="CY65">
        <f t="shared" si="75"/>
        <v>14.072072882722843</v>
      </c>
      <c r="CZ65">
        <f t="shared" si="75"/>
        <v>14.072072882722843</v>
      </c>
      <c r="DA65">
        <f t="shared" si="75"/>
        <v>14.072072882722843</v>
      </c>
      <c r="DB65">
        <f t="shared" si="75"/>
        <v>14.072072882722843</v>
      </c>
      <c r="DC65">
        <f t="shared" si="75"/>
        <v>14.072072882722843</v>
      </c>
      <c r="DD65">
        <f t="shared" si="75"/>
        <v>14.072072882722843</v>
      </c>
      <c r="DE65">
        <f t="shared" si="75"/>
        <v>14.072072882722843</v>
      </c>
      <c r="DF65">
        <f t="shared" si="75"/>
        <v>14.072072882722843</v>
      </c>
      <c r="DG65">
        <f t="shared" si="75"/>
        <v>14.072072882722843</v>
      </c>
      <c r="DH65">
        <f t="shared" si="75"/>
        <v>14.072072882722843</v>
      </c>
      <c r="DI65">
        <f t="shared" si="75"/>
        <v>14.072072882722843</v>
      </c>
      <c r="DJ65">
        <f t="shared" si="75"/>
        <v>14.072072882722843</v>
      </c>
      <c r="DK65">
        <f t="shared" si="75"/>
        <v>14.072072882722843</v>
      </c>
      <c r="DL65">
        <f t="shared" si="75"/>
        <v>14.072072882722843</v>
      </c>
      <c r="DM65">
        <f t="shared" si="75"/>
        <v>14.072072882722843</v>
      </c>
      <c r="DN65">
        <f t="shared" si="75"/>
        <v>14.072072882722843</v>
      </c>
      <c r="DO65">
        <f t="shared" si="75"/>
        <v>14.072072882722843</v>
      </c>
      <c r="DP65">
        <f t="shared" si="75"/>
        <v>14.072072882722843</v>
      </c>
      <c r="DQ65">
        <f t="shared" si="75"/>
        <v>14.072072882722843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16.026835068034575</v>
      </c>
      <c r="BS66">
        <f t="shared" si="76"/>
        <v>15.600694300960233</v>
      </c>
      <c r="BT66">
        <f t="shared" si="76"/>
        <v>15.893906735023526</v>
      </c>
      <c r="BU66">
        <f t="shared" si="76"/>
        <v>16.14840449804991</v>
      </c>
      <c r="BV66">
        <f t="shared" si="76"/>
        <v>16.365544028978434</v>
      </c>
      <c r="BW66">
        <f t="shared" si="76"/>
        <v>16.546793149839615</v>
      </c>
      <c r="BX66">
        <f t="shared" si="76"/>
        <v>16.693913349028751</v>
      </c>
      <c r="BY66">
        <f t="shared" si="76"/>
        <v>16.809224729936322</v>
      </c>
      <c r="BZ66">
        <f t="shared" si="76"/>
        <v>16.895491488816806</v>
      </c>
      <c r="CA66">
        <f t="shared" si="76"/>
        <v>16.875794061398654</v>
      </c>
      <c r="CB66">
        <f t="shared" si="76"/>
        <v>16.832672010130551</v>
      </c>
      <c r="CC66">
        <f t="shared" si="76"/>
        <v>16.76911743820617</v>
      </c>
      <c r="CD66">
        <f t="shared" si="76"/>
        <v>16.864033920601944</v>
      </c>
      <c r="CE66">
        <f t="shared" si="76"/>
        <v>16.945584789387173</v>
      </c>
      <c r="CF66">
        <f t="shared" si="76"/>
        <v>17.015546667348939</v>
      </c>
      <c r="CG66">
        <f t="shared" si="76"/>
        <v>17.075100044613858</v>
      </c>
      <c r="CH66">
        <f t="shared" si="76"/>
        <v>17.124225970608837</v>
      </c>
      <c r="CI66">
        <f t="shared" si="76"/>
        <v>17.161773403888944</v>
      </c>
      <c r="CJ66">
        <f t="shared" si="76"/>
        <v>17.185461533520041</v>
      </c>
      <c r="CK66">
        <f t="shared" si="76"/>
        <v>17.192445651725784</v>
      </c>
      <c r="CL66">
        <f t="shared" si="76"/>
        <v>17.17956818919647</v>
      </c>
      <c r="CM66">
        <f t="shared" si="76"/>
        <v>17.143889250273368</v>
      </c>
      <c r="CN66">
        <f t="shared" si="76"/>
        <v>17.198117448984274</v>
      </c>
      <c r="CO66">
        <f t="shared" si="76"/>
        <v>17.225474833932687</v>
      </c>
      <c r="CP66">
        <f t="shared" si="76"/>
        <v>17.224839730905806</v>
      </c>
      <c r="CQ66">
        <f t="shared" si="76"/>
        <v>17.195932937254263</v>
      </c>
      <c r="CR66">
        <f t="shared" si="76"/>
        <v>17.139352454154288</v>
      </c>
      <c r="CS66">
        <f t="shared" si="76"/>
        <v>17.234729623780986</v>
      </c>
      <c r="CT66">
        <f t="shared" si="76"/>
        <v>17.304280942148527</v>
      </c>
      <c r="CU66">
        <f t="shared" si="76"/>
        <v>17.349777109861773</v>
      </c>
      <c r="CV66">
        <f t="shared" si="76"/>
        <v>17.373258258310379</v>
      </c>
      <c r="CW66">
        <f t="shared" si="76"/>
        <v>17.377005006392444</v>
      </c>
      <c r="CX66">
        <f t="shared" ref="CX66:DQ66" si="77">CX$49*CX27</f>
        <v>17.377005006392444</v>
      </c>
      <c r="CY66">
        <f t="shared" si="77"/>
        <v>17.377005006392444</v>
      </c>
      <c r="CZ66">
        <f t="shared" si="77"/>
        <v>17.377005006392444</v>
      </c>
      <c r="DA66">
        <f t="shared" si="77"/>
        <v>17.377005006392444</v>
      </c>
      <c r="DB66">
        <f t="shared" si="77"/>
        <v>17.377005006392444</v>
      </c>
      <c r="DC66">
        <f t="shared" si="77"/>
        <v>17.377005006392444</v>
      </c>
      <c r="DD66">
        <f t="shared" si="77"/>
        <v>17.377005006392444</v>
      </c>
      <c r="DE66">
        <f t="shared" si="77"/>
        <v>17.377005006392444</v>
      </c>
      <c r="DF66">
        <f t="shared" si="77"/>
        <v>17.377005006392444</v>
      </c>
      <c r="DG66">
        <f t="shared" si="77"/>
        <v>17.377005006392444</v>
      </c>
      <c r="DH66">
        <f t="shared" si="77"/>
        <v>17.377005006392444</v>
      </c>
      <c r="DI66">
        <f t="shared" si="77"/>
        <v>17.377005006392444</v>
      </c>
      <c r="DJ66">
        <f t="shared" si="77"/>
        <v>17.377005006392444</v>
      </c>
      <c r="DK66">
        <f t="shared" si="77"/>
        <v>17.377005006392444</v>
      </c>
      <c r="DL66">
        <f t="shared" si="77"/>
        <v>17.377005006392444</v>
      </c>
      <c r="DM66">
        <f t="shared" si="77"/>
        <v>17.377005006392444</v>
      </c>
      <c r="DN66">
        <f t="shared" si="77"/>
        <v>17.377005006392444</v>
      </c>
      <c r="DO66">
        <f t="shared" si="77"/>
        <v>17.377005006392444</v>
      </c>
      <c r="DP66">
        <f t="shared" si="77"/>
        <v>17.377005006392444</v>
      </c>
      <c r="DQ66">
        <f t="shared" si="77"/>
        <v>17.377005006392444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364.17367139606415</v>
      </c>
      <c r="BS67">
        <f t="shared" si="78"/>
        <v>354.49058381088508</v>
      </c>
      <c r="BT67">
        <f t="shared" si="78"/>
        <v>361.15317490628973</v>
      </c>
      <c r="BU67">
        <f t="shared" si="78"/>
        <v>366.93606244022692</v>
      </c>
      <c r="BV67">
        <f t="shared" si="78"/>
        <v>371.87006842754607</v>
      </c>
      <c r="BW67">
        <f t="shared" si="78"/>
        <v>375.98854581257729</v>
      </c>
      <c r="BX67">
        <f t="shared" si="78"/>
        <v>379.33152044529737</v>
      </c>
      <c r="BY67">
        <f t="shared" si="78"/>
        <v>381.95171144124856</v>
      </c>
      <c r="BZ67">
        <f t="shared" si="78"/>
        <v>383.91192892446236</v>
      </c>
      <c r="CA67">
        <f t="shared" si="78"/>
        <v>383.46434932253379</v>
      </c>
      <c r="CB67">
        <f t="shared" si="78"/>
        <v>382.48449798808309</v>
      </c>
      <c r="CC67">
        <f t="shared" si="78"/>
        <v>381.04036371619122</v>
      </c>
      <c r="CD67">
        <f t="shared" si="78"/>
        <v>383.1971266530615</v>
      </c>
      <c r="CE67">
        <f t="shared" si="78"/>
        <v>385.05018617261004</v>
      </c>
      <c r="CF67">
        <f t="shared" si="78"/>
        <v>386.63991201972476</v>
      </c>
      <c r="CG67">
        <f t="shared" si="78"/>
        <v>387.99312816942211</v>
      </c>
      <c r="CH67">
        <f t="shared" si="78"/>
        <v>389.10940401267982</v>
      </c>
      <c r="CI67">
        <f t="shared" si="78"/>
        <v>389.96258472933852</v>
      </c>
      <c r="CJ67">
        <f t="shared" si="78"/>
        <v>390.50084403628472</v>
      </c>
      <c r="CK67">
        <f t="shared" si="78"/>
        <v>390.65954236678186</v>
      </c>
      <c r="CL67">
        <f t="shared" si="78"/>
        <v>390.36693108154316</v>
      </c>
      <c r="CM67">
        <f t="shared" si="78"/>
        <v>389.55620768394255</v>
      </c>
      <c r="CN67">
        <f t="shared" si="78"/>
        <v>390.78842116426557</v>
      </c>
      <c r="CO67">
        <f t="shared" si="78"/>
        <v>391.41005602069021</v>
      </c>
      <c r="CP67">
        <f t="shared" si="78"/>
        <v>391.39562473715654</v>
      </c>
      <c r="CQ67">
        <f t="shared" si="78"/>
        <v>390.73878306332125</v>
      </c>
      <c r="CR67">
        <f t="shared" si="78"/>
        <v>389.45311922686125</v>
      </c>
      <c r="CS67">
        <f t="shared" si="78"/>
        <v>391.620350241773</v>
      </c>
      <c r="CT67">
        <f t="shared" si="78"/>
        <v>393.20074704830546</v>
      </c>
      <c r="CU67">
        <f t="shared" si="78"/>
        <v>394.23454482311564</v>
      </c>
      <c r="CV67">
        <f t="shared" si="78"/>
        <v>394.76810094962622</v>
      </c>
      <c r="CW67">
        <f t="shared" si="78"/>
        <v>394.85323734736477</v>
      </c>
      <c r="CX67">
        <f t="shared" ref="CX67:DQ67" si="79">CX$49*CX28</f>
        <v>394.85323734736477</v>
      </c>
      <c r="CY67">
        <f t="shared" si="79"/>
        <v>394.85323734736477</v>
      </c>
      <c r="CZ67">
        <f t="shared" si="79"/>
        <v>394.85323734736477</v>
      </c>
      <c r="DA67">
        <f t="shared" si="79"/>
        <v>394.85323734736477</v>
      </c>
      <c r="DB67">
        <f t="shared" si="79"/>
        <v>394.85323734736477</v>
      </c>
      <c r="DC67">
        <f t="shared" si="79"/>
        <v>394.85323734736477</v>
      </c>
      <c r="DD67">
        <f t="shared" si="79"/>
        <v>394.85323734736477</v>
      </c>
      <c r="DE67">
        <f t="shared" si="79"/>
        <v>394.85323734736477</v>
      </c>
      <c r="DF67">
        <f t="shared" si="79"/>
        <v>394.85323734736477</v>
      </c>
      <c r="DG67">
        <f t="shared" si="79"/>
        <v>394.85323734736477</v>
      </c>
      <c r="DH67">
        <f t="shared" si="79"/>
        <v>394.85323734736477</v>
      </c>
      <c r="DI67">
        <f t="shared" si="79"/>
        <v>394.85323734736477</v>
      </c>
      <c r="DJ67">
        <f t="shared" si="79"/>
        <v>394.85323734736477</v>
      </c>
      <c r="DK67">
        <f t="shared" si="79"/>
        <v>394.85323734736477</v>
      </c>
      <c r="DL67">
        <f t="shared" si="79"/>
        <v>394.85323734736477</v>
      </c>
      <c r="DM67">
        <f t="shared" si="79"/>
        <v>394.85323734736477</v>
      </c>
      <c r="DN67">
        <f t="shared" si="79"/>
        <v>394.85323734736477</v>
      </c>
      <c r="DO67">
        <f t="shared" si="79"/>
        <v>394.85323734736477</v>
      </c>
      <c r="DP67">
        <f t="shared" si="79"/>
        <v>394.85323734736477</v>
      </c>
      <c r="DQ67">
        <f t="shared" si="79"/>
        <v>394.85323734736477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18.987782275063019</v>
      </c>
      <c r="BS68">
        <f t="shared" si="80"/>
        <v>18.482912282367185</v>
      </c>
      <c r="BT68">
        <f t="shared" si="80"/>
        <v>18.830295520211777</v>
      </c>
      <c r="BU68">
        <f t="shared" si="80"/>
        <v>19.131811577082772</v>
      </c>
      <c r="BV68">
        <f t="shared" si="80"/>
        <v>19.389067493118457</v>
      </c>
      <c r="BW68">
        <f t="shared" si="80"/>
        <v>19.603802269501276</v>
      </c>
      <c r="BX68">
        <f t="shared" si="80"/>
        <v>19.778102828445618</v>
      </c>
      <c r="BY68">
        <f t="shared" si="80"/>
        <v>19.914717910912945</v>
      </c>
      <c r="BZ68">
        <f t="shared" si="80"/>
        <v>20.016922396592406</v>
      </c>
      <c r="CA68">
        <f t="shared" si="80"/>
        <v>19.993585882451775</v>
      </c>
      <c r="CB68">
        <f t="shared" si="80"/>
        <v>19.942497060656514</v>
      </c>
      <c r="CC68">
        <f t="shared" si="80"/>
        <v>19.867200823491647</v>
      </c>
      <c r="CD68">
        <f t="shared" si="80"/>
        <v>19.979653063400225</v>
      </c>
      <c r="CE68">
        <f t="shared" si="80"/>
        <v>20.076270401400077</v>
      </c>
      <c r="CF68">
        <f t="shared" si="80"/>
        <v>20.159157690166282</v>
      </c>
      <c r="CG68">
        <f t="shared" si="80"/>
        <v>20.229713514597663</v>
      </c>
      <c r="CH68">
        <f t="shared" si="80"/>
        <v>20.287915423015246</v>
      </c>
      <c r="CI68">
        <f t="shared" si="80"/>
        <v>20.332399719826419</v>
      </c>
      <c r="CJ68">
        <f t="shared" si="80"/>
        <v>20.360464215781445</v>
      </c>
      <c r="CK68">
        <f t="shared" si="80"/>
        <v>20.368738645218762</v>
      </c>
      <c r="CL68">
        <f t="shared" si="80"/>
        <v>20.353482079981525</v>
      </c>
      <c r="CM68">
        <f t="shared" si="80"/>
        <v>20.3112114806273</v>
      </c>
      <c r="CN68">
        <f t="shared" si="80"/>
        <v>20.375458303279469</v>
      </c>
      <c r="CO68">
        <f t="shared" si="80"/>
        <v>20.407869947051328</v>
      </c>
      <c r="CP68">
        <f t="shared" si="80"/>
        <v>20.407117509159168</v>
      </c>
      <c r="CQ68">
        <f t="shared" si="80"/>
        <v>20.372870204448308</v>
      </c>
      <c r="CR68">
        <f t="shared" si="80"/>
        <v>20.305836514417834</v>
      </c>
      <c r="CS68">
        <f t="shared" si="80"/>
        <v>20.418834553219362</v>
      </c>
      <c r="CT68">
        <f t="shared" si="80"/>
        <v>20.501235431777129</v>
      </c>
      <c r="CU68">
        <f t="shared" si="80"/>
        <v>20.555136986464731</v>
      </c>
      <c r="CV68">
        <f t="shared" si="80"/>
        <v>20.58295626160033</v>
      </c>
      <c r="CW68">
        <f t="shared" si="80"/>
        <v>20.587395218919092</v>
      </c>
      <c r="CX68">
        <f t="shared" ref="CX68:DQ68" si="81">CX$49*CX29</f>
        <v>20.587395218919092</v>
      </c>
      <c r="CY68">
        <f t="shared" si="81"/>
        <v>20.587395218919092</v>
      </c>
      <c r="CZ68">
        <f t="shared" si="81"/>
        <v>20.587395218919092</v>
      </c>
      <c r="DA68">
        <f t="shared" si="81"/>
        <v>20.587395218919092</v>
      </c>
      <c r="DB68">
        <f t="shared" si="81"/>
        <v>20.587395218919092</v>
      </c>
      <c r="DC68">
        <f t="shared" si="81"/>
        <v>20.587395218919092</v>
      </c>
      <c r="DD68">
        <f t="shared" si="81"/>
        <v>20.587395218919092</v>
      </c>
      <c r="DE68">
        <f t="shared" si="81"/>
        <v>20.587395218919092</v>
      </c>
      <c r="DF68">
        <f t="shared" si="81"/>
        <v>20.587395218919092</v>
      </c>
      <c r="DG68">
        <f t="shared" si="81"/>
        <v>20.587395218919092</v>
      </c>
      <c r="DH68">
        <f t="shared" si="81"/>
        <v>20.587395218919092</v>
      </c>
      <c r="DI68">
        <f t="shared" si="81"/>
        <v>20.587395218919092</v>
      </c>
      <c r="DJ68">
        <f t="shared" si="81"/>
        <v>20.587395218919092</v>
      </c>
      <c r="DK68">
        <f t="shared" si="81"/>
        <v>20.587395218919092</v>
      </c>
      <c r="DL68">
        <f t="shared" si="81"/>
        <v>20.587395218919092</v>
      </c>
      <c r="DM68">
        <f t="shared" si="81"/>
        <v>20.587395218919092</v>
      </c>
      <c r="DN68">
        <f t="shared" si="81"/>
        <v>20.587395218919092</v>
      </c>
      <c r="DO68">
        <f t="shared" si="81"/>
        <v>20.587395218919092</v>
      </c>
      <c r="DP68">
        <f t="shared" si="81"/>
        <v>20.587395218919092</v>
      </c>
      <c r="DQ68">
        <f t="shared" si="81"/>
        <v>20.587395218919092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2026.773649106442</v>
      </c>
      <c r="BS70">
        <f t="shared" si="84"/>
        <v>1972.8833536207844</v>
      </c>
      <c r="BT70">
        <f t="shared" si="84"/>
        <v>2009.9633655150305</v>
      </c>
      <c r="BU70">
        <f t="shared" si="84"/>
        <v>2042.1474715889237</v>
      </c>
      <c r="BV70">
        <f t="shared" si="84"/>
        <v>2069.6072088107176</v>
      </c>
      <c r="BW70">
        <f t="shared" si="84"/>
        <v>2092.5281997940115</v>
      </c>
      <c r="BX70">
        <f t="shared" si="84"/>
        <v>2111.1332045689433</v>
      </c>
      <c r="BY70">
        <f t="shared" si="84"/>
        <v>2125.715626318055</v>
      </c>
      <c r="BZ70">
        <f t="shared" si="84"/>
        <v>2136.625028764051</v>
      </c>
      <c r="CA70">
        <f t="shared" si="84"/>
        <v>2134.134067406002</v>
      </c>
      <c r="CB70">
        <f t="shared" si="84"/>
        <v>2128.6807987578504</v>
      </c>
      <c r="CC70">
        <f t="shared" si="84"/>
        <v>2120.6436079394657</v>
      </c>
      <c r="CD70">
        <f t="shared" si="84"/>
        <v>2132.6468652618873</v>
      </c>
      <c r="CE70">
        <f t="shared" si="84"/>
        <v>2142.9598903360206</v>
      </c>
      <c r="CF70">
        <f t="shared" si="84"/>
        <v>2151.8073571061582</v>
      </c>
      <c r="CG70">
        <f t="shared" si="84"/>
        <v>2159.338551833217</v>
      </c>
      <c r="CH70">
        <f t="shared" si="84"/>
        <v>2165.5510780039745</v>
      </c>
      <c r="CI70">
        <f t="shared" si="84"/>
        <v>2170.299373474706</v>
      </c>
      <c r="CJ70">
        <f t="shared" si="84"/>
        <v>2173.2950040361434</v>
      </c>
      <c r="CK70">
        <f t="shared" si="84"/>
        <v>2174.1782243776242</v>
      </c>
      <c r="CL70">
        <f t="shared" si="84"/>
        <v>2172.5497243268669</v>
      </c>
      <c r="CM70">
        <f t="shared" si="84"/>
        <v>2168.0377209943035</v>
      </c>
      <c r="CN70">
        <f t="shared" si="84"/>
        <v>2174.8954869673858</v>
      </c>
      <c r="CO70">
        <f t="shared" si="84"/>
        <v>2178.3551361549221</v>
      </c>
      <c r="CP70">
        <f t="shared" si="84"/>
        <v>2178.2748202301691</v>
      </c>
      <c r="CQ70">
        <f t="shared" si="84"/>
        <v>2174.6192308761642</v>
      </c>
      <c r="CR70">
        <f t="shared" si="84"/>
        <v>2167.4639920711265</v>
      </c>
      <c r="CS70">
        <f t="shared" si="84"/>
        <v>2179.5255084781493</v>
      </c>
      <c r="CT70">
        <f t="shared" si="84"/>
        <v>2188.3210553674471</v>
      </c>
      <c r="CU70">
        <f t="shared" si="84"/>
        <v>2194.0745577567272</v>
      </c>
      <c r="CV70">
        <f t="shared" si="84"/>
        <v>2197.0440132184181</v>
      </c>
      <c r="CW70">
        <f t="shared" si="84"/>
        <v>2197.5178316766687</v>
      </c>
      <c r="CX70">
        <f t="shared" ref="CX70:DQ70" si="85">CX$49*CX31</f>
        <v>2197.5178316766687</v>
      </c>
      <c r="CY70">
        <f t="shared" si="85"/>
        <v>2197.5178316766687</v>
      </c>
      <c r="CZ70">
        <f t="shared" si="85"/>
        <v>2197.5178316766687</v>
      </c>
      <c r="DA70">
        <f t="shared" si="85"/>
        <v>2197.5178316766687</v>
      </c>
      <c r="DB70">
        <f t="shared" si="85"/>
        <v>2197.5178316766687</v>
      </c>
      <c r="DC70">
        <f t="shared" si="85"/>
        <v>2197.5178316766687</v>
      </c>
      <c r="DD70">
        <f t="shared" si="85"/>
        <v>2197.5178316766687</v>
      </c>
      <c r="DE70">
        <f t="shared" si="85"/>
        <v>2197.5178316766687</v>
      </c>
      <c r="DF70">
        <f t="shared" si="85"/>
        <v>2197.5178316766687</v>
      </c>
      <c r="DG70">
        <f t="shared" si="85"/>
        <v>2197.5178316766687</v>
      </c>
      <c r="DH70">
        <f t="shared" si="85"/>
        <v>2197.5178316766687</v>
      </c>
      <c r="DI70">
        <f t="shared" si="85"/>
        <v>2197.5178316766687</v>
      </c>
      <c r="DJ70">
        <f t="shared" si="85"/>
        <v>2197.5178316766687</v>
      </c>
      <c r="DK70">
        <f t="shared" si="85"/>
        <v>2197.5178316766687</v>
      </c>
      <c r="DL70">
        <f t="shared" si="85"/>
        <v>2197.5178316766687</v>
      </c>
      <c r="DM70">
        <f t="shared" si="85"/>
        <v>2197.5178316766687</v>
      </c>
      <c r="DN70">
        <f t="shared" si="85"/>
        <v>2197.5178316766687</v>
      </c>
      <c r="DO70">
        <f t="shared" si="85"/>
        <v>2197.5178316766687</v>
      </c>
      <c r="DP70">
        <f t="shared" si="85"/>
        <v>2197.5178316766687</v>
      </c>
      <c r="DQ70">
        <f t="shared" si="85"/>
        <v>2197.5178316766687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375.27184312846839</v>
      </c>
      <c r="BS71">
        <f t="shared" si="86"/>
        <v>365.29366400493547</v>
      </c>
      <c r="BT71">
        <f t="shared" si="86"/>
        <v>372.15929718154308</v>
      </c>
      <c r="BU71">
        <f t="shared" si="86"/>
        <v>378.11841788114208</v>
      </c>
      <c r="BV71">
        <f t="shared" si="86"/>
        <v>383.20278741771529</v>
      </c>
      <c r="BW71">
        <f t="shared" si="86"/>
        <v>387.44677516465674</v>
      </c>
      <c r="BX71">
        <f t="shared" si="86"/>
        <v>390.89162675742381</v>
      </c>
      <c r="BY71">
        <f t="shared" si="86"/>
        <v>393.59166792357894</v>
      </c>
      <c r="BZ71">
        <f t="shared" si="86"/>
        <v>395.61162292207814</v>
      </c>
      <c r="CA71">
        <f t="shared" si="86"/>
        <v>395.15040335747165</v>
      </c>
      <c r="CB71">
        <f t="shared" si="86"/>
        <v>394.14069110984661</v>
      </c>
      <c r="CC71">
        <f t="shared" si="86"/>
        <v>392.65254692891142</v>
      </c>
      <c r="CD71">
        <f t="shared" si="86"/>
        <v>394.87503709248568</v>
      </c>
      <c r="CE71">
        <f t="shared" si="86"/>
        <v>396.78456849452772</v>
      </c>
      <c r="CF71">
        <f t="shared" si="86"/>
        <v>398.42274114558381</v>
      </c>
      <c r="CG71">
        <f t="shared" si="86"/>
        <v>399.81719647976922</v>
      </c>
      <c r="CH71">
        <f t="shared" si="86"/>
        <v>400.96749076527652</v>
      </c>
      <c r="CI71">
        <f t="shared" si="86"/>
        <v>401.84667211530319</v>
      </c>
      <c r="CJ71">
        <f t="shared" si="86"/>
        <v>402.4013348437328</v>
      </c>
      <c r="CK71">
        <f t="shared" si="86"/>
        <v>402.56486949674263</v>
      </c>
      <c r="CL71">
        <f t="shared" si="86"/>
        <v>402.26334089938206</v>
      </c>
      <c r="CM71">
        <f t="shared" si="86"/>
        <v>401.42791075277466</v>
      </c>
      <c r="CN71">
        <f t="shared" si="86"/>
        <v>402.6976758681821</v>
      </c>
      <c r="CO71">
        <f t="shared" si="86"/>
        <v>403.33825501117468</v>
      </c>
      <c r="CP71">
        <f t="shared" si="86"/>
        <v>403.32338393510372</v>
      </c>
      <c r="CQ71">
        <f t="shared" si="86"/>
        <v>402.64652504896065</v>
      </c>
      <c r="CR71">
        <f t="shared" si="86"/>
        <v>401.32168068088106</v>
      </c>
      <c r="CS71">
        <f t="shared" si="86"/>
        <v>403.55495793657423</v>
      </c>
      <c r="CT71">
        <f t="shared" si="86"/>
        <v>405.1835172450717</v>
      </c>
      <c r="CU71">
        <f t="shared" si="86"/>
        <v>406.24881994772977</v>
      </c>
      <c r="CV71">
        <f t="shared" si="86"/>
        <v>406.79863616656991</v>
      </c>
      <c r="CW71">
        <f t="shared" si="86"/>
        <v>406.88636709114274</v>
      </c>
      <c r="CX71">
        <f t="shared" ref="CX71:DQ71" si="87">CX$49*CX32</f>
        <v>406.88636709114274</v>
      </c>
      <c r="CY71">
        <f t="shared" si="87"/>
        <v>406.88636709114274</v>
      </c>
      <c r="CZ71">
        <f t="shared" si="87"/>
        <v>406.88636709114274</v>
      </c>
      <c r="DA71">
        <f t="shared" si="87"/>
        <v>406.88636709114274</v>
      </c>
      <c r="DB71">
        <f t="shared" si="87"/>
        <v>406.88636709114274</v>
      </c>
      <c r="DC71">
        <f t="shared" si="87"/>
        <v>406.88636709114274</v>
      </c>
      <c r="DD71">
        <f t="shared" si="87"/>
        <v>406.88636709114274</v>
      </c>
      <c r="DE71">
        <f t="shared" si="87"/>
        <v>406.88636709114274</v>
      </c>
      <c r="DF71">
        <f t="shared" si="87"/>
        <v>406.88636709114274</v>
      </c>
      <c r="DG71">
        <f t="shared" si="87"/>
        <v>406.88636709114274</v>
      </c>
      <c r="DH71">
        <f t="shared" si="87"/>
        <v>406.88636709114274</v>
      </c>
      <c r="DI71">
        <f t="shared" si="87"/>
        <v>406.88636709114274</v>
      </c>
      <c r="DJ71">
        <f t="shared" si="87"/>
        <v>406.88636709114274</v>
      </c>
      <c r="DK71">
        <f t="shared" si="87"/>
        <v>406.88636709114274</v>
      </c>
      <c r="DL71">
        <f t="shared" si="87"/>
        <v>406.88636709114274</v>
      </c>
      <c r="DM71">
        <f t="shared" si="87"/>
        <v>406.88636709114274</v>
      </c>
      <c r="DN71">
        <f t="shared" si="87"/>
        <v>406.88636709114274</v>
      </c>
      <c r="DO71">
        <f t="shared" si="87"/>
        <v>406.88636709114274</v>
      </c>
      <c r="DP71">
        <f t="shared" si="87"/>
        <v>406.88636709114274</v>
      </c>
      <c r="DQ71">
        <f t="shared" si="87"/>
        <v>406.88636709114274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6" workbookViewId="0">
      <selection activeCell="A13" sqref="A13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4.0931290570397842E-2</v>
      </c>
      <c r="M31" s="33">
        <f t="shared" si="26"/>
        <v>4.0931290570397842E-2</v>
      </c>
      <c r="N31" s="33">
        <f t="shared" si="26"/>
        <v>4.0931290570397842E-2</v>
      </c>
      <c r="O31" s="33">
        <f t="shared" si="26"/>
        <v>4.0931290570397842E-2</v>
      </c>
      <c r="P31" s="33">
        <f t="shared" si="26"/>
        <v>4.0931290570397842E-2</v>
      </c>
      <c r="Q31" s="33">
        <f t="shared" si="26"/>
        <v>4.0931290570397842E-2</v>
      </c>
      <c r="R31" s="33">
        <f t="shared" si="26"/>
        <v>4.0931290570397842E-2</v>
      </c>
      <c r="S31" s="33">
        <f t="shared" si="26"/>
        <v>4.0931290570397842E-2</v>
      </c>
      <c r="T31" s="33">
        <f t="shared" si="26"/>
        <v>4.0931290570397842E-2</v>
      </c>
      <c r="U31" s="33">
        <f t="shared" si="26"/>
        <v>4.0931290570397842E-2</v>
      </c>
      <c r="V31" s="33">
        <f t="shared" si="26"/>
        <v>4.0931290570397842E-2</v>
      </c>
      <c r="W31" s="33">
        <f t="shared" si="26"/>
        <v>4.0931290570397842E-2</v>
      </c>
      <c r="X31" s="33">
        <f t="shared" si="26"/>
        <v>4.0931290570397842E-2</v>
      </c>
      <c r="Y31" s="33">
        <f t="shared" si="26"/>
        <v>4.0931290570397842E-2</v>
      </c>
      <c r="Z31" s="33">
        <f t="shared" si="26"/>
        <v>4.0931290570397842E-2</v>
      </c>
      <c r="AA31" s="33">
        <f t="shared" si="26"/>
        <v>4.0931290570397842E-2</v>
      </c>
      <c r="AB31" s="33">
        <f t="shared" si="26"/>
        <v>4.0931290570397842E-2</v>
      </c>
      <c r="AC31" s="33">
        <f t="shared" si="26"/>
        <v>4.0931290570397842E-2</v>
      </c>
      <c r="AD31" s="33">
        <f t="shared" si="26"/>
        <v>4.0931290570397842E-2</v>
      </c>
      <c r="AE31" s="33">
        <f t="shared" si="26"/>
        <v>4.0931290570397842E-2</v>
      </c>
      <c r="AF31" s="33">
        <f t="shared" si="26"/>
        <v>4.0931290570397842E-2</v>
      </c>
      <c r="AG31" s="33">
        <f t="shared" si="26"/>
        <v>4.0931290570397842E-2</v>
      </c>
      <c r="AH31" s="33">
        <f t="shared" si="26"/>
        <v>4.0931290570397842E-2</v>
      </c>
      <c r="AI31" s="33">
        <f t="shared" si="26"/>
        <v>4.0931290570397842E-2</v>
      </c>
      <c r="AJ31" s="33">
        <f t="shared" si="26"/>
        <v>4.0931290570397842E-2</v>
      </c>
      <c r="AK31" s="33">
        <f t="shared" si="26"/>
        <v>4.0931290570397842E-2</v>
      </c>
      <c r="AL31" s="33">
        <f t="shared" si="26"/>
        <v>4.0931290570397842E-2</v>
      </c>
      <c r="AM31" s="33">
        <f t="shared" si="26"/>
        <v>4.0931290570397842E-2</v>
      </c>
      <c r="AN31" s="33">
        <f t="shared" si="26"/>
        <v>4.0931290570397842E-2</v>
      </c>
      <c r="AO31" s="33">
        <f t="shared" si="26"/>
        <v>4.0931290570397842E-2</v>
      </c>
      <c r="AP31" s="33">
        <f t="shared" si="26"/>
        <v>4.0931290570397842E-2</v>
      </c>
      <c r="AQ31" s="33">
        <f t="shared" si="26"/>
        <v>4.0931290570397842E-2</v>
      </c>
      <c r="AR31" s="33">
        <f t="shared" ref="AR31:BK31" si="27">AQ31*(1-$G$4)</f>
        <v>4.0931290570397842E-2</v>
      </c>
      <c r="AS31" s="33">
        <f t="shared" si="27"/>
        <v>4.0931290570397842E-2</v>
      </c>
      <c r="AT31" s="33">
        <f t="shared" si="27"/>
        <v>4.0931290570397842E-2</v>
      </c>
      <c r="AU31" s="33">
        <f t="shared" si="27"/>
        <v>4.0931290570397842E-2</v>
      </c>
      <c r="AV31" s="33">
        <f t="shared" si="27"/>
        <v>4.0931290570397842E-2</v>
      </c>
      <c r="AW31" s="33">
        <f t="shared" si="27"/>
        <v>4.0931290570397842E-2</v>
      </c>
      <c r="AX31" s="33">
        <f t="shared" si="27"/>
        <v>4.0931290570397842E-2</v>
      </c>
      <c r="AY31" s="33">
        <f t="shared" si="27"/>
        <v>4.0931290570397842E-2</v>
      </c>
      <c r="AZ31" s="33">
        <f t="shared" si="27"/>
        <v>4.0931290570397842E-2</v>
      </c>
      <c r="BA31" s="33">
        <f t="shared" si="27"/>
        <v>4.0931290570397842E-2</v>
      </c>
      <c r="BB31" s="33">
        <f t="shared" si="27"/>
        <v>4.0931290570397842E-2</v>
      </c>
      <c r="BC31" s="33">
        <f t="shared" si="27"/>
        <v>4.0931290570397842E-2</v>
      </c>
      <c r="BD31" s="33">
        <f t="shared" si="27"/>
        <v>4.0931290570397842E-2</v>
      </c>
      <c r="BE31" s="33">
        <f t="shared" si="27"/>
        <v>4.0931290570397842E-2</v>
      </c>
      <c r="BF31" s="33">
        <f t="shared" si="27"/>
        <v>4.0931290570397842E-2</v>
      </c>
      <c r="BG31" s="33">
        <f t="shared" si="27"/>
        <v>4.0931290570397842E-2</v>
      </c>
      <c r="BH31" s="33">
        <f t="shared" si="27"/>
        <v>4.0931290570397842E-2</v>
      </c>
      <c r="BI31" s="33">
        <f t="shared" si="27"/>
        <v>4.0931290570397842E-2</v>
      </c>
      <c r="BJ31" s="33">
        <f t="shared" si="27"/>
        <v>4.0931290570397842E-2</v>
      </c>
      <c r="BK31" s="33">
        <f t="shared" si="27"/>
        <v>4.0931290570397842E-2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293.39971364763676</v>
      </c>
      <c r="BU31" s="4" cm="1">
        <f t="array" ref="BU31">O31*INDEX(prod_est,$H31+$I31-1,MATCH(BU$14,$BQ$14:$DQ$14,0))</f>
        <v>305.82574406401324</v>
      </c>
      <c r="BV31" s="4" cm="1">
        <f t="array" ref="BV31">P31*INDEX(prod_est,$H31+$I31-1,MATCH(BV$14,$BQ$14:$DQ$14,0))</f>
        <v>318.46694795222299</v>
      </c>
      <c r="BW31" s="4" cm="1">
        <f t="array" ref="BW31">Q31*INDEX(prod_est,$H31+$I31-1,MATCH(BW$14,$BQ$14:$DQ$14,0))</f>
        <v>331.29930274044472</v>
      </c>
      <c r="BX31" s="4" cm="1">
        <f t="array" ref="BX31">R31*INDEX(prod_est,$H31+$I31-1,MATCH(BX$14,$BQ$14:$DQ$14,0))</f>
        <v>344.31236534126134</v>
      </c>
      <c r="BY31" s="4" cm="1">
        <f t="array" ref="BY31">S31*INDEX(prod_est,$H31+$I31-1,MATCH(BY$14,$BQ$14:$DQ$14,0))</f>
        <v>357.48539744930798</v>
      </c>
      <c r="BZ31" s="4" cm="1">
        <f t="array" ref="BZ31">T31*INDEX(prod_est,$H31+$I31-1,MATCH(BZ$14,$BQ$14:$DQ$14,0))</f>
        <v>370.80955556596996</v>
      </c>
      <c r="CA31" s="4" cm="1">
        <f t="array" ref="CA31">U31*INDEX(prod_est,$H31+$I31-1,MATCH(CA$14,$BQ$14:$DQ$14,0))</f>
        <v>379.98750116682669</v>
      </c>
      <c r="CB31" s="4" cm="1">
        <f t="array" ref="CB31">V31*INDEX(prod_est,$H31+$I31-1,MATCH(CB$14,$BQ$14:$DQ$14,0))</f>
        <v>389.08969346710649</v>
      </c>
      <c r="CC31" s="4" cm="1">
        <f t="array" ref="CC31">W31*INDEX(prod_est,$H31+$I31-1,MATCH(CC$14,$BQ$14:$DQ$14,0))</f>
        <v>398.11673344319149</v>
      </c>
      <c r="CD31" s="4" cm="1">
        <f t="array" ref="CD31">X31*INDEX(prod_est,$H31+$I31-1,MATCH(CD$14,$BQ$14:$DQ$14,0))</f>
        <v>407.05913306090025</v>
      </c>
      <c r="CE31" s="4" cm="1">
        <f t="array" ref="CE31">Y31*INDEX(prod_est,$H31+$I31-1,MATCH(CE$14,$BQ$14:$DQ$14,0))</f>
        <v>415.90013594283346</v>
      </c>
      <c r="CF31" s="4" cm="1">
        <f t="array" ref="CF31">Z31*INDEX(prod_est,$H31+$I31-1,MATCH(CF$14,$BQ$14:$DQ$14,0))</f>
        <v>424.62260674045598</v>
      </c>
      <c r="CG31" s="4" cm="1">
        <f t="array" ref="CG31">AA31*INDEX(prod_est,$H31+$I31-1,MATCH(CG$14,$BQ$14:$DQ$14,0))</f>
        <v>433.21282150361384</v>
      </c>
      <c r="CH31" s="4" cm="1">
        <f t="array" ref="CH31">AB31*INDEX(prod_est,$H31+$I31-1,MATCH(CH$14,$BQ$14:$DQ$14,0))</f>
        <v>441.653127876121</v>
      </c>
      <c r="CI31" s="4" cm="1">
        <f t="array" ref="CI31">AC31*INDEX(prod_est,$H31+$I31-1,MATCH(CI$14,$BQ$14:$DQ$14,0))</f>
        <v>449.93330850669565</v>
      </c>
      <c r="CJ31" s="4" cm="1">
        <f t="array" ref="CJ31">AD31*INDEX(prod_est,$H31+$I31-1,MATCH(CJ$14,$BQ$14:$DQ$14,0))</f>
        <v>458.03545018886268</v>
      </c>
      <c r="CK31" s="4" cm="1">
        <f t="array" ref="CK31">AE31*INDEX(prod_est,$H31+$I31-1,MATCH(CK$14,$BQ$14:$DQ$14,0))</f>
        <v>465.96121853496305</v>
      </c>
      <c r="CL31" s="4" cm="1">
        <f t="array" ref="CL31">AF31*INDEX(prod_est,$H31+$I31-1,MATCH(CL$14,$BQ$14:$DQ$14,0))</f>
        <v>473.69697514755882</v>
      </c>
      <c r="CM31" s="4" cm="1">
        <f t="array" ref="CM31">AG31*INDEX(prod_est,$H31+$I31-1,MATCH(CM$14,$BQ$14:$DQ$14,0))</f>
        <v>481.2371761654037</v>
      </c>
      <c r="CN31" s="4" cm="1">
        <f t="array" ref="CN31">AH31*INDEX(prod_est,$H31+$I31-1,MATCH(CN$14,$BQ$14:$DQ$14,0))</f>
        <v>488.57664057381834</v>
      </c>
      <c r="CO31" s="4" cm="1">
        <f t="array" ref="CO31">AI31*INDEX(prod_est,$H31+$I31-1,MATCH(CO$14,$BQ$14:$DQ$14,0))</f>
        <v>495.70640151554034</v>
      </c>
      <c r="CP31" s="4" cm="1">
        <f t="array" ref="CP31">AJ31*INDEX(prod_est,$H31+$I31-1,MATCH(CP$14,$BQ$14:$DQ$14,0))</f>
        <v>502.61349040345328</v>
      </c>
      <c r="CQ31" s="4" cm="1">
        <f t="array" ref="CQ31">AK31*INDEX(prod_est,$H31+$I31-1,MATCH(CQ$14,$BQ$14:$DQ$14,0))</f>
        <v>509.28073934209226</v>
      </c>
      <c r="CR31" s="4" cm="1">
        <f t="array" ref="CR31">AL31*INDEX(prod_est,$H31+$I31-1,MATCH(CR$14,$BQ$14:$DQ$14,0))</f>
        <v>515.69942092314102</v>
      </c>
      <c r="CS31" s="4" cm="1">
        <f t="array" ref="CS31">AM31*INDEX(prod_est,$H31+$I31-1,MATCH(CS$14,$BQ$14:$DQ$14,0))</f>
        <v>521.86536300144178</v>
      </c>
      <c r="CT31" s="4" cm="1">
        <f t="array" ref="CT31">AN31*INDEX(prod_est,$H31+$I31-1,MATCH(CT$14,$BQ$14:$DQ$14,0))</f>
        <v>527.76610049105</v>
      </c>
      <c r="CU31" s="4" cm="1">
        <f t="array" ref="CU31">AO31*INDEX(prod_est,$H31+$I31-1,MATCH(CU$14,$BQ$14:$DQ$14,0))</f>
        <v>533.41120472121759</v>
      </c>
      <c r="CV31" s="4" cm="1">
        <f t="array" ref="CV31">AP31*INDEX(prod_est,$H31+$I31-1,MATCH(CV$14,$BQ$14:$DQ$14,0))</f>
        <v>538.80223801485727</v>
      </c>
      <c r="CW31" s="4" cm="1">
        <f t="array" ref="CW31">AQ31*INDEX(prod_est,$H31+$I31-1,MATCH(CW$14,$BQ$14:$DQ$14,0))</f>
        <v>543.94573363456277</v>
      </c>
      <c r="CX31" s="4" cm="1">
        <f t="array" ref="CX31">AR31*INDEX(prod_est,$H31+$I31-1,MATCH(CX$14,$BQ$14:$DQ$14,0))</f>
        <v>543.94573363456277</v>
      </c>
      <c r="CY31" s="4" cm="1">
        <f t="array" ref="CY31">AS31*INDEX(prod_est,$H31+$I31-1,MATCH(CY$14,$BQ$14:$DQ$14,0))</f>
        <v>543.94573363456277</v>
      </c>
      <c r="CZ31" s="4" cm="1">
        <f t="array" ref="CZ31">AT31*INDEX(prod_est,$H31+$I31-1,MATCH(CZ$14,$BQ$14:$DQ$14,0))</f>
        <v>543.94573363456277</v>
      </c>
      <c r="DA31" s="4" cm="1">
        <f t="array" ref="DA31">AU31*INDEX(prod_est,$H31+$I31-1,MATCH(DA$14,$BQ$14:$DQ$14,0))</f>
        <v>543.94573363456277</v>
      </c>
      <c r="DB31" s="4" cm="1">
        <f t="array" ref="DB31">AV31*INDEX(prod_est,$H31+$I31-1,MATCH(DB$14,$BQ$14:$DQ$14,0))</f>
        <v>543.94573363456277</v>
      </c>
      <c r="DC31" s="4" cm="1">
        <f t="array" ref="DC31">AW31*INDEX(prod_est,$H31+$I31-1,MATCH(DC$14,$BQ$14:$DQ$14,0))</f>
        <v>543.94573363456277</v>
      </c>
      <c r="DD31" s="4" cm="1">
        <f t="array" ref="DD31">AX31*INDEX(prod_est,$H31+$I31-1,MATCH(DD$14,$BQ$14:$DQ$14,0))</f>
        <v>543.94573363456277</v>
      </c>
      <c r="DE31" s="4" cm="1">
        <f t="array" ref="DE31">AY31*INDEX(prod_est,$H31+$I31-1,MATCH(DE$14,$BQ$14:$DQ$14,0))</f>
        <v>543.94573363456277</v>
      </c>
      <c r="DF31" s="4" cm="1">
        <f t="array" ref="DF31">AZ31*INDEX(prod_est,$H31+$I31-1,MATCH(DF$14,$BQ$14:$DQ$14,0))</f>
        <v>543.94573363456277</v>
      </c>
      <c r="DG31" s="4" cm="1">
        <f t="array" ref="DG31">BA31*INDEX(prod_est,$H31+$I31-1,MATCH(DG$14,$BQ$14:$DQ$14,0))</f>
        <v>543.94573363456277</v>
      </c>
      <c r="DH31" s="4" cm="1">
        <f t="array" ref="DH31">BB31*INDEX(prod_est,$H31+$I31-1,MATCH(DH$14,$BQ$14:$DQ$14,0))</f>
        <v>543.94573363456277</v>
      </c>
      <c r="DI31" s="4" cm="1">
        <f t="array" ref="DI31">BC31*INDEX(prod_est,$H31+$I31-1,MATCH(DI$14,$BQ$14:$DQ$14,0))</f>
        <v>543.94573363456277</v>
      </c>
      <c r="DJ31" s="4" cm="1">
        <f t="array" ref="DJ31">BD31*INDEX(prod_est,$H31+$I31-1,MATCH(DJ$14,$BQ$14:$DQ$14,0))</f>
        <v>543.94573363456277</v>
      </c>
      <c r="DK31" s="4" cm="1">
        <f t="array" ref="DK31">BE31*INDEX(prod_est,$H31+$I31-1,MATCH(DK$14,$BQ$14:$DQ$14,0))</f>
        <v>543.94573363456277</v>
      </c>
      <c r="DL31" s="4" cm="1">
        <f t="array" ref="DL31">BF31*INDEX(prod_est,$H31+$I31-1,MATCH(DL$14,$BQ$14:$DQ$14,0))</f>
        <v>543.94573363456277</v>
      </c>
      <c r="DM31" s="4" cm="1">
        <f t="array" ref="DM31">BG31*INDEX(prod_est,$H31+$I31-1,MATCH(DM$14,$BQ$14:$DQ$14,0))</f>
        <v>543.94573363456277</v>
      </c>
      <c r="DN31" s="4" cm="1">
        <f t="array" ref="DN31">BH31*INDEX(prod_est,$H31+$I31-1,MATCH(DN$14,$BQ$14:$DQ$14,0))</f>
        <v>543.94573363456277</v>
      </c>
      <c r="DO31" s="4" cm="1">
        <f t="array" ref="DO31">BI31*INDEX(prod_est,$H31+$I31-1,MATCH(DO$14,$BQ$14:$DQ$14,0))</f>
        <v>543.94573363456277</v>
      </c>
      <c r="DP31" s="4" cm="1">
        <f t="array" ref="DP31">BJ31*INDEX(prod_est,$H31+$I31-1,MATCH(DP$14,$BQ$14:$DQ$14,0))</f>
        <v>543.94573363456277</v>
      </c>
      <c r="DQ31" s="4" cm="1">
        <f t="array" ref="DQ31">BK31*INDEX(prod_est,$H31+$I31-1,MATCH(DQ$14,$BQ$14:$DQ$14,0))</f>
        <v>543.94573363456277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2.0526452771513312E-2</v>
      </c>
      <c r="M32" s="33">
        <f t="shared" si="26"/>
        <v>2.0526452771513312E-2</v>
      </c>
      <c r="N32" s="33">
        <f t="shared" si="26"/>
        <v>2.0526452771513312E-2</v>
      </c>
      <c r="O32" s="33">
        <f t="shared" si="26"/>
        <v>2.0526452771513312E-2</v>
      </c>
      <c r="P32" s="33">
        <f t="shared" si="26"/>
        <v>2.0526452771513312E-2</v>
      </c>
      <c r="Q32" s="33">
        <f t="shared" si="26"/>
        <v>2.0526452771513312E-2</v>
      </c>
      <c r="R32" s="33">
        <f t="shared" si="26"/>
        <v>2.0526452771513312E-2</v>
      </c>
      <c r="S32" s="33">
        <f t="shared" si="26"/>
        <v>2.0526452771513312E-2</v>
      </c>
      <c r="T32" s="33">
        <f t="shared" si="26"/>
        <v>2.0526452771513312E-2</v>
      </c>
      <c r="U32" s="33">
        <f t="shared" si="26"/>
        <v>2.0526452771513312E-2</v>
      </c>
      <c r="V32" s="33">
        <f t="shared" si="26"/>
        <v>2.0526452771513312E-2</v>
      </c>
      <c r="W32" s="33">
        <f t="shared" si="26"/>
        <v>2.0526452771513312E-2</v>
      </c>
      <c r="X32" s="33">
        <f t="shared" si="26"/>
        <v>2.0526452771513312E-2</v>
      </c>
      <c r="Y32" s="33">
        <f t="shared" si="26"/>
        <v>2.0526452771513312E-2</v>
      </c>
      <c r="Z32" s="33">
        <f t="shared" si="26"/>
        <v>2.0526452771513312E-2</v>
      </c>
      <c r="AA32" s="33">
        <f t="shared" si="26"/>
        <v>2.0526452771513312E-2</v>
      </c>
      <c r="AB32" s="33">
        <f t="shared" si="26"/>
        <v>2.0526452771513312E-2</v>
      </c>
      <c r="AC32" s="33">
        <f t="shared" si="26"/>
        <v>2.0526452771513312E-2</v>
      </c>
      <c r="AD32" s="33">
        <f t="shared" si="26"/>
        <v>2.0526452771513312E-2</v>
      </c>
      <c r="AE32" s="33">
        <f t="shared" si="26"/>
        <v>2.0526452771513312E-2</v>
      </c>
      <c r="AF32" s="33">
        <f t="shared" si="26"/>
        <v>2.0526452771513312E-2</v>
      </c>
      <c r="AG32" s="33">
        <f t="shared" si="26"/>
        <v>2.0526452771513312E-2</v>
      </c>
      <c r="AH32" s="33">
        <f t="shared" si="26"/>
        <v>2.0526452771513312E-2</v>
      </c>
      <c r="AI32" s="33">
        <f t="shared" si="26"/>
        <v>2.0526452771513312E-2</v>
      </c>
      <c r="AJ32" s="33">
        <f t="shared" si="26"/>
        <v>2.0526452771513312E-2</v>
      </c>
      <c r="AK32" s="33">
        <f t="shared" si="26"/>
        <v>2.0526452771513312E-2</v>
      </c>
      <c r="AL32" s="33">
        <f t="shared" si="26"/>
        <v>2.0526452771513312E-2</v>
      </c>
      <c r="AM32" s="33">
        <f t="shared" si="26"/>
        <v>2.0526452771513312E-2</v>
      </c>
      <c r="AN32" s="33">
        <f t="shared" si="26"/>
        <v>2.0526452771513312E-2</v>
      </c>
      <c r="AO32" s="33">
        <f t="shared" si="26"/>
        <v>2.0526452771513312E-2</v>
      </c>
      <c r="AP32" s="33">
        <f t="shared" si="26"/>
        <v>2.0526452771513312E-2</v>
      </c>
      <c r="AQ32" s="33">
        <f t="shared" si="26"/>
        <v>2.0526452771513312E-2</v>
      </c>
      <c r="AR32" s="33">
        <f t="shared" ref="AR32:BK32" si="28">AQ32*(1-$G$4)</f>
        <v>2.0526452771513312E-2</v>
      </c>
      <c r="AS32" s="33">
        <f t="shared" si="28"/>
        <v>2.0526452771513312E-2</v>
      </c>
      <c r="AT32" s="33">
        <f t="shared" si="28"/>
        <v>2.0526452771513312E-2</v>
      </c>
      <c r="AU32" s="33">
        <f t="shared" si="28"/>
        <v>2.0526452771513312E-2</v>
      </c>
      <c r="AV32" s="33">
        <f t="shared" si="28"/>
        <v>2.0526452771513312E-2</v>
      </c>
      <c r="AW32" s="33">
        <f t="shared" si="28"/>
        <v>2.0526452771513312E-2</v>
      </c>
      <c r="AX32" s="33">
        <f t="shared" si="28"/>
        <v>2.0526452771513312E-2</v>
      </c>
      <c r="AY32" s="33">
        <f t="shared" si="28"/>
        <v>2.0526452771513312E-2</v>
      </c>
      <c r="AZ32" s="33">
        <f t="shared" si="28"/>
        <v>2.0526452771513312E-2</v>
      </c>
      <c r="BA32" s="33">
        <f t="shared" si="28"/>
        <v>2.0526452771513312E-2</v>
      </c>
      <c r="BB32" s="33">
        <f t="shared" si="28"/>
        <v>2.0526452771513312E-2</v>
      </c>
      <c r="BC32" s="33">
        <f t="shared" si="28"/>
        <v>2.0526452771513312E-2</v>
      </c>
      <c r="BD32" s="33">
        <f t="shared" si="28"/>
        <v>2.0526452771513312E-2</v>
      </c>
      <c r="BE32" s="33">
        <f t="shared" si="28"/>
        <v>2.0526452771513312E-2</v>
      </c>
      <c r="BF32" s="33">
        <f t="shared" si="28"/>
        <v>2.0526452771513312E-2</v>
      </c>
      <c r="BG32" s="33">
        <f t="shared" si="28"/>
        <v>2.0526452771513312E-2</v>
      </c>
      <c r="BH32" s="33">
        <f t="shared" si="28"/>
        <v>2.0526452771513312E-2</v>
      </c>
      <c r="BI32" s="33">
        <f t="shared" si="28"/>
        <v>2.0526452771513312E-2</v>
      </c>
      <c r="BJ32" s="33">
        <f t="shared" si="28"/>
        <v>2.0526452771513312E-2</v>
      </c>
      <c r="BK32" s="33">
        <f t="shared" si="28"/>
        <v>2.0526452771513312E-2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147.13573115916557</v>
      </c>
      <c r="BU32" s="4" cm="1">
        <f t="array" ref="BU32">O32*INDEX(prod_est,$H32+$I32-1,MATCH(BU$14,$BQ$14:$DQ$14,0))</f>
        <v>153.36720646631372</v>
      </c>
      <c r="BV32" s="4" cm="1">
        <f t="array" ref="BV32">P32*INDEX(prod_est,$H32+$I32-1,MATCH(BV$14,$BQ$14:$DQ$14,0))</f>
        <v>159.70658817088346</v>
      </c>
      <c r="BW32" s="4" cm="1">
        <f t="array" ref="BW32">Q32*INDEX(prod_est,$H32+$I32-1,MATCH(BW$14,$BQ$14:$DQ$14,0))</f>
        <v>166.14182929905431</v>
      </c>
      <c r="BX32" s="4" cm="1">
        <f t="array" ref="BX32">R32*INDEX(prod_est,$H32+$I32-1,MATCH(BX$14,$BQ$14:$DQ$14,0))</f>
        <v>172.66769279287701</v>
      </c>
      <c r="BY32" s="4" cm="1">
        <f t="array" ref="BY32">S32*INDEX(prod_est,$H32+$I32-1,MATCH(BY$14,$BQ$14:$DQ$14,0))</f>
        <v>179.2737786908624</v>
      </c>
      <c r="BZ32" s="4" cm="1">
        <f t="array" ref="BZ32">T32*INDEX(prod_est,$H32+$I32-1,MATCH(BZ$14,$BQ$14:$DQ$14,0))</f>
        <v>185.95565210581</v>
      </c>
      <c r="CA32" s="4" cm="1">
        <f t="array" ref="CA32">U32*INDEX(prod_est,$H32+$I32-1,MATCH(CA$14,$BQ$14:$DQ$14,0))</f>
        <v>190.55825965348777</v>
      </c>
      <c r="CB32" s="4" cm="1">
        <f t="array" ref="CB32">V32*INDEX(prod_est,$H32+$I32-1,MATCH(CB$14,$BQ$14:$DQ$14,0))</f>
        <v>195.12287801184581</v>
      </c>
      <c r="CC32" s="4" cm="1">
        <f t="array" ref="CC32">W32*INDEX(prod_est,$H32+$I32-1,MATCH(CC$14,$BQ$14:$DQ$14,0))</f>
        <v>199.64980856188518</v>
      </c>
      <c r="CD32" s="4" cm="1">
        <f t="array" ref="CD32">X32*INDEX(prod_est,$H32+$I32-1,MATCH(CD$14,$BQ$14:$DQ$14,0))</f>
        <v>204.13429319110054</v>
      </c>
      <c r="CE32" s="4" cm="1">
        <f t="array" ref="CE32">Y32*INDEX(prod_est,$H32+$I32-1,MATCH(CE$14,$BQ$14:$DQ$14,0))</f>
        <v>208.56792881753398</v>
      </c>
      <c r="CF32" s="4" cm="1">
        <f t="array" ref="CF32">Z32*INDEX(prod_est,$H32+$I32-1,MATCH(CF$14,$BQ$14:$DQ$14,0))</f>
        <v>212.94212231066044</v>
      </c>
      <c r="CG32" s="4" cm="1">
        <f t="array" ref="CG32">AA32*INDEX(prod_est,$H32+$I32-1,MATCH(CG$14,$BQ$14:$DQ$14,0))</f>
        <v>217.24999130711566</v>
      </c>
      <c r="CH32" s="4" cm="1">
        <f t="array" ref="CH32">AB32*INDEX(prod_est,$H32+$I32-1,MATCH(CH$14,$BQ$14:$DQ$14,0))</f>
        <v>221.48268340448303</v>
      </c>
      <c r="CI32" s="4" cm="1">
        <f t="array" ref="CI32">AC32*INDEX(prod_est,$H32+$I32-1,MATCH(CI$14,$BQ$14:$DQ$14,0))</f>
        <v>225.63507474823436</v>
      </c>
      <c r="CJ32" s="4" cm="1">
        <f t="array" ref="CJ32">AD32*INDEX(prod_est,$H32+$I32-1,MATCH(CJ$14,$BQ$14:$DQ$14,0))</f>
        <v>229.69818212328954</v>
      </c>
      <c r="CK32" s="4" cm="1">
        <f t="array" ref="CK32">AE32*INDEX(prod_est,$H32+$I32-1,MATCH(CK$14,$BQ$14:$DQ$14,0))</f>
        <v>233.67284081025122</v>
      </c>
      <c r="CL32" s="4" cm="1">
        <f t="array" ref="CL32">AF32*INDEX(prod_est,$H32+$I32-1,MATCH(CL$14,$BQ$14:$DQ$14,0))</f>
        <v>237.55221134921015</v>
      </c>
      <c r="CM32" s="4" cm="1">
        <f t="array" ref="CM32">AG32*INDEX(prod_est,$H32+$I32-1,MATCH(CM$14,$BQ$14:$DQ$14,0))</f>
        <v>241.33351357358822</v>
      </c>
      <c r="CN32" s="4" cm="1">
        <f t="array" ref="CN32">AH32*INDEX(prod_est,$H32+$I32-1,MATCH(CN$14,$BQ$14:$DQ$14,0))</f>
        <v>245.01414927913524</v>
      </c>
      <c r="CO32" s="4" cm="1">
        <f t="array" ref="CO32">AI32*INDEX(prod_est,$H32+$I32-1,MATCH(CO$14,$BQ$14:$DQ$14,0))</f>
        <v>248.58962171606538</v>
      </c>
      <c r="CP32" s="4" cm="1">
        <f t="array" ref="CP32">AJ32*INDEX(prod_est,$H32+$I32-1,MATCH(CP$14,$BQ$14:$DQ$14,0))</f>
        <v>252.05342732469981</v>
      </c>
      <c r="CQ32" s="4" cm="1">
        <f t="array" ref="CQ32">AK32*INDEX(prod_est,$H32+$I32-1,MATCH(CQ$14,$BQ$14:$DQ$14,0))</f>
        <v>255.3969566526969</v>
      </c>
      <c r="CR32" s="4" cm="1">
        <f t="array" ref="CR32">AL32*INDEX(prod_est,$H32+$I32-1,MATCH(CR$14,$BQ$14:$DQ$14,0))</f>
        <v>258.61583303046899</v>
      </c>
      <c r="CS32" s="4" cm="1">
        <f t="array" ref="CS32">AM32*INDEX(prod_est,$H32+$I32-1,MATCH(CS$14,$BQ$14:$DQ$14,0))</f>
        <v>261.70796418730237</v>
      </c>
      <c r="CT32" s="4" cm="1">
        <f t="array" ref="CT32">AN32*INDEX(prod_est,$H32+$I32-1,MATCH(CT$14,$BQ$14:$DQ$14,0))</f>
        <v>264.66709906210491</v>
      </c>
      <c r="CU32" s="4" cm="1">
        <f t="array" ref="CU32">AO32*INDEX(prod_est,$H32+$I32-1,MATCH(CU$14,$BQ$14:$DQ$14,0))</f>
        <v>267.49803753866024</v>
      </c>
      <c r="CV32" s="4" cm="1">
        <f t="array" ref="CV32">AP32*INDEX(prod_est,$H32+$I32-1,MATCH(CV$14,$BQ$14:$DQ$14,0))</f>
        <v>270.20156309941012</v>
      </c>
      <c r="CW32" s="4" cm="1">
        <f t="array" ref="CW32">AQ32*INDEX(prod_est,$H32+$I32-1,MATCH(CW$14,$BQ$14:$DQ$14,0))</f>
        <v>272.78095208146004</v>
      </c>
      <c r="CX32" s="4" cm="1">
        <f t="array" ref="CX32">AR32*INDEX(prod_est,$H32+$I32-1,MATCH(CX$14,$BQ$14:$DQ$14,0))</f>
        <v>272.78095208146004</v>
      </c>
      <c r="CY32" s="4" cm="1">
        <f t="array" ref="CY32">AS32*INDEX(prod_est,$H32+$I32-1,MATCH(CY$14,$BQ$14:$DQ$14,0))</f>
        <v>272.78095208146004</v>
      </c>
      <c r="CZ32" s="4" cm="1">
        <f t="array" ref="CZ32">AT32*INDEX(prod_est,$H32+$I32-1,MATCH(CZ$14,$BQ$14:$DQ$14,0))</f>
        <v>272.78095208146004</v>
      </c>
      <c r="DA32" s="4" cm="1">
        <f t="array" ref="DA32">AU32*INDEX(prod_est,$H32+$I32-1,MATCH(DA$14,$BQ$14:$DQ$14,0))</f>
        <v>272.78095208146004</v>
      </c>
      <c r="DB32" s="4" cm="1">
        <f t="array" ref="DB32">AV32*INDEX(prod_est,$H32+$I32-1,MATCH(DB$14,$BQ$14:$DQ$14,0))</f>
        <v>272.78095208146004</v>
      </c>
      <c r="DC32" s="4" cm="1">
        <f t="array" ref="DC32">AW32*INDEX(prod_est,$H32+$I32-1,MATCH(DC$14,$BQ$14:$DQ$14,0))</f>
        <v>272.78095208146004</v>
      </c>
      <c r="DD32" s="4" cm="1">
        <f t="array" ref="DD32">AX32*INDEX(prod_est,$H32+$I32-1,MATCH(DD$14,$BQ$14:$DQ$14,0))</f>
        <v>272.78095208146004</v>
      </c>
      <c r="DE32" s="4" cm="1">
        <f t="array" ref="DE32">AY32*INDEX(prod_est,$H32+$I32-1,MATCH(DE$14,$BQ$14:$DQ$14,0))</f>
        <v>272.78095208146004</v>
      </c>
      <c r="DF32" s="4" cm="1">
        <f t="array" ref="DF32">AZ32*INDEX(prod_est,$H32+$I32-1,MATCH(DF$14,$BQ$14:$DQ$14,0))</f>
        <v>272.78095208146004</v>
      </c>
      <c r="DG32" s="4" cm="1">
        <f t="array" ref="DG32">BA32*INDEX(prod_est,$H32+$I32-1,MATCH(DG$14,$BQ$14:$DQ$14,0))</f>
        <v>272.78095208146004</v>
      </c>
      <c r="DH32" s="4" cm="1">
        <f t="array" ref="DH32">BB32*INDEX(prod_est,$H32+$I32-1,MATCH(DH$14,$BQ$14:$DQ$14,0))</f>
        <v>272.78095208146004</v>
      </c>
      <c r="DI32" s="4" cm="1">
        <f t="array" ref="DI32">BC32*INDEX(prod_est,$H32+$I32-1,MATCH(DI$14,$BQ$14:$DQ$14,0))</f>
        <v>272.78095208146004</v>
      </c>
      <c r="DJ32" s="4" cm="1">
        <f t="array" ref="DJ32">BD32*INDEX(prod_est,$H32+$I32-1,MATCH(DJ$14,$BQ$14:$DQ$14,0))</f>
        <v>272.78095208146004</v>
      </c>
      <c r="DK32" s="4" cm="1">
        <f t="array" ref="DK32">BE32*INDEX(prod_est,$H32+$I32-1,MATCH(DK$14,$BQ$14:$DQ$14,0))</f>
        <v>272.78095208146004</v>
      </c>
      <c r="DL32" s="4" cm="1">
        <f t="array" ref="DL32">BF32*INDEX(prod_est,$H32+$I32-1,MATCH(DL$14,$BQ$14:$DQ$14,0))</f>
        <v>272.78095208146004</v>
      </c>
      <c r="DM32" s="4" cm="1">
        <f t="array" ref="DM32">BG32*INDEX(prod_est,$H32+$I32-1,MATCH(DM$14,$BQ$14:$DQ$14,0))</f>
        <v>272.78095208146004</v>
      </c>
      <c r="DN32" s="4" cm="1">
        <f t="array" ref="DN32">BH32*INDEX(prod_est,$H32+$I32-1,MATCH(DN$14,$BQ$14:$DQ$14,0))</f>
        <v>272.78095208146004</v>
      </c>
      <c r="DO32" s="4" cm="1">
        <f t="array" ref="DO32">BI32*INDEX(prod_est,$H32+$I32-1,MATCH(DO$14,$BQ$14:$DQ$14,0))</f>
        <v>272.78095208146004</v>
      </c>
      <c r="DP32" s="4" cm="1">
        <f t="array" ref="DP32">BJ32*INDEX(prod_est,$H32+$I32-1,MATCH(DP$14,$BQ$14:$DQ$14,0))</f>
        <v>272.78095208146004</v>
      </c>
      <c r="DQ32" s="4" cm="1">
        <f t="array" ref="DQ32">BK32*INDEX(prod_est,$H32+$I32-1,MATCH(DQ$14,$BQ$14:$DQ$14,0))</f>
        <v>272.78095208146004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61.457743341911154</v>
      </c>
      <c r="M47" s="33">
        <f t="shared" si="40"/>
        <v>61.457743341911154</v>
      </c>
      <c r="N47" s="33">
        <f t="shared" si="40"/>
        <v>61.457743341911154</v>
      </c>
      <c r="O47" s="33">
        <f t="shared" si="40"/>
        <v>61.457743341911154</v>
      </c>
      <c r="P47" s="33">
        <f t="shared" si="40"/>
        <v>61.457743341911154</v>
      </c>
      <c r="Q47" s="33">
        <f t="shared" si="40"/>
        <v>61.457743341911154</v>
      </c>
      <c r="R47" s="33">
        <f t="shared" si="40"/>
        <v>61.457743341911154</v>
      </c>
      <c r="S47" s="33">
        <f t="shared" si="40"/>
        <v>61.457743341911154</v>
      </c>
      <c r="T47" s="33">
        <f t="shared" si="40"/>
        <v>61.457743341911154</v>
      </c>
      <c r="U47" s="33">
        <f t="shared" si="40"/>
        <v>61.457743341911154</v>
      </c>
      <c r="V47" s="33">
        <f t="shared" si="40"/>
        <v>61.457743341911154</v>
      </c>
      <c r="W47" s="33">
        <f t="shared" si="40"/>
        <v>61.457743341911154</v>
      </c>
      <c r="X47" s="33">
        <f t="shared" si="40"/>
        <v>61.457743341911154</v>
      </c>
      <c r="Y47" s="33">
        <f t="shared" si="40"/>
        <v>61.457743341911154</v>
      </c>
      <c r="Z47" s="33">
        <f t="shared" si="40"/>
        <v>61.457743341911154</v>
      </c>
      <c r="AA47" s="33">
        <f t="shared" si="40"/>
        <v>61.457743341911154</v>
      </c>
      <c r="AB47" s="33">
        <f t="shared" si="40"/>
        <v>61.457743341911154</v>
      </c>
      <c r="AC47" s="33">
        <f t="shared" si="40"/>
        <v>61.457743341911154</v>
      </c>
      <c r="AD47" s="33">
        <f t="shared" si="40"/>
        <v>61.457743341911154</v>
      </c>
      <c r="AE47" s="33">
        <f t="shared" si="40"/>
        <v>61.457743341911154</v>
      </c>
      <c r="AF47" s="33">
        <f t="shared" si="40"/>
        <v>61.457743341911154</v>
      </c>
      <c r="AG47" s="33">
        <f t="shared" si="40"/>
        <v>61.457743341911154</v>
      </c>
      <c r="AH47" s="33">
        <f t="shared" si="40"/>
        <v>61.457743341911154</v>
      </c>
      <c r="AI47" s="33">
        <f t="shared" si="40"/>
        <v>61.457743341911154</v>
      </c>
      <c r="AJ47" s="33">
        <f t="shared" si="40"/>
        <v>61.457743341911154</v>
      </c>
      <c r="AK47" s="33">
        <f t="shared" si="40"/>
        <v>61.457743341911154</v>
      </c>
      <c r="AL47" s="33">
        <f t="shared" si="40"/>
        <v>61.457743341911154</v>
      </c>
      <c r="AM47" s="33">
        <f t="shared" si="40"/>
        <v>61.457743341911154</v>
      </c>
      <c r="AN47" s="33">
        <f t="shared" si="40"/>
        <v>61.457743341911154</v>
      </c>
      <c r="AO47" s="33">
        <f t="shared" si="40"/>
        <v>61.457743341911154</v>
      </c>
      <c r="AP47" s="33">
        <f t="shared" si="40"/>
        <v>61.457743341911154</v>
      </c>
      <c r="AQ47" s="33">
        <f t="shared" ref="AQ47:BK47" si="41">SUM(AQ15:AQ46)*1000</f>
        <v>61.457743341911154</v>
      </c>
      <c r="AR47" s="33">
        <f t="shared" si="41"/>
        <v>61.457743341911154</v>
      </c>
      <c r="AS47" s="33">
        <f t="shared" si="41"/>
        <v>61.457743341911154</v>
      </c>
      <c r="AT47" s="33">
        <f t="shared" si="41"/>
        <v>61.457743341911154</v>
      </c>
      <c r="AU47" s="33">
        <f t="shared" si="41"/>
        <v>61.457743341911154</v>
      </c>
      <c r="AV47" s="33">
        <f t="shared" si="41"/>
        <v>61.457743341911154</v>
      </c>
      <c r="AW47" s="33">
        <f t="shared" si="41"/>
        <v>61.457743341911154</v>
      </c>
      <c r="AX47" s="33">
        <f t="shared" si="41"/>
        <v>61.457743341911154</v>
      </c>
      <c r="AY47" s="33">
        <f t="shared" si="41"/>
        <v>61.457743341911154</v>
      </c>
      <c r="AZ47" s="33">
        <f t="shared" si="41"/>
        <v>61.457743341911154</v>
      </c>
      <c r="BA47" s="33">
        <f t="shared" si="41"/>
        <v>61.457743341911154</v>
      </c>
      <c r="BB47" s="33">
        <f t="shared" si="41"/>
        <v>61.457743341911154</v>
      </c>
      <c r="BC47" s="33">
        <f t="shared" si="41"/>
        <v>61.457743341911154</v>
      </c>
      <c r="BD47" s="33">
        <f t="shared" si="41"/>
        <v>61.457743341911154</v>
      </c>
      <c r="BE47" s="33">
        <f t="shared" si="41"/>
        <v>61.457743341911154</v>
      </c>
      <c r="BF47" s="33">
        <f t="shared" si="41"/>
        <v>61.457743341911154</v>
      </c>
      <c r="BG47" s="33">
        <f t="shared" si="41"/>
        <v>61.457743341911154</v>
      </c>
      <c r="BH47" s="33">
        <f t="shared" si="41"/>
        <v>61.457743341911154</v>
      </c>
      <c r="BI47" s="33">
        <f t="shared" si="41"/>
        <v>61.457743341911154</v>
      </c>
      <c r="BJ47" s="33">
        <f t="shared" si="41"/>
        <v>61.457743341911154</v>
      </c>
      <c r="BK47" s="33">
        <f t="shared" si="41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2">$G$5+(($G$6-$G$5)/32)*(BQ53-2018)</f>
        <v>0.80156269378643186</v>
      </c>
      <c r="BR48" s="53">
        <f t="shared" si="42"/>
        <v>0.79239023639627659</v>
      </c>
      <c r="BS48" s="53">
        <f t="shared" si="42"/>
        <v>0.78321777900612133</v>
      </c>
      <c r="BT48" s="53">
        <f t="shared" si="42"/>
        <v>0.77404532161596606</v>
      </c>
      <c r="BU48" s="53">
        <f t="shared" si="42"/>
        <v>0.76487286422581091</v>
      </c>
      <c r="BV48" s="53">
        <f t="shared" si="42"/>
        <v>0.75570040683565565</v>
      </c>
      <c r="BW48" s="53">
        <f t="shared" si="42"/>
        <v>0.74652794944550038</v>
      </c>
      <c r="BX48" s="53">
        <f t="shared" si="42"/>
        <v>0.73735549205534512</v>
      </c>
      <c r="BY48" s="53">
        <f t="shared" si="42"/>
        <v>0.72818303466518985</v>
      </c>
      <c r="BZ48" s="53">
        <f t="shared" si="42"/>
        <v>0.71901057727503459</v>
      </c>
      <c r="CA48" s="53">
        <f t="shared" si="42"/>
        <v>0.70983811988487933</v>
      </c>
      <c r="CB48" s="53">
        <f t="shared" si="42"/>
        <v>0.70066566249472417</v>
      </c>
      <c r="CC48" s="53">
        <f t="shared" si="42"/>
        <v>0.69149320510456891</v>
      </c>
      <c r="CD48" s="53">
        <f t="shared" si="42"/>
        <v>0.68232074771441364</v>
      </c>
      <c r="CE48" s="53">
        <f t="shared" si="42"/>
        <v>0.67314829032425838</v>
      </c>
      <c r="CF48" s="53">
        <f t="shared" si="42"/>
        <v>0.66397583293410312</v>
      </c>
      <c r="CG48" s="53">
        <f t="shared" si="42"/>
        <v>0.65480337554394796</v>
      </c>
      <c r="CH48" s="53">
        <f t="shared" si="42"/>
        <v>0.6456309181537927</v>
      </c>
      <c r="CI48" s="53">
        <f t="shared" si="42"/>
        <v>0.63645846076363743</v>
      </c>
      <c r="CJ48" s="53">
        <f t="shared" si="42"/>
        <v>0.62728600337348217</v>
      </c>
      <c r="CK48" s="53">
        <f t="shared" si="42"/>
        <v>0.61811354598332691</v>
      </c>
      <c r="CL48" s="53">
        <f t="shared" si="42"/>
        <v>0.60894108859317164</v>
      </c>
      <c r="CM48" s="53">
        <f t="shared" si="42"/>
        <v>0.59976863120301638</v>
      </c>
      <c r="CN48" s="53">
        <f t="shared" si="42"/>
        <v>0.59059617381286111</v>
      </c>
      <c r="CO48" s="53">
        <f t="shared" si="42"/>
        <v>0.58142371642270596</v>
      </c>
      <c r="CP48" s="53">
        <f t="shared" si="42"/>
        <v>0.5722512590325507</v>
      </c>
      <c r="CQ48" s="53">
        <f t="shared" si="42"/>
        <v>0.56307880164239543</v>
      </c>
      <c r="CR48" s="53">
        <f t="shared" si="42"/>
        <v>0.55390634425224017</v>
      </c>
      <c r="CS48" s="53">
        <f t="shared" si="42"/>
        <v>0.54473388686208501</v>
      </c>
      <c r="CT48" s="53">
        <f t="shared" si="42"/>
        <v>0.53556142947192975</v>
      </c>
      <c r="CU48" s="53">
        <f t="shared" si="42"/>
        <v>0.52638897208177449</v>
      </c>
      <c r="CV48" s="53">
        <f t="shared" si="42"/>
        <v>0.51721651469161922</v>
      </c>
      <c r="CW48" s="53">
        <f t="shared" si="42"/>
        <v>0.50804405730146396</v>
      </c>
      <c r="CX48" s="53">
        <f t="shared" ref="CX48:DQ48" si="43">CW48</f>
        <v>0.50804405730146396</v>
      </c>
      <c r="CY48" s="53">
        <f t="shared" si="43"/>
        <v>0.50804405730146396</v>
      </c>
      <c r="CZ48" s="53">
        <f t="shared" si="43"/>
        <v>0.50804405730146396</v>
      </c>
      <c r="DA48" s="53">
        <f t="shared" si="43"/>
        <v>0.50804405730146396</v>
      </c>
      <c r="DB48" s="53">
        <f t="shared" si="43"/>
        <v>0.50804405730146396</v>
      </c>
      <c r="DC48" s="53">
        <f t="shared" si="43"/>
        <v>0.50804405730146396</v>
      </c>
      <c r="DD48" s="53">
        <f t="shared" si="43"/>
        <v>0.50804405730146396</v>
      </c>
      <c r="DE48" s="53">
        <f t="shared" si="43"/>
        <v>0.50804405730146396</v>
      </c>
      <c r="DF48" s="53">
        <f t="shared" si="43"/>
        <v>0.50804405730146396</v>
      </c>
      <c r="DG48" s="53">
        <f t="shared" si="43"/>
        <v>0.50804405730146396</v>
      </c>
      <c r="DH48" s="53">
        <f t="shared" si="43"/>
        <v>0.50804405730146396</v>
      </c>
      <c r="DI48" s="53">
        <f t="shared" si="43"/>
        <v>0.50804405730146396</v>
      </c>
      <c r="DJ48" s="53">
        <f t="shared" si="43"/>
        <v>0.50804405730146396</v>
      </c>
      <c r="DK48" s="53">
        <f t="shared" si="43"/>
        <v>0.50804405730146396</v>
      </c>
      <c r="DL48" s="53">
        <f t="shared" si="43"/>
        <v>0.50804405730146396</v>
      </c>
      <c r="DM48" s="53">
        <f t="shared" si="43"/>
        <v>0.50804405730146396</v>
      </c>
      <c r="DN48" s="53">
        <f t="shared" si="43"/>
        <v>0.50804405730146396</v>
      </c>
      <c r="DO48" s="53">
        <f t="shared" si="43"/>
        <v>0.50804405730146396</v>
      </c>
      <c r="DP48" s="53">
        <f t="shared" si="43"/>
        <v>0.50804405730146396</v>
      </c>
      <c r="DQ48" s="53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296.75551182859772</v>
      </c>
      <c r="BS70">
        <f t="shared" si="84"/>
        <v>281.20242567852978</v>
      </c>
      <c r="BT70">
        <f t="shared" si="84"/>
        <v>293.39971364763676</v>
      </c>
      <c r="BU70">
        <f t="shared" si="84"/>
        <v>305.82574406401324</v>
      </c>
      <c r="BV70">
        <f t="shared" si="84"/>
        <v>318.46694795222299</v>
      </c>
      <c r="BW70">
        <f t="shared" si="84"/>
        <v>331.29930274044472</v>
      </c>
      <c r="BX70">
        <f t="shared" si="84"/>
        <v>344.31236534126134</v>
      </c>
      <c r="BY70">
        <f t="shared" si="84"/>
        <v>357.48539744930798</v>
      </c>
      <c r="BZ70">
        <f t="shared" si="84"/>
        <v>370.80955556596996</v>
      </c>
      <c r="CA70">
        <f t="shared" si="84"/>
        <v>379.98750116682669</v>
      </c>
      <c r="CB70">
        <f t="shared" si="84"/>
        <v>389.08969346710649</v>
      </c>
      <c r="CC70">
        <f t="shared" si="84"/>
        <v>398.11673344319149</v>
      </c>
      <c r="CD70">
        <f t="shared" si="84"/>
        <v>407.05913306090025</v>
      </c>
      <c r="CE70">
        <f t="shared" si="84"/>
        <v>415.90013594283346</v>
      </c>
      <c r="CF70">
        <f t="shared" si="84"/>
        <v>424.62260674045598</v>
      </c>
      <c r="CG70">
        <f t="shared" si="84"/>
        <v>433.21282150361384</v>
      </c>
      <c r="CH70">
        <f t="shared" si="84"/>
        <v>441.653127876121</v>
      </c>
      <c r="CI70">
        <f t="shared" si="84"/>
        <v>449.93330850669565</v>
      </c>
      <c r="CJ70">
        <f t="shared" si="84"/>
        <v>458.03545018886268</v>
      </c>
      <c r="CK70">
        <f t="shared" si="84"/>
        <v>465.96121853496305</v>
      </c>
      <c r="CL70">
        <f t="shared" si="84"/>
        <v>473.69697514755882</v>
      </c>
      <c r="CM70">
        <f t="shared" si="84"/>
        <v>481.2371761654037</v>
      </c>
      <c r="CN70">
        <f t="shared" si="84"/>
        <v>488.57664057381834</v>
      </c>
      <c r="CO70">
        <f t="shared" si="84"/>
        <v>495.70640151554034</v>
      </c>
      <c r="CP70">
        <f t="shared" si="84"/>
        <v>502.61349040345328</v>
      </c>
      <c r="CQ70">
        <f t="shared" si="84"/>
        <v>509.28073934209226</v>
      </c>
      <c r="CR70">
        <f t="shared" si="84"/>
        <v>515.69942092314102</v>
      </c>
      <c r="CS70">
        <f t="shared" si="84"/>
        <v>521.86536300144178</v>
      </c>
      <c r="CT70">
        <f t="shared" si="84"/>
        <v>527.76610049105</v>
      </c>
      <c r="CU70">
        <f t="shared" si="84"/>
        <v>533.41120472121759</v>
      </c>
      <c r="CV70">
        <f t="shared" si="84"/>
        <v>538.80223801485727</v>
      </c>
      <c r="CW70">
        <f t="shared" si="84"/>
        <v>543.94573363456277</v>
      </c>
      <c r="CX70">
        <f t="shared" ref="CX70:DQ70" si="85">CX$49*CX31</f>
        <v>543.94573363456277</v>
      </c>
      <c r="CY70">
        <f t="shared" si="85"/>
        <v>543.94573363456277</v>
      </c>
      <c r="CZ70">
        <f t="shared" si="85"/>
        <v>543.94573363456277</v>
      </c>
      <c r="DA70">
        <f t="shared" si="85"/>
        <v>543.94573363456277</v>
      </c>
      <c r="DB70">
        <f t="shared" si="85"/>
        <v>543.94573363456277</v>
      </c>
      <c r="DC70">
        <f t="shared" si="85"/>
        <v>543.94573363456277</v>
      </c>
      <c r="DD70">
        <f t="shared" si="85"/>
        <v>543.94573363456277</v>
      </c>
      <c r="DE70">
        <f t="shared" si="85"/>
        <v>543.94573363456277</v>
      </c>
      <c r="DF70">
        <f t="shared" si="85"/>
        <v>543.94573363456277</v>
      </c>
      <c r="DG70">
        <f t="shared" si="85"/>
        <v>543.94573363456277</v>
      </c>
      <c r="DH70">
        <f t="shared" si="85"/>
        <v>543.94573363456277</v>
      </c>
      <c r="DI70">
        <f t="shared" si="85"/>
        <v>543.94573363456277</v>
      </c>
      <c r="DJ70">
        <f t="shared" si="85"/>
        <v>543.94573363456277</v>
      </c>
      <c r="DK70">
        <f t="shared" si="85"/>
        <v>543.94573363456277</v>
      </c>
      <c r="DL70">
        <f t="shared" si="85"/>
        <v>543.94573363456277</v>
      </c>
      <c r="DM70">
        <f t="shared" si="85"/>
        <v>543.94573363456277</v>
      </c>
      <c r="DN70">
        <f t="shared" si="85"/>
        <v>543.94573363456277</v>
      </c>
      <c r="DO70">
        <f t="shared" si="85"/>
        <v>543.94573363456277</v>
      </c>
      <c r="DP70">
        <f t="shared" si="85"/>
        <v>543.94573363456277</v>
      </c>
      <c r="DQ70">
        <f t="shared" si="85"/>
        <v>543.94573363456277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148.81861562022976</v>
      </c>
      <c r="BS71">
        <f t="shared" si="86"/>
        <v>141.01896689521413</v>
      </c>
      <c r="BT71">
        <f t="shared" si="86"/>
        <v>147.13573115916557</v>
      </c>
      <c r="BU71">
        <f t="shared" si="86"/>
        <v>153.36720646631372</v>
      </c>
      <c r="BV71">
        <f t="shared" si="86"/>
        <v>159.70658817088346</v>
      </c>
      <c r="BW71">
        <f t="shared" si="86"/>
        <v>166.14182929905431</v>
      </c>
      <c r="BX71">
        <f t="shared" si="86"/>
        <v>172.66769279287701</v>
      </c>
      <c r="BY71">
        <f t="shared" si="86"/>
        <v>179.2737786908624</v>
      </c>
      <c r="BZ71">
        <f t="shared" si="86"/>
        <v>185.95565210581</v>
      </c>
      <c r="CA71">
        <f t="shared" si="86"/>
        <v>190.55825965348777</v>
      </c>
      <c r="CB71">
        <f t="shared" si="86"/>
        <v>195.12287801184581</v>
      </c>
      <c r="CC71">
        <f t="shared" si="86"/>
        <v>199.64980856188518</v>
      </c>
      <c r="CD71">
        <f t="shared" si="86"/>
        <v>204.13429319110054</v>
      </c>
      <c r="CE71">
        <f t="shared" si="86"/>
        <v>208.56792881753398</v>
      </c>
      <c r="CF71">
        <f t="shared" si="86"/>
        <v>212.94212231066044</v>
      </c>
      <c r="CG71">
        <f t="shared" si="86"/>
        <v>217.24999130711566</v>
      </c>
      <c r="CH71">
        <f t="shared" si="86"/>
        <v>221.48268340448303</v>
      </c>
      <c r="CI71">
        <f t="shared" si="86"/>
        <v>225.63507474823436</v>
      </c>
      <c r="CJ71">
        <f t="shared" si="86"/>
        <v>229.69818212328954</v>
      </c>
      <c r="CK71">
        <f t="shared" si="86"/>
        <v>233.67284081025122</v>
      </c>
      <c r="CL71">
        <f t="shared" si="86"/>
        <v>237.55221134921015</v>
      </c>
      <c r="CM71">
        <f t="shared" si="86"/>
        <v>241.33351357358822</v>
      </c>
      <c r="CN71">
        <f t="shared" si="86"/>
        <v>245.01414927913524</v>
      </c>
      <c r="CO71">
        <f t="shared" si="86"/>
        <v>248.58962171606538</v>
      </c>
      <c r="CP71">
        <f t="shared" si="86"/>
        <v>252.05342732469981</v>
      </c>
      <c r="CQ71">
        <f t="shared" si="86"/>
        <v>255.3969566526969</v>
      </c>
      <c r="CR71">
        <f t="shared" si="86"/>
        <v>258.61583303046899</v>
      </c>
      <c r="CS71">
        <f t="shared" si="86"/>
        <v>261.70796418730237</v>
      </c>
      <c r="CT71">
        <f t="shared" si="86"/>
        <v>264.66709906210491</v>
      </c>
      <c r="CU71">
        <f t="shared" si="86"/>
        <v>267.49803753866024</v>
      </c>
      <c r="CV71">
        <f t="shared" si="86"/>
        <v>270.20156309941012</v>
      </c>
      <c r="CW71">
        <f t="shared" si="86"/>
        <v>272.78095208146004</v>
      </c>
      <c r="CX71">
        <f t="shared" ref="CX71:DQ71" si="87">CX$49*CX32</f>
        <v>272.78095208146004</v>
      </c>
      <c r="CY71">
        <f t="shared" si="87"/>
        <v>272.78095208146004</v>
      </c>
      <c r="CZ71">
        <f t="shared" si="87"/>
        <v>272.78095208146004</v>
      </c>
      <c r="DA71">
        <f t="shared" si="87"/>
        <v>272.78095208146004</v>
      </c>
      <c r="DB71">
        <f t="shared" si="87"/>
        <v>272.78095208146004</v>
      </c>
      <c r="DC71">
        <f t="shared" si="87"/>
        <v>272.78095208146004</v>
      </c>
      <c r="DD71">
        <f t="shared" si="87"/>
        <v>272.78095208146004</v>
      </c>
      <c r="DE71">
        <f t="shared" si="87"/>
        <v>272.78095208146004</v>
      </c>
      <c r="DF71">
        <f t="shared" si="87"/>
        <v>272.78095208146004</v>
      </c>
      <c r="DG71">
        <f t="shared" si="87"/>
        <v>272.78095208146004</v>
      </c>
      <c r="DH71">
        <f t="shared" si="87"/>
        <v>272.78095208146004</v>
      </c>
      <c r="DI71">
        <f t="shared" si="87"/>
        <v>272.78095208146004</v>
      </c>
      <c r="DJ71">
        <f t="shared" si="87"/>
        <v>272.78095208146004</v>
      </c>
      <c r="DK71">
        <f t="shared" si="87"/>
        <v>272.78095208146004</v>
      </c>
      <c r="DL71">
        <f t="shared" si="87"/>
        <v>272.78095208146004</v>
      </c>
      <c r="DM71">
        <f t="shared" si="87"/>
        <v>272.78095208146004</v>
      </c>
      <c r="DN71">
        <f t="shared" si="87"/>
        <v>272.78095208146004</v>
      </c>
      <c r="DO71">
        <f t="shared" si="87"/>
        <v>272.78095208146004</v>
      </c>
      <c r="DP71">
        <f t="shared" si="87"/>
        <v>272.78095208146004</v>
      </c>
      <c r="DQ71">
        <f t="shared" si="87"/>
        <v>272.78095208146004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9.0591680977861044E-7</v>
      </c>
      <c r="M15" s="33">
        <f t="shared" si="4"/>
        <v>9.0591680977861044E-7</v>
      </c>
      <c r="N15" s="33">
        <f t="shared" si="4"/>
        <v>9.0591680977861044E-7</v>
      </c>
      <c r="O15" s="33">
        <f t="shared" si="4"/>
        <v>9.0591680977861044E-7</v>
      </c>
      <c r="P15" s="33">
        <f t="shared" si="4"/>
        <v>9.0591680977861044E-7</v>
      </c>
      <c r="Q15" s="33">
        <f t="shared" si="4"/>
        <v>9.0591680977861044E-7</v>
      </c>
      <c r="R15" s="33">
        <f t="shared" si="4"/>
        <v>9.0591680977861044E-7</v>
      </c>
      <c r="S15" s="33">
        <f t="shared" si="4"/>
        <v>9.0591680977861044E-7</v>
      </c>
      <c r="T15" s="33">
        <f t="shared" si="4"/>
        <v>9.0591680977861044E-7</v>
      </c>
      <c r="U15" s="33">
        <f t="shared" si="4"/>
        <v>9.0591680977861044E-7</v>
      </c>
      <c r="V15" s="33">
        <f t="shared" si="4"/>
        <v>9.0591680977861044E-7</v>
      </c>
      <c r="W15" s="33">
        <f t="shared" si="4"/>
        <v>9.0591680977861044E-7</v>
      </c>
      <c r="X15" s="33">
        <f t="shared" si="4"/>
        <v>9.0591680977861044E-7</v>
      </c>
      <c r="Y15" s="33">
        <f t="shared" si="4"/>
        <v>9.0591680977861044E-7</v>
      </c>
      <c r="Z15" s="33">
        <f t="shared" si="4"/>
        <v>9.0591680977861044E-7</v>
      </c>
      <c r="AA15" s="33">
        <f t="shared" si="4"/>
        <v>9.0591680977861044E-7</v>
      </c>
      <c r="AB15" s="33">
        <f t="shared" si="4"/>
        <v>9.0591680977861044E-7</v>
      </c>
      <c r="AC15" s="33">
        <f t="shared" si="4"/>
        <v>9.0591680977861044E-7</v>
      </c>
      <c r="AD15" s="33">
        <f t="shared" si="4"/>
        <v>9.0591680977861044E-7</v>
      </c>
      <c r="AE15" s="33">
        <f t="shared" si="4"/>
        <v>9.0591680977861044E-7</v>
      </c>
      <c r="AF15" s="33">
        <f t="shared" si="4"/>
        <v>9.0591680977861044E-7</v>
      </c>
      <c r="AG15" s="33">
        <f t="shared" si="4"/>
        <v>9.0591680977861044E-7</v>
      </c>
      <c r="AH15" s="33">
        <f t="shared" si="4"/>
        <v>9.0591680977861044E-7</v>
      </c>
      <c r="AI15" s="33">
        <f t="shared" si="4"/>
        <v>9.0591680977861044E-7</v>
      </c>
      <c r="AJ15" s="33">
        <f t="shared" si="4"/>
        <v>9.0591680977861044E-7</v>
      </c>
      <c r="AK15" s="33">
        <f t="shared" si="4"/>
        <v>9.0591680977861044E-7</v>
      </c>
      <c r="AL15" s="33">
        <f t="shared" si="4"/>
        <v>9.0591680977861044E-7</v>
      </c>
      <c r="AM15" s="33">
        <f t="shared" si="4"/>
        <v>9.0591680977861044E-7</v>
      </c>
      <c r="AN15" s="33">
        <f t="shared" si="4"/>
        <v>9.0591680977861044E-7</v>
      </c>
      <c r="AO15" s="33">
        <f t="shared" si="4"/>
        <v>9.0591680977861044E-7</v>
      </c>
      <c r="AP15" s="33">
        <f t="shared" si="4"/>
        <v>9.0591680977861044E-7</v>
      </c>
      <c r="AQ15" s="33">
        <f t="shared" ref="AQ15:BK15" si="5">AP15*(1-$G$4)</f>
        <v>9.0591680977861044E-7</v>
      </c>
      <c r="AR15" s="33">
        <f t="shared" si="5"/>
        <v>9.0591680977861044E-7</v>
      </c>
      <c r="AS15" s="33">
        <f t="shared" si="5"/>
        <v>9.0591680977861044E-7</v>
      </c>
      <c r="AT15" s="33">
        <f t="shared" si="5"/>
        <v>9.0591680977861044E-7</v>
      </c>
      <c r="AU15" s="33">
        <f t="shared" si="5"/>
        <v>9.0591680977861044E-7</v>
      </c>
      <c r="AV15" s="33">
        <f t="shared" si="5"/>
        <v>9.0591680977861044E-7</v>
      </c>
      <c r="AW15" s="33">
        <f t="shared" si="5"/>
        <v>9.0591680977861044E-7</v>
      </c>
      <c r="AX15" s="33">
        <f t="shared" si="5"/>
        <v>9.0591680977861044E-7</v>
      </c>
      <c r="AY15" s="33">
        <f t="shared" si="5"/>
        <v>9.0591680977861044E-7</v>
      </c>
      <c r="AZ15" s="33">
        <f t="shared" si="5"/>
        <v>9.0591680977861044E-7</v>
      </c>
      <c r="BA15" s="33">
        <f t="shared" si="5"/>
        <v>9.0591680977861044E-7</v>
      </c>
      <c r="BB15" s="33">
        <f t="shared" si="5"/>
        <v>9.0591680977861044E-7</v>
      </c>
      <c r="BC15" s="33">
        <f t="shared" si="5"/>
        <v>9.0591680977861044E-7</v>
      </c>
      <c r="BD15" s="33">
        <f t="shared" si="5"/>
        <v>9.0591680977861044E-7</v>
      </c>
      <c r="BE15" s="33">
        <f t="shared" si="5"/>
        <v>9.0591680977861044E-7</v>
      </c>
      <c r="BF15" s="33">
        <f t="shared" si="5"/>
        <v>9.0591680977861044E-7</v>
      </c>
      <c r="BG15" s="33">
        <f t="shared" si="5"/>
        <v>9.0591680977861044E-7</v>
      </c>
      <c r="BH15" s="33">
        <f t="shared" si="5"/>
        <v>9.0591680977861044E-7</v>
      </c>
      <c r="BI15" s="33">
        <f t="shared" si="5"/>
        <v>9.0591680977861044E-7</v>
      </c>
      <c r="BJ15" s="33">
        <f t="shared" si="5"/>
        <v>9.0591680977861044E-7</v>
      </c>
      <c r="BK15" s="33">
        <f t="shared" si="5"/>
        <v>9.0591680977861044E-7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4"/>
        <v>1.4180862638115538E-3</v>
      </c>
      <c r="N18" s="33">
        <f t="shared" si="4"/>
        <v>1.4180862638115538E-3</v>
      </c>
      <c r="O18" s="33">
        <f t="shared" si="4"/>
        <v>1.4180862638115538E-3</v>
      </c>
      <c r="P18" s="33">
        <f t="shared" si="4"/>
        <v>1.4180862638115538E-3</v>
      </c>
      <c r="Q18" s="33">
        <f t="shared" si="4"/>
        <v>1.4180862638115538E-3</v>
      </c>
      <c r="R18" s="33">
        <f t="shared" si="4"/>
        <v>1.4180862638115538E-3</v>
      </c>
      <c r="S18" s="33">
        <f t="shared" si="4"/>
        <v>1.4180862638115538E-3</v>
      </c>
      <c r="T18" s="33">
        <f t="shared" si="4"/>
        <v>1.4180862638115538E-3</v>
      </c>
      <c r="U18" s="33">
        <f t="shared" si="4"/>
        <v>1.4180862638115538E-3</v>
      </c>
      <c r="V18" s="33">
        <f t="shared" si="4"/>
        <v>1.4180862638115538E-3</v>
      </c>
      <c r="W18" s="33">
        <f t="shared" si="4"/>
        <v>1.4180862638115538E-3</v>
      </c>
      <c r="X18" s="33">
        <f t="shared" si="4"/>
        <v>1.4180862638115538E-3</v>
      </c>
      <c r="Y18" s="33">
        <f t="shared" si="4"/>
        <v>1.4180862638115538E-3</v>
      </c>
      <c r="Z18" s="33">
        <f t="shared" si="4"/>
        <v>1.4180862638115538E-3</v>
      </c>
      <c r="AA18" s="33">
        <f t="shared" si="4"/>
        <v>1.4180862638115538E-3</v>
      </c>
      <c r="AB18" s="33">
        <f t="shared" si="4"/>
        <v>1.4180862638115538E-3</v>
      </c>
      <c r="AC18" s="33">
        <f t="shared" si="4"/>
        <v>1.4180862638115538E-3</v>
      </c>
      <c r="AD18" s="33">
        <f t="shared" si="4"/>
        <v>1.4180862638115538E-3</v>
      </c>
      <c r="AE18" s="33">
        <f t="shared" si="4"/>
        <v>1.4180862638115538E-3</v>
      </c>
      <c r="AF18" s="33">
        <f t="shared" si="4"/>
        <v>1.4180862638115538E-3</v>
      </c>
      <c r="AG18" s="33">
        <f t="shared" si="4"/>
        <v>1.4180862638115538E-3</v>
      </c>
      <c r="AH18" s="33">
        <f t="shared" si="4"/>
        <v>1.4180862638115538E-3</v>
      </c>
      <c r="AI18" s="33">
        <f t="shared" si="4"/>
        <v>1.4180862638115538E-3</v>
      </c>
      <c r="AJ18" s="33">
        <f t="shared" si="4"/>
        <v>1.4180862638115538E-3</v>
      </c>
      <c r="AK18" s="33">
        <f t="shared" si="4"/>
        <v>1.4180862638115538E-3</v>
      </c>
      <c r="AL18" s="33">
        <f t="shared" si="4"/>
        <v>1.4180862638115538E-3</v>
      </c>
      <c r="AM18" s="33">
        <f t="shared" si="4"/>
        <v>1.4180862638115538E-3</v>
      </c>
      <c r="AN18" s="33">
        <f t="shared" si="4"/>
        <v>1.4180862638115538E-3</v>
      </c>
      <c r="AO18" s="33">
        <f t="shared" si="4"/>
        <v>1.4180862638115538E-3</v>
      </c>
      <c r="AP18" s="33">
        <f t="shared" si="4"/>
        <v>1.4180862638115538E-3</v>
      </c>
      <c r="AQ18" s="33">
        <f t="shared" ref="AQ18:BK18" si="12">AP18*(1-$G$4)</f>
        <v>1.4180862638115538E-3</v>
      </c>
      <c r="AR18" s="33">
        <f t="shared" si="12"/>
        <v>1.4180862638115538E-3</v>
      </c>
      <c r="AS18" s="33">
        <f t="shared" si="12"/>
        <v>1.4180862638115538E-3</v>
      </c>
      <c r="AT18" s="33">
        <f t="shared" si="12"/>
        <v>1.4180862638115538E-3</v>
      </c>
      <c r="AU18" s="33">
        <f t="shared" si="12"/>
        <v>1.4180862638115538E-3</v>
      </c>
      <c r="AV18" s="33">
        <f t="shared" si="12"/>
        <v>1.4180862638115538E-3</v>
      </c>
      <c r="AW18" s="33">
        <f t="shared" si="12"/>
        <v>1.4180862638115538E-3</v>
      </c>
      <c r="AX18" s="33">
        <f t="shared" si="12"/>
        <v>1.4180862638115538E-3</v>
      </c>
      <c r="AY18" s="33">
        <f t="shared" si="12"/>
        <v>1.4180862638115538E-3</v>
      </c>
      <c r="AZ18" s="33">
        <f t="shared" si="12"/>
        <v>1.4180862638115538E-3</v>
      </c>
      <c r="BA18" s="33">
        <f t="shared" si="12"/>
        <v>1.4180862638115538E-3</v>
      </c>
      <c r="BB18" s="33">
        <f t="shared" si="12"/>
        <v>1.4180862638115538E-3</v>
      </c>
      <c r="BC18" s="33">
        <f t="shared" si="12"/>
        <v>1.4180862638115538E-3</v>
      </c>
      <c r="BD18" s="33">
        <f t="shared" si="12"/>
        <v>1.4180862638115538E-3</v>
      </c>
      <c r="BE18" s="33">
        <f t="shared" si="12"/>
        <v>1.4180862638115538E-3</v>
      </c>
      <c r="BF18" s="33">
        <f t="shared" si="12"/>
        <v>1.4180862638115538E-3</v>
      </c>
      <c r="BG18" s="33">
        <f t="shared" si="12"/>
        <v>1.4180862638115538E-3</v>
      </c>
      <c r="BH18" s="33">
        <f t="shared" si="12"/>
        <v>1.4180862638115538E-3</v>
      </c>
      <c r="BI18" s="33">
        <f t="shared" si="12"/>
        <v>1.4180862638115538E-3</v>
      </c>
      <c r="BJ18" s="33">
        <f t="shared" si="12"/>
        <v>1.4180862638115538E-3</v>
      </c>
      <c r="BK18" s="33">
        <f t="shared" si="12"/>
        <v>1.4180862638115538E-3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4"/>
        <v>1.1923987183988697E-4</v>
      </c>
      <c r="N20" s="33">
        <f t="shared" si="4"/>
        <v>1.1923987183988697E-4</v>
      </c>
      <c r="O20" s="33">
        <f t="shared" si="4"/>
        <v>1.1923987183988697E-4</v>
      </c>
      <c r="P20" s="33">
        <f t="shared" si="4"/>
        <v>1.1923987183988697E-4</v>
      </c>
      <c r="Q20" s="33">
        <f t="shared" si="4"/>
        <v>1.1923987183988697E-4</v>
      </c>
      <c r="R20" s="33">
        <f t="shared" si="4"/>
        <v>1.1923987183988697E-4</v>
      </c>
      <c r="S20" s="33">
        <f t="shared" si="4"/>
        <v>1.1923987183988697E-4</v>
      </c>
      <c r="T20" s="33">
        <f t="shared" si="4"/>
        <v>1.1923987183988697E-4</v>
      </c>
      <c r="U20" s="33">
        <f t="shared" si="4"/>
        <v>1.1923987183988697E-4</v>
      </c>
      <c r="V20" s="33">
        <f t="shared" si="4"/>
        <v>1.1923987183988697E-4</v>
      </c>
      <c r="W20" s="33">
        <f t="shared" si="4"/>
        <v>1.1923987183988697E-4</v>
      </c>
      <c r="X20" s="33">
        <f t="shared" si="4"/>
        <v>1.1923987183988697E-4</v>
      </c>
      <c r="Y20" s="33">
        <f t="shared" si="4"/>
        <v>1.1923987183988697E-4</v>
      </c>
      <c r="Z20" s="33">
        <f t="shared" si="4"/>
        <v>1.1923987183988697E-4</v>
      </c>
      <c r="AA20" s="33">
        <f t="shared" si="4"/>
        <v>1.1923987183988697E-4</v>
      </c>
      <c r="AB20" s="33">
        <f t="shared" si="4"/>
        <v>1.1923987183988697E-4</v>
      </c>
      <c r="AC20" s="33">
        <f t="shared" si="4"/>
        <v>1.1923987183988697E-4</v>
      </c>
      <c r="AD20" s="33">
        <f t="shared" si="4"/>
        <v>1.1923987183988697E-4</v>
      </c>
      <c r="AE20" s="33">
        <f t="shared" si="4"/>
        <v>1.1923987183988697E-4</v>
      </c>
      <c r="AF20" s="33">
        <f t="shared" si="4"/>
        <v>1.1923987183988697E-4</v>
      </c>
      <c r="AG20" s="33">
        <f t="shared" si="4"/>
        <v>1.1923987183988697E-4</v>
      </c>
      <c r="AH20" s="33">
        <f t="shared" si="4"/>
        <v>1.1923987183988697E-4</v>
      </c>
      <c r="AI20" s="33">
        <f t="shared" si="4"/>
        <v>1.1923987183988697E-4</v>
      </c>
      <c r="AJ20" s="33">
        <f t="shared" si="4"/>
        <v>1.1923987183988697E-4</v>
      </c>
      <c r="AK20" s="33">
        <f t="shared" si="4"/>
        <v>1.1923987183988697E-4</v>
      </c>
      <c r="AL20" s="33">
        <f t="shared" si="4"/>
        <v>1.1923987183988697E-4</v>
      </c>
      <c r="AM20" s="33">
        <f t="shared" si="4"/>
        <v>1.1923987183988697E-4</v>
      </c>
      <c r="AN20" s="33">
        <f t="shared" si="4"/>
        <v>1.1923987183988697E-4</v>
      </c>
      <c r="AO20" s="33">
        <f t="shared" si="4"/>
        <v>1.1923987183988697E-4</v>
      </c>
      <c r="AP20" s="33">
        <f t="shared" si="4"/>
        <v>1.1923987183988697E-4</v>
      </c>
      <c r="AQ20" s="33">
        <f t="shared" ref="AQ20:BK20" si="14">AP20*(1-$G$4)</f>
        <v>1.1923987183988697E-4</v>
      </c>
      <c r="AR20" s="33">
        <f t="shared" si="14"/>
        <v>1.1923987183988697E-4</v>
      </c>
      <c r="AS20" s="33">
        <f t="shared" si="14"/>
        <v>1.1923987183988697E-4</v>
      </c>
      <c r="AT20" s="33">
        <f t="shared" si="14"/>
        <v>1.1923987183988697E-4</v>
      </c>
      <c r="AU20" s="33">
        <f t="shared" si="14"/>
        <v>1.1923987183988697E-4</v>
      </c>
      <c r="AV20" s="33">
        <f t="shared" si="14"/>
        <v>1.1923987183988697E-4</v>
      </c>
      <c r="AW20" s="33">
        <f t="shared" si="14"/>
        <v>1.1923987183988697E-4</v>
      </c>
      <c r="AX20" s="33">
        <f t="shared" si="14"/>
        <v>1.1923987183988697E-4</v>
      </c>
      <c r="AY20" s="33">
        <f t="shared" si="14"/>
        <v>1.1923987183988697E-4</v>
      </c>
      <c r="AZ20" s="33">
        <f t="shared" si="14"/>
        <v>1.1923987183988697E-4</v>
      </c>
      <c r="BA20" s="33">
        <f t="shared" si="14"/>
        <v>1.1923987183988697E-4</v>
      </c>
      <c r="BB20" s="33">
        <f t="shared" si="14"/>
        <v>1.1923987183988697E-4</v>
      </c>
      <c r="BC20" s="33">
        <f t="shared" si="14"/>
        <v>1.1923987183988697E-4</v>
      </c>
      <c r="BD20" s="33">
        <f t="shared" si="14"/>
        <v>1.1923987183988697E-4</v>
      </c>
      <c r="BE20" s="33">
        <f t="shared" si="14"/>
        <v>1.1923987183988697E-4</v>
      </c>
      <c r="BF20" s="33">
        <f t="shared" si="14"/>
        <v>1.1923987183988697E-4</v>
      </c>
      <c r="BG20" s="33">
        <f t="shared" si="14"/>
        <v>1.1923987183988697E-4</v>
      </c>
      <c r="BH20" s="33">
        <f t="shared" si="14"/>
        <v>1.1923987183988697E-4</v>
      </c>
      <c r="BI20" s="33">
        <f t="shared" si="14"/>
        <v>1.1923987183988697E-4</v>
      </c>
      <c r="BJ20" s="33">
        <f t="shared" si="14"/>
        <v>1.1923987183988697E-4</v>
      </c>
      <c r="BK20" s="33">
        <f t="shared" si="14"/>
        <v>1.1923987183988697E-4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3.6855485392654978E-2</v>
      </c>
      <c r="M23" s="33">
        <f t="shared" si="17"/>
        <v>3.6855485392654978E-2</v>
      </c>
      <c r="N23" s="33">
        <f t="shared" si="17"/>
        <v>3.6855485392654978E-2</v>
      </c>
      <c r="O23" s="33">
        <f t="shared" si="17"/>
        <v>3.6855485392654978E-2</v>
      </c>
      <c r="P23" s="33">
        <f t="shared" si="17"/>
        <v>3.6855485392654978E-2</v>
      </c>
      <c r="Q23" s="33">
        <f t="shared" si="17"/>
        <v>3.6855485392654978E-2</v>
      </c>
      <c r="R23" s="33">
        <f t="shared" si="17"/>
        <v>3.6855485392654978E-2</v>
      </c>
      <c r="S23" s="33">
        <f t="shared" si="17"/>
        <v>3.6855485392654978E-2</v>
      </c>
      <c r="T23" s="33">
        <f t="shared" si="17"/>
        <v>3.6855485392654978E-2</v>
      </c>
      <c r="U23" s="33">
        <f t="shared" si="17"/>
        <v>3.6855485392654978E-2</v>
      </c>
      <c r="V23" s="33">
        <f t="shared" si="17"/>
        <v>3.6855485392654978E-2</v>
      </c>
      <c r="W23" s="33">
        <f t="shared" si="17"/>
        <v>3.6855485392654978E-2</v>
      </c>
      <c r="X23" s="33">
        <f t="shared" si="17"/>
        <v>3.6855485392654978E-2</v>
      </c>
      <c r="Y23" s="33">
        <f t="shared" si="17"/>
        <v>3.6855485392654978E-2</v>
      </c>
      <c r="Z23" s="33">
        <f t="shared" si="17"/>
        <v>3.6855485392654978E-2</v>
      </c>
      <c r="AA23" s="33">
        <f t="shared" si="17"/>
        <v>3.6855485392654978E-2</v>
      </c>
      <c r="AB23" s="33">
        <f t="shared" si="17"/>
        <v>3.6855485392654978E-2</v>
      </c>
      <c r="AC23" s="33">
        <f t="shared" si="17"/>
        <v>3.6855485392654978E-2</v>
      </c>
      <c r="AD23" s="33">
        <f t="shared" si="17"/>
        <v>3.6855485392654978E-2</v>
      </c>
      <c r="AE23" s="33">
        <f t="shared" si="17"/>
        <v>3.6855485392654978E-2</v>
      </c>
      <c r="AF23" s="33">
        <f t="shared" si="17"/>
        <v>3.6855485392654978E-2</v>
      </c>
      <c r="AG23" s="33">
        <f t="shared" si="17"/>
        <v>3.6855485392654978E-2</v>
      </c>
      <c r="AH23" s="33">
        <f t="shared" si="17"/>
        <v>3.6855485392654978E-2</v>
      </c>
      <c r="AI23" s="33">
        <f t="shared" si="17"/>
        <v>3.6855485392654978E-2</v>
      </c>
      <c r="AJ23" s="33">
        <f t="shared" si="17"/>
        <v>3.6855485392654978E-2</v>
      </c>
      <c r="AK23" s="33">
        <f t="shared" si="17"/>
        <v>3.6855485392654978E-2</v>
      </c>
      <c r="AL23" s="33">
        <f t="shared" si="17"/>
        <v>3.6855485392654978E-2</v>
      </c>
      <c r="AM23" s="33">
        <f t="shared" si="17"/>
        <v>3.6855485392654978E-2</v>
      </c>
      <c r="AN23" s="33">
        <f t="shared" si="17"/>
        <v>3.6855485392654978E-2</v>
      </c>
      <c r="AO23" s="33">
        <f t="shared" si="17"/>
        <v>3.6855485392654978E-2</v>
      </c>
      <c r="AP23" s="33">
        <f t="shared" si="17"/>
        <v>3.6855485392654978E-2</v>
      </c>
      <c r="AQ23" s="33">
        <f t="shared" ref="AQ23:BK23" si="18">AP23*(1-$G$4)</f>
        <v>3.6855485392654978E-2</v>
      </c>
      <c r="AR23" s="33">
        <f t="shared" si="18"/>
        <v>3.6855485392654978E-2</v>
      </c>
      <c r="AS23" s="33">
        <f t="shared" si="18"/>
        <v>3.6855485392654978E-2</v>
      </c>
      <c r="AT23" s="33">
        <f t="shared" si="18"/>
        <v>3.6855485392654978E-2</v>
      </c>
      <c r="AU23" s="33">
        <f t="shared" si="18"/>
        <v>3.6855485392654978E-2</v>
      </c>
      <c r="AV23" s="33">
        <f t="shared" si="18"/>
        <v>3.6855485392654978E-2</v>
      </c>
      <c r="AW23" s="33">
        <f t="shared" si="18"/>
        <v>3.6855485392654978E-2</v>
      </c>
      <c r="AX23" s="33">
        <f t="shared" si="18"/>
        <v>3.6855485392654978E-2</v>
      </c>
      <c r="AY23" s="33">
        <f t="shared" si="18"/>
        <v>3.6855485392654978E-2</v>
      </c>
      <c r="AZ23" s="33">
        <f t="shared" si="18"/>
        <v>3.6855485392654978E-2</v>
      </c>
      <c r="BA23" s="33">
        <f t="shared" si="18"/>
        <v>3.6855485392654978E-2</v>
      </c>
      <c r="BB23" s="33">
        <f t="shared" si="18"/>
        <v>3.6855485392654978E-2</v>
      </c>
      <c r="BC23" s="33">
        <f t="shared" si="18"/>
        <v>3.6855485392654978E-2</v>
      </c>
      <c r="BD23" s="33">
        <f t="shared" si="18"/>
        <v>3.6855485392654978E-2</v>
      </c>
      <c r="BE23" s="33">
        <f t="shared" si="18"/>
        <v>3.6855485392654978E-2</v>
      </c>
      <c r="BF23" s="33">
        <f t="shared" si="18"/>
        <v>3.6855485392654978E-2</v>
      </c>
      <c r="BG23" s="33">
        <f t="shared" si="18"/>
        <v>3.6855485392654978E-2</v>
      </c>
      <c r="BH23" s="33">
        <f t="shared" si="18"/>
        <v>3.6855485392654978E-2</v>
      </c>
      <c r="BI23" s="33">
        <f t="shared" si="18"/>
        <v>3.6855485392654978E-2</v>
      </c>
      <c r="BJ23" s="33">
        <f t="shared" si="18"/>
        <v>3.6855485392654978E-2</v>
      </c>
      <c r="BK23" s="33">
        <f t="shared" si="18"/>
        <v>3.6855485392654978E-2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1.0583752635929203E-3</v>
      </c>
      <c r="M25" s="33">
        <f t="shared" si="17"/>
        <v>1.0583752635929203E-3</v>
      </c>
      <c r="N25" s="33">
        <f t="shared" si="17"/>
        <v>1.0583752635929203E-3</v>
      </c>
      <c r="O25" s="33">
        <f t="shared" si="17"/>
        <v>1.0583752635929203E-3</v>
      </c>
      <c r="P25" s="33">
        <f t="shared" si="17"/>
        <v>1.0583752635929203E-3</v>
      </c>
      <c r="Q25" s="33">
        <f t="shared" si="17"/>
        <v>1.0583752635929203E-3</v>
      </c>
      <c r="R25" s="33">
        <f t="shared" si="17"/>
        <v>1.0583752635929203E-3</v>
      </c>
      <c r="S25" s="33">
        <f t="shared" si="17"/>
        <v>1.0583752635929203E-3</v>
      </c>
      <c r="T25" s="33">
        <f t="shared" si="17"/>
        <v>1.0583752635929203E-3</v>
      </c>
      <c r="U25" s="33">
        <f t="shared" si="17"/>
        <v>1.0583752635929203E-3</v>
      </c>
      <c r="V25" s="33">
        <f t="shared" si="17"/>
        <v>1.0583752635929203E-3</v>
      </c>
      <c r="W25" s="33">
        <f t="shared" si="17"/>
        <v>1.0583752635929203E-3</v>
      </c>
      <c r="X25" s="33">
        <f t="shared" si="17"/>
        <v>1.0583752635929203E-3</v>
      </c>
      <c r="Y25" s="33">
        <f t="shared" si="17"/>
        <v>1.0583752635929203E-3</v>
      </c>
      <c r="Z25" s="33">
        <f t="shared" si="17"/>
        <v>1.0583752635929203E-3</v>
      </c>
      <c r="AA25" s="33">
        <f t="shared" si="17"/>
        <v>1.0583752635929203E-3</v>
      </c>
      <c r="AB25" s="33">
        <f t="shared" si="17"/>
        <v>1.0583752635929203E-3</v>
      </c>
      <c r="AC25" s="33">
        <f t="shared" si="17"/>
        <v>1.0583752635929203E-3</v>
      </c>
      <c r="AD25" s="33">
        <f t="shared" si="17"/>
        <v>1.0583752635929203E-3</v>
      </c>
      <c r="AE25" s="33">
        <f t="shared" si="17"/>
        <v>1.0583752635929203E-3</v>
      </c>
      <c r="AF25" s="33">
        <f t="shared" si="17"/>
        <v>1.0583752635929203E-3</v>
      </c>
      <c r="AG25" s="33">
        <f t="shared" si="17"/>
        <v>1.0583752635929203E-3</v>
      </c>
      <c r="AH25" s="33">
        <f t="shared" si="17"/>
        <v>1.0583752635929203E-3</v>
      </c>
      <c r="AI25" s="33">
        <f t="shared" si="17"/>
        <v>1.0583752635929203E-3</v>
      </c>
      <c r="AJ25" s="33">
        <f t="shared" si="17"/>
        <v>1.0583752635929203E-3</v>
      </c>
      <c r="AK25" s="33">
        <f t="shared" si="17"/>
        <v>1.0583752635929203E-3</v>
      </c>
      <c r="AL25" s="33">
        <f t="shared" si="17"/>
        <v>1.0583752635929203E-3</v>
      </c>
      <c r="AM25" s="33">
        <f t="shared" si="17"/>
        <v>1.0583752635929203E-3</v>
      </c>
      <c r="AN25" s="33">
        <f t="shared" si="17"/>
        <v>1.0583752635929203E-3</v>
      </c>
      <c r="AO25" s="33">
        <f t="shared" si="17"/>
        <v>1.0583752635929203E-3</v>
      </c>
      <c r="AP25" s="33">
        <f t="shared" si="17"/>
        <v>1.0583752635929203E-3</v>
      </c>
      <c r="AQ25" s="33">
        <f t="shared" ref="AQ25:BK25" si="20">AP25*(1-$G$4)</f>
        <v>1.0583752635929203E-3</v>
      </c>
      <c r="AR25" s="33">
        <f t="shared" si="20"/>
        <v>1.0583752635929203E-3</v>
      </c>
      <c r="AS25" s="33">
        <f t="shared" si="20"/>
        <v>1.0583752635929203E-3</v>
      </c>
      <c r="AT25" s="33">
        <f t="shared" si="20"/>
        <v>1.0583752635929203E-3</v>
      </c>
      <c r="AU25" s="33">
        <f t="shared" si="20"/>
        <v>1.0583752635929203E-3</v>
      </c>
      <c r="AV25" s="33">
        <f t="shared" si="20"/>
        <v>1.0583752635929203E-3</v>
      </c>
      <c r="AW25" s="33">
        <f t="shared" si="20"/>
        <v>1.0583752635929203E-3</v>
      </c>
      <c r="AX25" s="33">
        <f t="shared" si="20"/>
        <v>1.0583752635929203E-3</v>
      </c>
      <c r="AY25" s="33">
        <f t="shared" si="20"/>
        <v>1.0583752635929203E-3</v>
      </c>
      <c r="AZ25" s="33">
        <f t="shared" si="20"/>
        <v>1.0583752635929203E-3</v>
      </c>
      <c r="BA25" s="33">
        <f t="shared" si="20"/>
        <v>1.0583752635929203E-3</v>
      </c>
      <c r="BB25" s="33">
        <f t="shared" si="20"/>
        <v>1.0583752635929203E-3</v>
      </c>
      <c r="BC25" s="33">
        <f t="shared" si="20"/>
        <v>1.0583752635929203E-3</v>
      </c>
      <c r="BD25" s="33">
        <f t="shared" si="20"/>
        <v>1.0583752635929203E-3</v>
      </c>
      <c r="BE25" s="33">
        <f t="shared" si="20"/>
        <v>1.0583752635929203E-3</v>
      </c>
      <c r="BF25" s="33">
        <f t="shared" si="20"/>
        <v>1.0583752635929203E-3</v>
      </c>
      <c r="BG25" s="33">
        <f t="shared" si="20"/>
        <v>1.0583752635929203E-3</v>
      </c>
      <c r="BH25" s="33">
        <f t="shared" si="20"/>
        <v>1.0583752635929203E-3</v>
      </c>
      <c r="BI25" s="33">
        <f t="shared" si="20"/>
        <v>1.0583752635929203E-3</v>
      </c>
      <c r="BJ25" s="33">
        <f t="shared" si="20"/>
        <v>1.0583752635929203E-3</v>
      </c>
      <c r="BK25" s="33">
        <f t="shared" si="20"/>
        <v>1.0583752635929203E-3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2.2042180193818702E-4</v>
      </c>
      <c r="M26" s="33">
        <f t="shared" si="17"/>
        <v>2.2042180193818702E-4</v>
      </c>
      <c r="N26" s="33">
        <f t="shared" si="17"/>
        <v>2.2042180193818702E-4</v>
      </c>
      <c r="O26" s="33">
        <f t="shared" si="17"/>
        <v>2.2042180193818702E-4</v>
      </c>
      <c r="P26" s="33">
        <f t="shared" si="17"/>
        <v>2.2042180193818702E-4</v>
      </c>
      <c r="Q26" s="33">
        <f t="shared" si="17"/>
        <v>2.2042180193818702E-4</v>
      </c>
      <c r="R26" s="33">
        <f t="shared" si="17"/>
        <v>2.2042180193818702E-4</v>
      </c>
      <c r="S26" s="33">
        <f t="shared" si="17"/>
        <v>2.2042180193818702E-4</v>
      </c>
      <c r="T26" s="33">
        <f t="shared" si="17"/>
        <v>2.2042180193818702E-4</v>
      </c>
      <c r="U26" s="33">
        <f t="shared" si="17"/>
        <v>2.2042180193818702E-4</v>
      </c>
      <c r="V26" s="33">
        <f t="shared" si="17"/>
        <v>2.2042180193818702E-4</v>
      </c>
      <c r="W26" s="33">
        <f t="shared" si="17"/>
        <v>2.2042180193818702E-4</v>
      </c>
      <c r="X26" s="33">
        <f t="shared" si="17"/>
        <v>2.2042180193818702E-4</v>
      </c>
      <c r="Y26" s="33">
        <f t="shared" si="17"/>
        <v>2.2042180193818702E-4</v>
      </c>
      <c r="Z26" s="33">
        <f t="shared" si="17"/>
        <v>2.2042180193818702E-4</v>
      </c>
      <c r="AA26" s="33">
        <f t="shared" si="17"/>
        <v>2.2042180193818702E-4</v>
      </c>
      <c r="AB26" s="33">
        <f t="shared" si="17"/>
        <v>2.2042180193818702E-4</v>
      </c>
      <c r="AC26" s="33">
        <f t="shared" si="17"/>
        <v>2.2042180193818702E-4</v>
      </c>
      <c r="AD26" s="33">
        <f t="shared" si="17"/>
        <v>2.2042180193818702E-4</v>
      </c>
      <c r="AE26" s="33">
        <f t="shared" si="17"/>
        <v>2.2042180193818702E-4</v>
      </c>
      <c r="AF26" s="33">
        <f t="shared" si="17"/>
        <v>2.2042180193818702E-4</v>
      </c>
      <c r="AG26" s="33">
        <f t="shared" si="17"/>
        <v>2.2042180193818702E-4</v>
      </c>
      <c r="AH26" s="33">
        <f t="shared" si="17"/>
        <v>2.2042180193818702E-4</v>
      </c>
      <c r="AI26" s="33">
        <f t="shared" si="17"/>
        <v>2.2042180193818702E-4</v>
      </c>
      <c r="AJ26" s="33">
        <f t="shared" si="17"/>
        <v>2.2042180193818702E-4</v>
      </c>
      <c r="AK26" s="33">
        <f t="shared" si="17"/>
        <v>2.2042180193818702E-4</v>
      </c>
      <c r="AL26" s="33">
        <f t="shared" si="17"/>
        <v>2.2042180193818702E-4</v>
      </c>
      <c r="AM26" s="33">
        <f t="shared" si="17"/>
        <v>2.2042180193818702E-4</v>
      </c>
      <c r="AN26" s="33">
        <f t="shared" si="17"/>
        <v>2.2042180193818702E-4</v>
      </c>
      <c r="AO26" s="33">
        <f t="shared" si="17"/>
        <v>2.2042180193818702E-4</v>
      </c>
      <c r="AP26" s="33">
        <f t="shared" si="17"/>
        <v>2.2042180193818702E-4</v>
      </c>
      <c r="AQ26" s="33">
        <f t="shared" ref="AQ26:BK26" si="21">AP26*(1-$G$4)</f>
        <v>2.2042180193818702E-4</v>
      </c>
      <c r="AR26" s="33">
        <f t="shared" si="21"/>
        <v>2.2042180193818702E-4</v>
      </c>
      <c r="AS26" s="33">
        <f t="shared" si="21"/>
        <v>2.2042180193818702E-4</v>
      </c>
      <c r="AT26" s="33">
        <f t="shared" si="21"/>
        <v>2.2042180193818702E-4</v>
      </c>
      <c r="AU26" s="33">
        <f t="shared" si="21"/>
        <v>2.2042180193818702E-4</v>
      </c>
      <c r="AV26" s="33">
        <f t="shared" si="21"/>
        <v>2.2042180193818702E-4</v>
      </c>
      <c r="AW26" s="33">
        <f t="shared" si="21"/>
        <v>2.2042180193818702E-4</v>
      </c>
      <c r="AX26" s="33">
        <f t="shared" si="21"/>
        <v>2.2042180193818702E-4</v>
      </c>
      <c r="AY26" s="33">
        <f t="shared" si="21"/>
        <v>2.2042180193818702E-4</v>
      </c>
      <c r="AZ26" s="33">
        <f t="shared" si="21"/>
        <v>2.2042180193818702E-4</v>
      </c>
      <c r="BA26" s="33">
        <f t="shared" si="21"/>
        <v>2.2042180193818702E-4</v>
      </c>
      <c r="BB26" s="33">
        <f t="shared" si="21"/>
        <v>2.2042180193818702E-4</v>
      </c>
      <c r="BC26" s="33">
        <f t="shared" si="21"/>
        <v>2.2042180193818702E-4</v>
      </c>
      <c r="BD26" s="33">
        <f t="shared" si="21"/>
        <v>2.2042180193818702E-4</v>
      </c>
      <c r="BE26" s="33">
        <f t="shared" si="21"/>
        <v>2.2042180193818702E-4</v>
      </c>
      <c r="BF26" s="33">
        <f t="shared" si="21"/>
        <v>2.2042180193818702E-4</v>
      </c>
      <c r="BG26" s="33">
        <f t="shared" si="21"/>
        <v>2.2042180193818702E-4</v>
      </c>
      <c r="BH26" s="33">
        <f t="shared" si="21"/>
        <v>2.2042180193818702E-4</v>
      </c>
      <c r="BI26" s="33">
        <f t="shared" si="21"/>
        <v>2.2042180193818702E-4</v>
      </c>
      <c r="BJ26" s="33">
        <f t="shared" si="21"/>
        <v>2.2042180193818702E-4</v>
      </c>
      <c r="BK26" s="33">
        <f t="shared" si="21"/>
        <v>2.2042180193818702E-4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7.0581366090010668E-4</v>
      </c>
      <c r="M27" s="33">
        <f t="shared" si="17"/>
        <v>7.0581366090010668E-4</v>
      </c>
      <c r="N27" s="33">
        <f t="shared" si="17"/>
        <v>7.0581366090010668E-4</v>
      </c>
      <c r="O27" s="33">
        <f t="shared" si="17"/>
        <v>7.0581366090010668E-4</v>
      </c>
      <c r="P27" s="33">
        <f t="shared" si="17"/>
        <v>7.0581366090010668E-4</v>
      </c>
      <c r="Q27" s="33">
        <f t="shared" si="17"/>
        <v>7.0581366090010668E-4</v>
      </c>
      <c r="R27" s="33">
        <f t="shared" si="17"/>
        <v>7.0581366090010668E-4</v>
      </c>
      <c r="S27" s="33">
        <f t="shared" si="17"/>
        <v>7.0581366090010668E-4</v>
      </c>
      <c r="T27" s="33">
        <f t="shared" si="17"/>
        <v>7.0581366090010668E-4</v>
      </c>
      <c r="U27" s="33">
        <f t="shared" si="17"/>
        <v>7.0581366090010668E-4</v>
      </c>
      <c r="V27" s="33">
        <f t="shared" si="17"/>
        <v>7.0581366090010668E-4</v>
      </c>
      <c r="W27" s="33">
        <f t="shared" si="17"/>
        <v>7.0581366090010668E-4</v>
      </c>
      <c r="X27" s="33">
        <f t="shared" si="17"/>
        <v>7.0581366090010668E-4</v>
      </c>
      <c r="Y27" s="33">
        <f t="shared" si="17"/>
        <v>7.0581366090010668E-4</v>
      </c>
      <c r="Z27" s="33">
        <f t="shared" si="17"/>
        <v>7.0581366090010668E-4</v>
      </c>
      <c r="AA27" s="33">
        <f t="shared" si="17"/>
        <v>7.0581366090010668E-4</v>
      </c>
      <c r="AB27" s="33">
        <f t="shared" si="17"/>
        <v>7.0581366090010668E-4</v>
      </c>
      <c r="AC27" s="33">
        <f t="shared" si="17"/>
        <v>7.0581366090010668E-4</v>
      </c>
      <c r="AD27" s="33">
        <f t="shared" si="17"/>
        <v>7.0581366090010668E-4</v>
      </c>
      <c r="AE27" s="33">
        <f t="shared" si="17"/>
        <v>7.0581366090010668E-4</v>
      </c>
      <c r="AF27" s="33">
        <f t="shared" si="17"/>
        <v>7.0581366090010668E-4</v>
      </c>
      <c r="AG27" s="33">
        <f t="shared" si="17"/>
        <v>7.0581366090010668E-4</v>
      </c>
      <c r="AH27" s="33">
        <f t="shared" si="17"/>
        <v>7.0581366090010668E-4</v>
      </c>
      <c r="AI27" s="33">
        <f t="shared" si="17"/>
        <v>7.0581366090010668E-4</v>
      </c>
      <c r="AJ27" s="33">
        <f t="shared" si="17"/>
        <v>7.0581366090010668E-4</v>
      </c>
      <c r="AK27" s="33">
        <f t="shared" si="17"/>
        <v>7.0581366090010668E-4</v>
      </c>
      <c r="AL27" s="33">
        <f t="shared" si="17"/>
        <v>7.0581366090010668E-4</v>
      </c>
      <c r="AM27" s="33">
        <f t="shared" si="17"/>
        <v>7.0581366090010668E-4</v>
      </c>
      <c r="AN27" s="33">
        <f t="shared" si="17"/>
        <v>7.0581366090010668E-4</v>
      </c>
      <c r="AO27" s="33">
        <f t="shared" si="17"/>
        <v>7.0581366090010668E-4</v>
      </c>
      <c r="AP27" s="33">
        <f t="shared" si="17"/>
        <v>7.0581366090010668E-4</v>
      </c>
      <c r="AQ27" s="33">
        <f t="shared" ref="AQ27:BK27" si="22">AP27*(1-$G$4)</f>
        <v>7.0581366090010668E-4</v>
      </c>
      <c r="AR27" s="33">
        <f t="shared" si="22"/>
        <v>7.0581366090010668E-4</v>
      </c>
      <c r="AS27" s="33">
        <f t="shared" si="22"/>
        <v>7.0581366090010668E-4</v>
      </c>
      <c r="AT27" s="33">
        <f t="shared" si="22"/>
        <v>7.0581366090010668E-4</v>
      </c>
      <c r="AU27" s="33">
        <f t="shared" si="22"/>
        <v>7.0581366090010668E-4</v>
      </c>
      <c r="AV27" s="33">
        <f t="shared" si="22"/>
        <v>7.0581366090010668E-4</v>
      </c>
      <c r="AW27" s="33">
        <f t="shared" si="22"/>
        <v>7.0581366090010668E-4</v>
      </c>
      <c r="AX27" s="33">
        <f t="shared" si="22"/>
        <v>7.0581366090010668E-4</v>
      </c>
      <c r="AY27" s="33">
        <f t="shared" si="22"/>
        <v>7.0581366090010668E-4</v>
      </c>
      <c r="AZ27" s="33">
        <f t="shared" si="22"/>
        <v>7.0581366090010668E-4</v>
      </c>
      <c r="BA27" s="33">
        <f t="shared" si="22"/>
        <v>7.0581366090010668E-4</v>
      </c>
      <c r="BB27" s="33">
        <f t="shared" si="22"/>
        <v>7.0581366090010668E-4</v>
      </c>
      <c r="BC27" s="33">
        <f t="shared" si="22"/>
        <v>7.0581366090010668E-4</v>
      </c>
      <c r="BD27" s="33">
        <f t="shared" si="22"/>
        <v>7.0581366090010668E-4</v>
      </c>
      <c r="BE27" s="33">
        <f t="shared" si="22"/>
        <v>7.0581366090010668E-4</v>
      </c>
      <c r="BF27" s="33">
        <f t="shared" si="22"/>
        <v>7.0581366090010668E-4</v>
      </c>
      <c r="BG27" s="33">
        <f t="shared" si="22"/>
        <v>7.0581366090010668E-4</v>
      </c>
      <c r="BH27" s="33">
        <f t="shared" si="22"/>
        <v>7.0581366090010668E-4</v>
      </c>
      <c r="BI27" s="33">
        <f t="shared" si="22"/>
        <v>7.0581366090010668E-4</v>
      </c>
      <c r="BJ27" s="33">
        <f t="shared" si="22"/>
        <v>7.0581366090010668E-4</v>
      </c>
      <c r="BK27" s="33">
        <f t="shared" si="22"/>
        <v>7.0581366090010668E-4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6.1719589919803893E-3</v>
      </c>
      <c r="M28" s="33">
        <f t="shared" si="17"/>
        <v>6.1719589919803893E-3</v>
      </c>
      <c r="N28" s="33">
        <f t="shared" si="17"/>
        <v>6.1719589919803893E-3</v>
      </c>
      <c r="O28" s="33">
        <f t="shared" si="17"/>
        <v>6.1719589919803893E-3</v>
      </c>
      <c r="P28" s="33">
        <f t="shared" si="17"/>
        <v>6.1719589919803893E-3</v>
      </c>
      <c r="Q28" s="33">
        <f t="shared" si="17"/>
        <v>6.1719589919803893E-3</v>
      </c>
      <c r="R28" s="33">
        <f t="shared" si="17"/>
        <v>6.1719589919803893E-3</v>
      </c>
      <c r="S28" s="33">
        <f t="shared" si="17"/>
        <v>6.1719589919803893E-3</v>
      </c>
      <c r="T28" s="33">
        <f t="shared" si="17"/>
        <v>6.1719589919803893E-3</v>
      </c>
      <c r="U28" s="33">
        <f t="shared" si="17"/>
        <v>6.1719589919803893E-3</v>
      </c>
      <c r="V28" s="33">
        <f t="shared" si="17"/>
        <v>6.1719589919803893E-3</v>
      </c>
      <c r="W28" s="33">
        <f t="shared" si="17"/>
        <v>6.1719589919803893E-3</v>
      </c>
      <c r="X28" s="33">
        <f t="shared" si="17"/>
        <v>6.1719589919803893E-3</v>
      </c>
      <c r="Y28" s="33">
        <f t="shared" si="17"/>
        <v>6.1719589919803893E-3</v>
      </c>
      <c r="Z28" s="33">
        <f t="shared" si="17"/>
        <v>6.1719589919803893E-3</v>
      </c>
      <c r="AA28" s="33">
        <f t="shared" si="17"/>
        <v>6.1719589919803893E-3</v>
      </c>
      <c r="AB28" s="33">
        <f t="shared" si="17"/>
        <v>6.1719589919803893E-3</v>
      </c>
      <c r="AC28" s="33">
        <f t="shared" si="17"/>
        <v>6.1719589919803893E-3</v>
      </c>
      <c r="AD28" s="33">
        <f t="shared" si="17"/>
        <v>6.1719589919803893E-3</v>
      </c>
      <c r="AE28" s="33">
        <f t="shared" si="17"/>
        <v>6.1719589919803893E-3</v>
      </c>
      <c r="AF28" s="33">
        <f t="shared" si="17"/>
        <v>6.1719589919803893E-3</v>
      </c>
      <c r="AG28" s="33">
        <f t="shared" si="17"/>
        <v>6.1719589919803893E-3</v>
      </c>
      <c r="AH28" s="33">
        <f t="shared" si="17"/>
        <v>6.1719589919803893E-3</v>
      </c>
      <c r="AI28" s="33">
        <f t="shared" si="17"/>
        <v>6.1719589919803893E-3</v>
      </c>
      <c r="AJ28" s="33">
        <f t="shared" si="17"/>
        <v>6.1719589919803893E-3</v>
      </c>
      <c r="AK28" s="33">
        <f t="shared" si="17"/>
        <v>6.1719589919803893E-3</v>
      </c>
      <c r="AL28" s="33">
        <f t="shared" si="17"/>
        <v>6.1719589919803893E-3</v>
      </c>
      <c r="AM28" s="33">
        <f t="shared" si="17"/>
        <v>6.1719589919803893E-3</v>
      </c>
      <c r="AN28" s="33">
        <f t="shared" si="17"/>
        <v>6.1719589919803893E-3</v>
      </c>
      <c r="AO28" s="33">
        <f t="shared" si="17"/>
        <v>6.1719589919803893E-3</v>
      </c>
      <c r="AP28" s="33">
        <f t="shared" si="17"/>
        <v>6.1719589919803893E-3</v>
      </c>
      <c r="AQ28" s="33">
        <f t="shared" ref="AQ28:BK28" si="23">AP28*(1-$G$4)</f>
        <v>6.1719589919803893E-3</v>
      </c>
      <c r="AR28" s="33">
        <f t="shared" si="23"/>
        <v>6.1719589919803893E-3</v>
      </c>
      <c r="AS28" s="33">
        <f t="shared" si="23"/>
        <v>6.1719589919803893E-3</v>
      </c>
      <c r="AT28" s="33">
        <f t="shared" si="23"/>
        <v>6.1719589919803893E-3</v>
      </c>
      <c r="AU28" s="33">
        <f t="shared" si="23"/>
        <v>6.1719589919803893E-3</v>
      </c>
      <c r="AV28" s="33">
        <f t="shared" si="23"/>
        <v>6.1719589919803893E-3</v>
      </c>
      <c r="AW28" s="33">
        <f t="shared" si="23"/>
        <v>6.1719589919803893E-3</v>
      </c>
      <c r="AX28" s="33">
        <f t="shared" si="23"/>
        <v>6.1719589919803893E-3</v>
      </c>
      <c r="AY28" s="33">
        <f t="shared" si="23"/>
        <v>6.1719589919803893E-3</v>
      </c>
      <c r="AZ28" s="33">
        <f t="shared" si="23"/>
        <v>6.1719589919803893E-3</v>
      </c>
      <c r="BA28" s="33">
        <f t="shared" si="23"/>
        <v>6.1719589919803893E-3</v>
      </c>
      <c r="BB28" s="33">
        <f t="shared" si="23"/>
        <v>6.1719589919803893E-3</v>
      </c>
      <c r="BC28" s="33">
        <f t="shared" si="23"/>
        <v>6.1719589919803893E-3</v>
      </c>
      <c r="BD28" s="33">
        <f t="shared" si="23"/>
        <v>6.1719589919803893E-3</v>
      </c>
      <c r="BE28" s="33">
        <f t="shared" si="23"/>
        <v>6.1719589919803893E-3</v>
      </c>
      <c r="BF28" s="33">
        <f t="shared" si="23"/>
        <v>6.1719589919803893E-3</v>
      </c>
      <c r="BG28" s="33">
        <f t="shared" si="23"/>
        <v>6.1719589919803893E-3</v>
      </c>
      <c r="BH28" s="33">
        <f t="shared" si="23"/>
        <v>6.1719589919803893E-3</v>
      </c>
      <c r="BI28" s="33">
        <f t="shared" si="23"/>
        <v>6.1719589919803893E-3</v>
      </c>
      <c r="BJ28" s="33">
        <f t="shared" si="23"/>
        <v>6.1719589919803893E-3</v>
      </c>
      <c r="BK28" s="33">
        <f t="shared" si="23"/>
        <v>6.1719589919803893E-3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8.8080414289853134E-3</v>
      </c>
      <c r="M31" s="33">
        <f t="shared" si="26"/>
        <v>8.8080414289853134E-3</v>
      </c>
      <c r="N31" s="33">
        <f t="shared" si="26"/>
        <v>8.8080414289853134E-3</v>
      </c>
      <c r="O31" s="33">
        <f t="shared" si="26"/>
        <v>8.8080414289853134E-3</v>
      </c>
      <c r="P31" s="33">
        <f t="shared" si="26"/>
        <v>8.8080414289853134E-3</v>
      </c>
      <c r="Q31" s="33">
        <f t="shared" si="26"/>
        <v>8.8080414289853134E-3</v>
      </c>
      <c r="R31" s="33">
        <f t="shared" si="26"/>
        <v>8.8080414289853134E-3</v>
      </c>
      <c r="S31" s="33">
        <f t="shared" si="26"/>
        <v>8.8080414289853134E-3</v>
      </c>
      <c r="T31" s="33">
        <f t="shared" si="26"/>
        <v>8.8080414289853134E-3</v>
      </c>
      <c r="U31" s="33">
        <f t="shared" si="26"/>
        <v>8.8080414289853134E-3</v>
      </c>
      <c r="V31" s="33">
        <f t="shared" si="26"/>
        <v>8.8080414289853134E-3</v>
      </c>
      <c r="W31" s="33">
        <f t="shared" si="26"/>
        <v>8.8080414289853134E-3</v>
      </c>
      <c r="X31" s="33">
        <f t="shared" si="26"/>
        <v>8.8080414289853134E-3</v>
      </c>
      <c r="Y31" s="33">
        <f t="shared" si="26"/>
        <v>8.8080414289853134E-3</v>
      </c>
      <c r="Z31" s="33">
        <f t="shared" si="26"/>
        <v>8.8080414289853134E-3</v>
      </c>
      <c r="AA31" s="33">
        <f t="shared" si="26"/>
        <v>8.8080414289853134E-3</v>
      </c>
      <c r="AB31" s="33">
        <f t="shared" si="26"/>
        <v>8.8080414289853134E-3</v>
      </c>
      <c r="AC31" s="33">
        <f t="shared" si="26"/>
        <v>8.8080414289853134E-3</v>
      </c>
      <c r="AD31" s="33">
        <f t="shared" si="26"/>
        <v>8.8080414289853134E-3</v>
      </c>
      <c r="AE31" s="33">
        <f t="shared" si="26"/>
        <v>8.8080414289853134E-3</v>
      </c>
      <c r="AF31" s="33">
        <f t="shared" si="26"/>
        <v>8.8080414289853134E-3</v>
      </c>
      <c r="AG31" s="33">
        <f t="shared" si="26"/>
        <v>8.8080414289853134E-3</v>
      </c>
      <c r="AH31" s="33">
        <f t="shared" si="26"/>
        <v>8.8080414289853134E-3</v>
      </c>
      <c r="AI31" s="33">
        <f t="shared" si="26"/>
        <v>8.8080414289853134E-3</v>
      </c>
      <c r="AJ31" s="33">
        <f t="shared" si="26"/>
        <v>8.8080414289853134E-3</v>
      </c>
      <c r="AK31" s="33">
        <f t="shared" si="26"/>
        <v>8.8080414289853134E-3</v>
      </c>
      <c r="AL31" s="33">
        <f t="shared" si="26"/>
        <v>8.8080414289853134E-3</v>
      </c>
      <c r="AM31" s="33">
        <f t="shared" si="26"/>
        <v>8.8080414289853134E-3</v>
      </c>
      <c r="AN31" s="33">
        <f t="shared" si="26"/>
        <v>8.8080414289853134E-3</v>
      </c>
      <c r="AO31" s="33">
        <f t="shared" si="26"/>
        <v>8.8080414289853134E-3</v>
      </c>
      <c r="AP31" s="33">
        <f t="shared" si="26"/>
        <v>8.8080414289853134E-3</v>
      </c>
      <c r="AQ31" s="33">
        <f t="shared" si="26"/>
        <v>8.8080414289853134E-3</v>
      </c>
      <c r="AR31" s="33">
        <f t="shared" ref="AR31:BK31" si="27">AQ31*(1-$G$4)</f>
        <v>8.8080414289853134E-3</v>
      </c>
      <c r="AS31" s="33">
        <f t="shared" si="27"/>
        <v>8.8080414289853134E-3</v>
      </c>
      <c r="AT31" s="33">
        <f t="shared" si="27"/>
        <v>8.8080414289853134E-3</v>
      </c>
      <c r="AU31" s="33">
        <f t="shared" si="27"/>
        <v>8.8080414289853134E-3</v>
      </c>
      <c r="AV31" s="33">
        <f t="shared" si="27"/>
        <v>8.8080414289853134E-3</v>
      </c>
      <c r="AW31" s="33">
        <f t="shared" si="27"/>
        <v>8.8080414289853134E-3</v>
      </c>
      <c r="AX31" s="33">
        <f t="shared" si="27"/>
        <v>8.8080414289853134E-3</v>
      </c>
      <c r="AY31" s="33">
        <f t="shared" si="27"/>
        <v>8.8080414289853134E-3</v>
      </c>
      <c r="AZ31" s="33">
        <f t="shared" si="27"/>
        <v>8.8080414289853134E-3</v>
      </c>
      <c r="BA31" s="33">
        <f t="shared" si="27"/>
        <v>8.8080414289853134E-3</v>
      </c>
      <c r="BB31" s="33">
        <f t="shared" si="27"/>
        <v>8.8080414289853134E-3</v>
      </c>
      <c r="BC31" s="33">
        <f t="shared" si="27"/>
        <v>8.8080414289853134E-3</v>
      </c>
      <c r="BD31" s="33">
        <f t="shared" si="27"/>
        <v>8.8080414289853134E-3</v>
      </c>
      <c r="BE31" s="33">
        <f t="shared" si="27"/>
        <v>8.8080414289853134E-3</v>
      </c>
      <c r="BF31" s="33">
        <f t="shared" si="27"/>
        <v>8.8080414289853134E-3</v>
      </c>
      <c r="BG31" s="33">
        <f t="shared" si="27"/>
        <v>8.8080414289853134E-3</v>
      </c>
      <c r="BH31" s="33">
        <f t="shared" si="27"/>
        <v>8.8080414289853134E-3</v>
      </c>
      <c r="BI31" s="33">
        <f t="shared" si="27"/>
        <v>8.8080414289853134E-3</v>
      </c>
      <c r="BJ31" s="33">
        <f t="shared" si="27"/>
        <v>8.8080414289853134E-3</v>
      </c>
      <c r="BK31" s="33">
        <f t="shared" si="27"/>
        <v>8.8080414289853134E-3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3.6415244101035916E-4</v>
      </c>
      <c r="M32" s="33">
        <f t="shared" si="26"/>
        <v>3.6415244101035916E-4</v>
      </c>
      <c r="N32" s="33">
        <f t="shared" si="26"/>
        <v>3.6415244101035916E-4</v>
      </c>
      <c r="O32" s="33">
        <f t="shared" si="26"/>
        <v>3.6415244101035916E-4</v>
      </c>
      <c r="P32" s="33">
        <f t="shared" si="26"/>
        <v>3.6415244101035916E-4</v>
      </c>
      <c r="Q32" s="33">
        <f t="shared" si="26"/>
        <v>3.6415244101035916E-4</v>
      </c>
      <c r="R32" s="33">
        <f t="shared" si="26"/>
        <v>3.6415244101035916E-4</v>
      </c>
      <c r="S32" s="33">
        <f t="shared" si="26"/>
        <v>3.6415244101035916E-4</v>
      </c>
      <c r="T32" s="33">
        <f t="shared" si="26"/>
        <v>3.6415244101035916E-4</v>
      </c>
      <c r="U32" s="33">
        <f t="shared" si="26"/>
        <v>3.6415244101035916E-4</v>
      </c>
      <c r="V32" s="33">
        <f t="shared" si="26"/>
        <v>3.6415244101035916E-4</v>
      </c>
      <c r="W32" s="33">
        <f t="shared" si="26"/>
        <v>3.6415244101035916E-4</v>
      </c>
      <c r="X32" s="33">
        <f t="shared" si="26"/>
        <v>3.6415244101035916E-4</v>
      </c>
      <c r="Y32" s="33">
        <f t="shared" si="26"/>
        <v>3.6415244101035916E-4</v>
      </c>
      <c r="Z32" s="33">
        <f t="shared" si="26"/>
        <v>3.6415244101035916E-4</v>
      </c>
      <c r="AA32" s="33">
        <f t="shared" si="26"/>
        <v>3.6415244101035916E-4</v>
      </c>
      <c r="AB32" s="33">
        <f t="shared" si="26"/>
        <v>3.6415244101035916E-4</v>
      </c>
      <c r="AC32" s="33">
        <f t="shared" si="26"/>
        <v>3.6415244101035916E-4</v>
      </c>
      <c r="AD32" s="33">
        <f t="shared" si="26"/>
        <v>3.6415244101035916E-4</v>
      </c>
      <c r="AE32" s="33">
        <f t="shared" si="26"/>
        <v>3.6415244101035916E-4</v>
      </c>
      <c r="AF32" s="33">
        <f t="shared" si="26"/>
        <v>3.6415244101035916E-4</v>
      </c>
      <c r="AG32" s="33">
        <f t="shared" si="26"/>
        <v>3.6415244101035916E-4</v>
      </c>
      <c r="AH32" s="33">
        <f t="shared" si="26"/>
        <v>3.6415244101035916E-4</v>
      </c>
      <c r="AI32" s="33">
        <f t="shared" si="26"/>
        <v>3.6415244101035916E-4</v>
      </c>
      <c r="AJ32" s="33">
        <f t="shared" si="26"/>
        <v>3.6415244101035916E-4</v>
      </c>
      <c r="AK32" s="33">
        <f t="shared" si="26"/>
        <v>3.6415244101035916E-4</v>
      </c>
      <c r="AL32" s="33">
        <f t="shared" si="26"/>
        <v>3.6415244101035916E-4</v>
      </c>
      <c r="AM32" s="33">
        <f t="shared" si="26"/>
        <v>3.6415244101035916E-4</v>
      </c>
      <c r="AN32" s="33">
        <f t="shared" si="26"/>
        <v>3.6415244101035916E-4</v>
      </c>
      <c r="AO32" s="33">
        <f t="shared" si="26"/>
        <v>3.6415244101035916E-4</v>
      </c>
      <c r="AP32" s="33">
        <f t="shared" si="26"/>
        <v>3.6415244101035916E-4</v>
      </c>
      <c r="AQ32" s="33">
        <f t="shared" si="26"/>
        <v>3.6415244101035916E-4</v>
      </c>
      <c r="AR32" s="33">
        <f t="shared" ref="AR32:BK32" si="28">AQ32*(1-$G$4)</f>
        <v>3.6415244101035916E-4</v>
      </c>
      <c r="AS32" s="33">
        <f t="shared" si="28"/>
        <v>3.6415244101035916E-4</v>
      </c>
      <c r="AT32" s="33">
        <f t="shared" si="28"/>
        <v>3.6415244101035916E-4</v>
      </c>
      <c r="AU32" s="33">
        <f t="shared" si="28"/>
        <v>3.6415244101035916E-4</v>
      </c>
      <c r="AV32" s="33">
        <f t="shared" si="28"/>
        <v>3.6415244101035916E-4</v>
      </c>
      <c r="AW32" s="33">
        <f t="shared" si="28"/>
        <v>3.6415244101035916E-4</v>
      </c>
      <c r="AX32" s="33">
        <f t="shared" si="28"/>
        <v>3.6415244101035916E-4</v>
      </c>
      <c r="AY32" s="33">
        <f t="shared" si="28"/>
        <v>3.6415244101035916E-4</v>
      </c>
      <c r="AZ32" s="33">
        <f t="shared" si="28"/>
        <v>3.6415244101035916E-4</v>
      </c>
      <c r="BA32" s="33">
        <f t="shared" si="28"/>
        <v>3.6415244101035916E-4</v>
      </c>
      <c r="BB32" s="33">
        <f t="shared" si="28"/>
        <v>3.6415244101035916E-4</v>
      </c>
      <c r="BC32" s="33">
        <f t="shared" si="28"/>
        <v>3.6415244101035916E-4</v>
      </c>
      <c r="BD32" s="33">
        <f t="shared" si="28"/>
        <v>3.6415244101035916E-4</v>
      </c>
      <c r="BE32" s="33">
        <f t="shared" si="28"/>
        <v>3.6415244101035916E-4</v>
      </c>
      <c r="BF32" s="33">
        <f t="shared" si="28"/>
        <v>3.6415244101035916E-4</v>
      </c>
      <c r="BG32" s="33">
        <f t="shared" si="28"/>
        <v>3.6415244101035916E-4</v>
      </c>
      <c r="BH32" s="33">
        <f t="shared" si="28"/>
        <v>3.6415244101035916E-4</v>
      </c>
      <c r="BI32" s="33">
        <f t="shared" si="28"/>
        <v>3.6415244101035916E-4</v>
      </c>
      <c r="BJ32" s="33">
        <f t="shared" si="28"/>
        <v>3.6415244101035916E-4</v>
      </c>
      <c r="BK32" s="33">
        <f t="shared" si="28"/>
        <v>3.6415244101035916E-4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55.722481033523472</v>
      </c>
      <c r="M47" s="33">
        <f t="shared" si="40"/>
        <v>55.722481033523472</v>
      </c>
      <c r="N47" s="33">
        <f t="shared" si="40"/>
        <v>55.722481033523472</v>
      </c>
      <c r="O47" s="33">
        <f t="shared" si="40"/>
        <v>55.722481033523472</v>
      </c>
      <c r="P47" s="33">
        <f t="shared" si="40"/>
        <v>55.722481033523472</v>
      </c>
      <c r="Q47" s="33">
        <f t="shared" si="40"/>
        <v>55.722481033523472</v>
      </c>
      <c r="R47" s="33">
        <f t="shared" si="40"/>
        <v>55.722481033523472</v>
      </c>
      <c r="S47" s="33">
        <f t="shared" si="40"/>
        <v>55.722481033523472</v>
      </c>
      <c r="T47" s="33">
        <f t="shared" si="40"/>
        <v>55.722481033523472</v>
      </c>
      <c r="U47" s="33">
        <f t="shared" si="40"/>
        <v>55.722481033523472</v>
      </c>
      <c r="V47" s="33">
        <f t="shared" si="40"/>
        <v>55.722481033523472</v>
      </c>
      <c r="W47" s="33">
        <f t="shared" si="40"/>
        <v>55.722481033523472</v>
      </c>
      <c r="X47" s="33">
        <f t="shared" si="40"/>
        <v>55.722481033523472</v>
      </c>
      <c r="Y47" s="33">
        <f t="shared" si="40"/>
        <v>55.722481033523472</v>
      </c>
      <c r="Z47" s="33">
        <f t="shared" si="40"/>
        <v>55.722481033523472</v>
      </c>
      <c r="AA47" s="33">
        <f t="shared" si="40"/>
        <v>55.722481033523472</v>
      </c>
      <c r="AB47" s="33">
        <f t="shared" si="40"/>
        <v>55.722481033523472</v>
      </c>
      <c r="AC47" s="33">
        <f t="shared" si="40"/>
        <v>55.722481033523472</v>
      </c>
      <c r="AD47" s="33">
        <f t="shared" si="40"/>
        <v>55.722481033523472</v>
      </c>
      <c r="AE47" s="33">
        <f t="shared" si="40"/>
        <v>55.722481033523472</v>
      </c>
      <c r="AF47" s="33">
        <f t="shared" si="40"/>
        <v>55.722481033523472</v>
      </c>
      <c r="AG47" s="33">
        <f t="shared" si="40"/>
        <v>55.722481033523472</v>
      </c>
      <c r="AH47" s="33">
        <f t="shared" si="40"/>
        <v>55.722481033523472</v>
      </c>
      <c r="AI47" s="33">
        <f t="shared" si="40"/>
        <v>55.722481033523472</v>
      </c>
      <c r="AJ47" s="33">
        <f t="shared" si="40"/>
        <v>55.722481033523472</v>
      </c>
      <c r="AK47" s="33">
        <f t="shared" si="40"/>
        <v>55.722481033523472</v>
      </c>
      <c r="AL47" s="33">
        <f t="shared" si="40"/>
        <v>55.722481033523472</v>
      </c>
      <c r="AM47" s="33">
        <f t="shared" si="40"/>
        <v>55.722481033523472</v>
      </c>
      <c r="AN47" s="33">
        <f t="shared" si="40"/>
        <v>55.722481033523472</v>
      </c>
      <c r="AO47" s="33">
        <f t="shared" si="40"/>
        <v>55.722481033523472</v>
      </c>
      <c r="AP47" s="33">
        <f t="shared" si="40"/>
        <v>55.722481033523472</v>
      </c>
      <c r="AQ47" s="33">
        <f t="shared" ref="AQ47:BK47" si="41">SUM(AQ15:AQ46)*1000</f>
        <v>55.722481033523472</v>
      </c>
      <c r="AR47" s="33">
        <f t="shared" si="41"/>
        <v>55.722481033523472</v>
      </c>
      <c r="AS47" s="33">
        <f t="shared" si="41"/>
        <v>55.722481033523472</v>
      </c>
      <c r="AT47" s="33">
        <f t="shared" si="41"/>
        <v>55.722481033523472</v>
      </c>
      <c r="AU47" s="33">
        <f t="shared" si="41"/>
        <v>55.722481033523472</v>
      </c>
      <c r="AV47" s="33">
        <f t="shared" si="41"/>
        <v>55.722481033523472</v>
      </c>
      <c r="AW47" s="33">
        <f t="shared" si="41"/>
        <v>55.722481033523472</v>
      </c>
      <c r="AX47" s="33">
        <f t="shared" si="41"/>
        <v>55.722481033523472</v>
      </c>
      <c r="AY47" s="33">
        <f t="shared" si="41"/>
        <v>55.722481033523472</v>
      </c>
      <c r="AZ47" s="33">
        <f t="shared" si="41"/>
        <v>55.722481033523472</v>
      </c>
      <c r="BA47" s="33">
        <f t="shared" si="41"/>
        <v>55.722481033523472</v>
      </c>
      <c r="BB47" s="33">
        <f t="shared" si="41"/>
        <v>55.722481033523472</v>
      </c>
      <c r="BC47" s="33">
        <f t="shared" si="41"/>
        <v>55.722481033523472</v>
      </c>
      <c r="BD47" s="33">
        <f t="shared" si="41"/>
        <v>55.722481033523472</v>
      </c>
      <c r="BE47" s="33">
        <f t="shared" si="41"/>
        <v>55.722481033523472</v>
      </c>
      <c r="BF47" s="33">
        <f t="shared" si="41"/>
        <v>55.722481033523472</v>
      </c>
      <c r="BG47" s="33">
        <f t="shared" si="41"/>
        <v>55.722481033523472</v>
      </c>
      <c r="BH47" s="33">
        <f t="shared" si="41"/>
        <v>55.722481033523472</v>
      </c>
      <c r="BI47" s="33">
        <f t="shared" si="41"/>
        <v>55.722481033523472</v>
      </c>
      <c r="BJ47" s="33">
        <f t="shared" si="41"/>
        <v>55.722481033523472</v>
      </c>
      <c r="BK47" s="33">
        <f t="shared" si="41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2">$G$5+(($G$6-$G$5)/32)*(BQ53-2018)</f>
        <v>3.1550906789036257E-2</v>
      </c>
      <c r="BR48" s="53">
        <f t="shared" si="42"/>
        <v>3.1784969022287494E-2</v>
      </c>
      <c r="BS48" s="53">
        <f t="shared" si="42"/>
        <v>3.2019031255538732E-2</v>
      </c>
      <c r="BT48" s="53">
        <f t="shared" si="42"/>
        <v>3.2253093488789963E-2</v>
      </c>
      <c r="BU48" s="53">
        <f t="shared" si="42"/>
        <v>3.2487155722041201E-2</v>
      </c>
      <c r="BV48" s="53">
        <f t="shared" si="42"/>
        <v>3.2721217955292439E-2</v>
      </c>
      <c r="BW48" s="53">
        <f t="shared" si="42"/>
        <v>3.2955280188543677E-2</v>
      </c>
      <c r="BX48" s="53">
        <f t="shared" si="42"/>
        <v>3.3189342421794908E-2</v>
      </c>
      <c r="BY48" s="53">
        <f t="shared" si="42"/>
        <v>3.3423404655046146E-2</v>
      </c>
      <c r="BZ48" s="53">
        <f t="shared" si="42"/>
        <v>3.3657466888297384E-2</v>
      </c>
      <c r="CA48" s="53">
        <f t="shared" si="42"/>
        <v>3.3891529121548622E-2</v>
      </c>
      <c r="CB48" s="53">
        <f t="shared" si="42"/>
        <v>3.412559135479986E-2</v>
      </c>
      <c r="CC48" s="53">
        <f t="shared" si="42"/>
        <v>3.4359653588051091E-2</v>
      </c>
      <c r="CD48" s="53">
        <f t="shared" si="42"/>
        <v>3.4593715821302329E-2</v>
      </c>
      <c r="CE48" s="53">
        <f t="shared" si="42"/>
        <v>3.4827778054553567E-2</v>
      </c>
      <c r="CF48" s="53">
        <f t="shared" si="42"/>
        <v>3.5061840287804805E-2</v>
      </c>
      <c r="CG48" s="53">
        <f t="shared" si="42"/>
        <v>3.5295902521056036E-2</v>
      </c>
      <c r="CH48" s="53">
        <f t="shared" si="42"/>
        <v>3.5529964754307274E-2</v>
      </c>
      <c r="CI48" s="53">
        <f t="shared" si="42"/>
        <v>3.5764026987558512E-2</v>
      </c>
      <c r="CJ48" s="53">
        <f t="shared" si="42"/>
        <v>3.5998089220809749E-2</v>
      </c>
      <c r="CK48" s="53">
        <f t="shared" si="42"/>
        <v>3.6232151454060987E-2</v>
      </c>
      <c r="CL48" s="53">
        <f t="shared" si="42"/>
        <v>3.6466213687312218E-2</v>
      </c>
      <c r="CM48" s="53">
        <f t="shared" si="42"/>
        <v>3.6700275920563456E-2</v>
      </c>
      <c r="CN48" s="53">
        <f t="shared" si="42"/>
        <v>3.6934338153814694E-2</v>
      </c>
      <c r="CO48" s="53">
        <f t="shared" si="42"/>
        <v>3.7168400387065932E-2</v>
      </c>
      <c r="CP48" s="53">
        <f t="shared" si="42"/>
        <v>3.740246262031717E-2</v>
      </c>
      <c r="CQ48" s="53">
        <f t="shared" si="42"/>
        <v>3.7636524853568401E-2</v>
      </c>
      <c r="CR48" s="53">
        <f t="shared" si="42"/>
        <v>3.7870587086819639E-2</v>
      </c>
      <c r="CS48" s="53">
        <f t="shared" si="42"/>
        <v>3.8104649320070877E-2</v>
      </c>
      <c r="CT48" s="53">
        <f t="shared" si="42"/>
        <v>3.8338711553322115E-2</v>
      </c>
      <c r="CU48" s="53">
        <f t="shared" si="42"/>
        <v>3.8572773786573353E-2</v>
      </c>
      <c r="CV48" s="53">
        <f t="shared" si="42"/>
        <v>3.8806836019824584E-2</v>
      </c>
      <c r="CW48" s="53">
        <f t="shared" si="42"/>
        <v>3.9040898253075822E-2</v>
      </c>
      <c r="CX48" s="53">
        <f t="shared" ref="CX48:DQ48" si="43">CW48</f>
        <v>3.9040898253075822E-2</v>
      </c>
      <c r="CY48" s="53">
        <f t="shared" si="43"/>
        <v>3.9040898253075822E-2</v>
      </c>
      <c r="CZ48" s="53">
        <f t="shared" si="43"/>
        <v>3.9040898253075822E-2</v>
      </c>
      <c r="DA48" s="53">
        <f t="shared" si="43"/>
        <v>3.9040898253075822E-2</v>
      </c>
      <c r="DB48" s="53">
        <f t="shared" si="43"/>
        <v>3.9040898253075822E-2</v>
      </c>
      <c r="DC48" s="53">
        <f t="shared" si="43"/>
        <v>3.9040898253075822E-2</v>
      </c>
      <c r="DD48" s="53">
        <f t="shared" si="43"/>
        <v>3.9040898253075822E-2</v>
      </c>
      <c r="DE48" s="53">
        <f t="shared" si="43"/>
        <v>3.9040898253075822E-2</v>
      </c>
      <c r="DF48" s="53">
        <f t="shared" si="43"/>
        <v>3.9040898253075822E-2</v>
      </c>
      <c r="DG48" s="53">
        <f t="shared" si="43"/>
        <v>3.9040898253075822E-2</v>
      </c>
      <c r="DH48" s="53">
        <f t="shared" si="43"/>
        <v>3.9040898253075822E-2</v>
      </c>
      <c r="DI48" s="53">
        <f t="shared" si="43"/>
        <v>3.9040898253075822E-2</v>
      </c>
      <c r="DJ48" s="53">
        <f t="shared" si="43"/>
        <v>3.9040898253075822E-2</v>
      </c>
      <c r="DK48" s="53">
        <f t="shared" si="43"/>
        <v>3.9040898253075822E-2</v>
      </c>
      <c r="DL48" s="53">
        <f t="shared" si="43"/>
        <v>3.9040898253075822E-2</v>
      </c>
      <c r="DM48" s="53">
        <f t="shared" si="43"/>
        <v>3.9040898253075822E-2</v>
      </c>
      <c r="DN48" s="53">
        <f t="shared" si="43"/>
        <v>3.9040898253075822E-2</v>
      </c>
      <c r="DO48" s="53">
        <f t="shared" si="43"/>
        <v>3.9040898253075822E-2</v>
      </c>
      <c r="DP48" s="53">
        <f t="shared" si="43"/>
        <v>3.9040898253075822E-2</v>
      </c>
      <c r="DQ48" s="53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2.2884432511279577E-2</v>
      </c>
      <c r="BS54">
        <f t="shared" si="52"/>
        <v>2.0867423283886612E-2</v>
      </c>
      <c r="BT54">
        <f t="shared" si="52"/>
        <v>2.0844748693586337E-2</v>
      </c>
      <c r="BU54">
        <f t="shared" si="52"/>
        <v>2.083017489311887E-2</v>
      </c>
      <c r="BV54">
        <f t="shared" si="52"/>
        <v>2.0821818448698841E-2</v>
      </c>
      <c r="BW54">
        <f t="shared" si="52"/>
        <v>2.0818516953739714E-2</v>
      </c>
      <c r="BX54">
        <f t="shared" si="52"/>
        <v>2.0819271544813375E-2</v>
      </c>
      <c r="BY54">
        <f t="shared" si="52"/>
        <v>2.0823270264735159E-2</v>
      </c>
      <c r="BZ54">
        <f t="shared" si="52"/>
        <v>2.0829382468660836E-2</v>
      </c>
      <c r="CA54">
        <f t="shared" si="52"/>
        <v>2.061488316954789E-2</v>
      </c>
      <c r="CB54">
        <f t="shared" si="52"/>
        <v>2.0402336055781633E-2</v>
      </c>
      <c r="CC54">
        <f t="shared" si="52"/>
        <v>2.0189087821277783E-2</v>
      </c>
      <c r="CD54">
        <f t="shared" si="52"/>
        <v>2.0114361510827357E-2</v>
      </c>
      <c r="CE54">
        <f t="shared" si="52"/>
        <v>2.002875864586796E-2</v>
      </c>
      <c r="CF54">
        <f t="shared" si="52"/>
        <v>1.9932578960117884E-2</v>
      </c>
      <c r="CG54">
        <f t="shared" si="52"/>
        <v>1.9826549815980227E-2</v>
      </c>
      <c r="CH54">
        <f t="shared" si="52"/>
        <v>1.9711234983069831E-2</v>
      </c>
      <c r="CI54">
        <f t="shared" si="52"/>
        <v>1.9587216936608087E-2</v>
      </c>
      <c r="CJ54">
        <f t="shared" si="52"/>
        <v>1.9454928755091604E-2</v>
      </c>
      <c r="CK54">
        <f t="shared" si="52"/>
        <v>1.9314906478095781E-2</v>
      </c>
      <c r="CL54">
        <f t="shared" si="52"/>
        <v>1.9167803703082895E-2</v>
      </c>
      <c r="CM54">
        <f t="shared" si="52"/>
        <v>1.9014361845497891E-2</v>
      </c>
      <c r="CN54">
        <f t="shared" si="52"/>
        <v>1.9006684065874652E-2</v>
      </c>
      <c r="CO54">
        <f t="shared" si="52"/>
        <v>1.8996557428114607E-2</v>
      </c>
      <c r="CP54">
        <f t="shared" si="52"/>
        <v>1.898595167520363E-2</v>
      </c>
      <c r="CQ54">
        <f t="shared" si="52"/>
        <v>1.8976540497870235E-2</v>
      </c>
      <c r="CR54">
        <f t="shared" si="52"/>
        <v>1.8969953657161309E-2</v>
      </c>
      <c r="CS54">
        <f t="shared" si="52"/>
        <v>1.8917438579513918E-2</v>
      </c>
      <c r="CT54">
        <f t="shared" si="52"/>
        <v>1.8871420140815477E-2</v>
      </c>
      <c r="CU54">
        <f t="shared" si="52"/>
        <v>1.8833982890533132E-2</v>
      </c>
      <c r="CV54">
        <f t="shared" si="52"/>
        <v>1.8806412380401889E-2</v>
      </c>
      <c r="CW54">
        <f t="shared" ref="CW54:DQ54" si="53">CW$49*CW15</f>
        <v>1.878979819359277E-2</v>
      </c>
      <c r="CX54">
        <f t="shared" si="53"/>
        <v>1.878979819359277E-2</v>
      </c>
      <c r="CY54">
        <f t="shared" si="53"/>
        <v>1.878979819359277E-2</v>
      </c>
      <c r="CZ54">
        <f t="shared" si="53"/>
        <v>1.878979819359277E-2</v>
      </c>
      <c r="DA54">
        <f t="shared" si="53"/>
        <v>1.878979819359277E-2</v>
      </c>
      <c r="DB54">
        <f t="shared" si="53"/>
        <v>1.878979819359277E-2</v>
      </c>
      <c r="DC54">
        <f t="shared" si="53"/>
        <v>1.878979819359277E-2</v>
      </c>
      <c r="DD54">
        <f t="shared" si="53"/>
        <v>1.878979819359277E-2</v>
      </c>
      <c r="DE54">
        <f t="shared" si="53"/>
        <v>1.878979819359277E-2</v>
      </c>
      <c r="DF54">
        <f t="shared" si="53"/>
        <v>1.878979819359277E-2</v>
      </c>
      <c r="DG54">
        <f t="shared" si="53"/>
        <v>1.878979819359277E-2</v>
      </c>
      <c r="DH54">
        <f t="shared" si="53"/>
        <v>1.878979819359277E-2</v>
      </c>
      <c r="DI54">
        <f t="shared" si="53"/>
        <v>1.878979819359277E-2</v>
      </c>
      <c r="DJ54">
        <f t="shared" si="53"/>
        <v>1.878979819359277E-2</v>
      </c>
      <c r="DK54">
        <f t="shared" si="53"/>
        <v>1.878979819359277E-2</v>
      </c>
      <c r="DL54">
        <f t="shared" si="53"/>
        <v>1.878979819359277E-2</v>
      </c>
      <c r="DM54">
        <f t="shared" si="53"/>
        <v>1.878979819359277E-2</v>
      </c>
      <c r="DN54">
        <f t="shared" si="53"/>
        <v>1.878979819359277E-2</v>
      </c>
      <c r="DO54">
        <f t="shared" si="53"/>
        <v>1.878979819359277E-2</v>
      </c>
      <c r="DP54">
        <f t="shared" si="53"/>
        <v>1.878979819359277E-2</v>
      </c>
      <c r="DQ54">
        <f t="shared" si="53"/>
        <v>1.878979819359277E-2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35.822383522498953</v>
      </c>
      <c r="BS57">
        <f t="shared" si="58"/>
        <v>32.665037231456921</v>
      </c>
      <c r="BT57">
        <f t="shared" si="58"/>
        <v>32.629543326613465</v>
      </c>
      <c r="BU57">
        <f t="shared" si="58"/>
        <v>32.60673007706189</v>
      </c>
      <c r="BV57">
        <f t="shared" si="58"/>
        <v>32.593649230213224</v>
      </c>
      <c r="BW57">
        <f t="shared" si="58"/>
        <v>32.588481200874277</v>
      </c>
      <c r="BX57">
        <f t="shared" si="58"/>
        <v>32.589662407829266</v>
      </c>
      <c r="BY57">
        <f t="shared" si="58"/>
        <v>32.595921845487005</v>
      </c>
      <c r="BZ57">
        <f t="shared" si="58"/>
        <v>32.605489647226698</v>
      </c>
      <c r="CA57">
        <f t="shared" si="58"/>
        <v>32.269720947070219</v>
      </c>
      <c r="CB57">
        <f t="shared" si="58"/>
        <v>31.937008120471511</v>
      </c>
      <c r="CC57">
        <f t="shared" si="58"/>
        <v>31.603197787262356</v>
      </c>
      <c r="CD57">
        <f t="shared" si="58"/>
        <v>31.48622418300728</v>
      </c>
      <c r="CE57">
        <f t="shared" si="58"/>
        <v>31.352224851466556</v>
      </c>
      <c r="CF57">
        <f t="shared" si="58"/>
        <v>31.201668983921472</v>
      </c>
      <c r="CG57">
        <f t="shared" si="58"/>
        <v>31.03569516464545</v>
      </c>
      <c r="CH57">
        <f t="shared" si="58"/>
        <v>30.855185896245935</v>
      </c>
      <c r="CI57">
        <f t="shared" si="58"/>
        <v>30.661052962345391</v>
      </c>
      <c r="CJ57">
        <f t="shared" si="58"/>
        <v>30.453974286855331</v>
      </c>
      <c r="CK57">
        <f t="shared" si="58"/>
        <v>30.234788964878671</v>
      </c>
      <c r="CL57">
        <f t="shared" si="58"/>
        <v>30.004520111974493</v>
      </c>
      <c r="CM57">
        <f t="shared" si="58"/>
        <v>29.764328310490871</v>
      </c>
      <c r="CN57">
        <f t="shared" si="58"/>
        <v>29.752309818613067</v>
      </c>
      <c r="CO57">
        <f t="shared" si="58"/>
        <v>29.736457981279766</v>
      </c>
      <c r="CP57">
        <f t="shared" si="58"/>
        <v>29.719856156081146</v>
      </c>
      <c r="CQ57">
        <f t="shared" si="58"/>
        <v>29.705124272139123</v>
      </c>
      <c r="CR57">
        <f t="shared" si="58"/>
        <v>29.694813492793365</v>
      </c>
      <c r="CS57">
        <f t="shared" si="58"/>
        <v>29.61260847192289</v>
      </c>
      <c r="CT57">
        <f t="shared" si="58"/>
        <v>29.540573032138678</v>
      </c>
      <c r="CU57">
        <f t="shared" si="58"/>
        <v>29.48197024454581</v>
      </c>
      <c r="CV57">
        <f t="shared" si="58"/>
        <v>29.438812460871446</v>
      </c>
      <c r="CW57">
        <f t="shared" si="58"/>
        <v>29.412805271420829</v>
      </c>
      <c r="CX57">
        <f t="shared" ref="CX57:DQ57" si="59">CX$49*CX18</f>
        <v>29.412805271420829</v>
      </c>
      <c r="CY57">
        <f t="shared" si="59"/>
        <v>29.412805271420829</v>
      </c>
      <c r="CZ57">
        <f t="shared" si="59"/>
        <v>29.412805271420829</v>
      </c>
      <c r="DA57">
        <f t="shared" si="59"/>
        <v>29.412805271420829</v>
      </c>
      <c r="DB57">
        <f t="shared" si="59"/>
        <v>29.412805271420829</v>
      </c>
      <c r="DC57">
        <f t="shared" si="59"/>
        <v>29.412805271420829</v>
      </c>
      <c r="DD57">
        <f t="shared" si="59"/>
        <v>29.412805271420829</v>
      </c>
      <c r="DE57">
        <f t="shared" si="59"/>
        <v>29.412805271420829</v>
      </c>
      <c r="DF57">
        <f t="shared" si="59"/>
        <v>29.412805271420829</v>
      </c>
      <c r="DG57">
        <f t="shared" si="59"/>
        <v>29.412805271420829</v>
      </c>
      <c r="DH57">
        <f t="shared" si="59"/>
        <v>29.412805271420829</v>
      </c>
      <c r="DI57">
        <f t="shared" si="59"/>
        <v>29.412805271420829</v>
      </c>
      <c r="DJ57">
        <f t="shared" si="59"/>
        <v>29.412805271420829</v>
      </c>
      <c r="DK57">
        <f t="shared" si="59"/>
        <v>29.412805271420829</v>
      </c>
      <c r="DL57">
        <f t="shared" si="59"/>
        <v>29.412805271420829</v>
      </c>
      <c r="DM57">
        <f t="shared" si="59"/>
        <v>29.412805271420829</v>
      </c>
      <c r="DN57">
        <f t="shared" si="59"/>
        <v>29.412805271420829</v>
      </c>
      <c r="DO57">
        <f t="shared" si="59"/>
        <v>29.412805271420829</v>
      </c>
      <c r="DP57">
        <f t="shared" si="59"/>
        <v>29.412805271420829</v>
      </c>
      <c r="DQ57">
        <f t="shared" si="59"/>
        <v>29.412805271420829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3.0121273502369088</v>
      </c>
      <c r="BS59">
        <f t="shared" si="62"/>
        <v>2.7466416906508124</v>
      </c>
      <c r="BT59">
        <f t="shared" si="62"/>
        <v>2.7436571834507668</v>
      </c>
      <c r="BU59">
        <f t="shared" si="62"/>
        <v>2.7417389299409489</v>
      </c>
      <c r="BV59">
        <f t="shared" si="62"/>
        <v>2.7406390261187372</v>
      </c>
      <c r="BW59">
        <f t="shared" si="62"/>
        <v>2.7402044720498013</v>
      </c>
      <c r="BX59">
        <f t="shared" si="62"/>
        <v>2.7403037939102015</v>
      </c>
      <c r="BY59">
        <f t="shared" si="62"/>
        <v>2.7408301191156181</v>
      </c>
      <c r="BZ59">
        <f t="shared" si="62"/>
        <v>2.7416346283209778</v>
      </c>
      <c r="CA59">
        <f t="shared" si="62"/>
        <v>2.7134014962498072</v>
      </c>
      <c r="CB59">
        <f t="shared" si="62"/>
        <v>2.6854253174971245</v>
      </c>
      <c r="CC59">
        <f t="shared" si="62"/>
        <v>2.6573568548327269</v>
      </c>
      <c r="CD59">
        <f t="shared" si="62"/>
        <v>2.6475211220314403</v>
      </c>
      <c r="CE59">
        <f t="shared" si="62"/>
        <v>2.6362537798906311</v>
      </c>
      <c r="CF59">
        <f t="shared" si="62"/>
        <v>2.6235942803884171</v>
      </c>
      <c r="CG59">
        <f t="shared" si="62"/>
        <v>2.6096383614543632</v>
      </c>
      <c r="CH59">
        <f t="shared" si="62"/>
        <v>2.5944602283751967</v>
      </c>
      <c r="CI59">
        <f t="shared" si="62"/>
        <v>2.578136548533617</v>
      </c>
      <c r="CJ59">
        <f t="shared" si="62"/>
        <v>2.560724325203958</v>
      </c>
      <c r="CK59">
        <f t="shared" si="62"/>
        <v>2.5422941137502248</v>
      </c>
      <c r="CL59">
        <f t="shared" si="62"/>
        <v>2.5229319429079431</v>
      </c>
      <c r="CM59">
        <f t="shared" si="62"/>
        <v>2.5027354003161557</v>
      </c>
      <c r="CN59">
        <f t="shared" si="62"/>
        <v>2.5017248246778543</v>
      </c>
      <c r="CO59">
        <f t="shared" si="62"/>
        <v>2.5003919219481086</v>
      </c>
      <c r="CP59">
        <f t="shared" si="62"/>
        <v>2.4989959564419828</v>
      </c>
      <c r="CQ59">
        <f t="shared" si="62"/>
        <v>2.4977572250629159</v>
      </c>
      <c r="CR59">
        <f t="shared" si="62"/>
        <v>2.4968902425392625</v>
      </c>
      <c r="CS59">
        <f t="shared" si="62"/>
        <v>2.489978028237966</v>
      </c>
      <c r="CT59">
        <f t="shared" si="62"/>
        <v>2.4839209237958761</v>
      </c>
      <c r="CU59">
        <f t="shared" si="62"/>
        <v>2.4789933047501549</v>
      </c>
      <c r="CV59">
        <f t="shared" si="62"/>
        <v>2.47536437982115</v>
      </c>
      <c r="CW59">
        <f t="shared" si="62"/>
        <v>2.4731775636759377</v>
      </c>
      <c r="CX59">
        <f t="shared" ref="CX59:DQ59" si="63">CX$49*CX20</f>
        <v>2.4731775636759377</v>
      </c>
      <c r="CY59">
        <f t="shared" si="63"/>
        <v>2.4731775636759377</v>
      </c>
      <c r="CZ59">
        <f t="shared" si="63"/>
        <v>2.4731775636759377</v>
      </c>
      <c r="DA59">
        <f t="shared" si="63"/>
        <v>2.4731775636759377</v>
      </c>
      <c r="DB59">
        <f t="shared" si="63"/>
        <v>2.4731775636759377</v>
      </c>
      <c r="DC59">
        <f t="shared" si="63"/>
        <v>2.4731775636759377</v>
      </c>
      <c r="DD59">
        <f t="shared" si="63"/>
        <v>2.4731775636759377</v>
      </c>
      <c r="DE59">
        <f t="shared" si="63"/>
        <v>2.4731775636759377</v>
      </c>
      <c r="DF59">
        <f t="shared" si="63"/>
        <v>2.4731775636759377</v>
      </c>
      <c r="DG59">
        <f t="shared" si="63"/>
        <v>2.4731775636759377</v>
      </c>
      <c r="DH59">
        <f t="shared" si="63"/>
        <v>2.4731775636759377</v>
      </c>
      <c r="DI59">
        <f t="shared" si="63"/>
        <v>2.4731775636759377</v>
      </c>
      <c r="DJ59">
        <f t="shared" si="63"/>
        <v>2.4731775636759377</v>
      </c>
      <c r="DK59">
        <f t="shared" si="63"/>
        <v>2.4731775636759377</v>
      </c>
      <c r="DL59">
        <f t="shared" si="63"/>
        <v>2.4731775636759377</v>
      </c>
      <c r="DM59">
        <f t="shared" si="63"/>
        <v>2.4731775636759377</v>
      </c>
      <c r="DN59">
        <f t="shared" si="63"/>
        <v>2.4731775636759377</v>
      </c>
      <c r="DO59">
        <f t="shared" si="63"/>
        <v>2.4731775636759377</v>
      </c>
      <c r="DP59">
        <f t="shared" si="63"/>
        <v>2.4731775636759377</v>
      </c>
      <c r="DQ59">
        <f t="shared" si="63"/>
        <v>2.4731775636759377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931.0091821177034</v>
      </c>
      <c r="BS62">
        <f t="shared" si="68"/>
        <v>848.95103581263743</v>
      </c>
      <c r="BT62">
        <f t="shared" si="68"/>
        <v>848.02856365782634</v>
      </c>
      <c r="BU62">
        <f t="shared" si="68"/>
        <v>847.43565657800798</v>
      </c>
      <c r="BV62">
        <f t="shared" si="68"/>
        <v>847.09569068717497</v>
      </c>
      <c r="BW62">
        <f t="shared" si="68"/>
        <v>846.96137570601263</v>
      </c>
      <c r="BX62">
        <f t="shared" si="68"/>
        <v>846.9920747944858</v>
      </c>
      <c r="BY62">
        <f t="shared" si="68"/>
        <v>847.15475503407936</v>
      </c>
      <c r="BZ62">
        <f t="shared" si="68"/>
        <v>847.40341831095884</v>
      </c>
      <c r="CA62">
        <f t="shared" si="68"/>
        <v>838.67692631979708</v>
      </c>
      <c r="CB62">
        <f t="shared" si="68"/>
        <v>830.02985523986229</v>
      </c>
      <c r="CC62">
        <f t="shared" si="68"/>
        <v>821.35426040937591</v>
      </c>
      <c r="CD62">
        <f t="shared" si="68"/>
        <v>818.31416399707325</v>
      </c>
      <c r="CE62">
        <f t="shared" si="68"/>
        <v>814.83157585539652</v>
      </c>
      <c r="CF62">
        <f t="shared" si="68"/>
        <v>810.91869007497007</v>
      </c>
      <c r="CG62">
        <f t="shared" si="68"/>
        <v>806.6050979981037</v>
      </c>
      <c r="CH62">
        <f t="shared" si="68"/>
        <v>801.91373550873311</v>
      </c>
      <c r="CI62">
        <f t="shared" si="68"/>
        <v>796.86829949246874</v>
      </c>
      <c r="CJ62">
        <f t="shared" si="68"/>
        <v>791.48640891612183</v>
      </c>
      <c r="CK62">
        <f t="shared" si="68"/>
        <v>785.78987152023558</v>
      </c>
      <c r="CL62">
        <f t="shared" si="68"/>
        <v>779.80527766218438</v>
      </c>
      <c r="CM62">
        <f t="shared" si="68"/>
        <v>773.56279040529387</v>
      </c>
      <c r="CN62">
        <f t="shared" si="68"/>
        <v>773.25043468819274</v>
      </c>
      <c r="CO62">
        <f t="shared" si="68"/>
        <v>772.83845188136831</v>
      </c>
      <c r="CP62">
        <f t="shared" si="68"/>
        <v>772.40697719487457</v>
      </c>
      <c r="CQ62">
        <f t="shared" si="68"/>
        <v>772.02410152130869</v>
      </c>
      <c r="CR62">
        <f t="shared" si="68"/>
        <v>771.75612855854752</v>
      </c>
      <c r="CS62">
        <f t="shared" si="68"/>
        <v>769.61965349126115</v>
      </c>
      <c r="CT62">
        <f t="shared" si="68"/>
        <v>767.74748170138378</v>
      </c>
      <c r="CU62">
        <f t="shared" si="68"/>
        <v>766.22441908014912</v>
      </c>
      <c r="CV62">
        <f t="shared" si="68"/>
        <v>765.10276583070947</v>
      </c>
      <c r="CW62">
        <f t="shared" si="68"/>
        <v>764.42684955159336</v>
      </c>
      <c r="CX62">
        <f t="shared" ref="CX62:DQ62" si="69">CX$49*CX23</f>
        <v>764.42684955159336</v>
      </c>
      <c r="CY62">
        <f t="shared" si="69"/>
        <v>764.42684955159336</v>
      </c>
      <c r="CZ62">
        <f t="shared" si="69"/>
        <v>764.42684955159336</v>
      </c>
      <c r="DA62">
        <f t="shared" si="69"/>
        <v>764.42684955159336</v>
      </c>
      <c r="DB62">
        <f t="shared" si="69"/>
        <v>764.42684955159336</v>
      </c>
      <c r="DC62">
        <f t="shared" si="69"/>
        <v>764.42684955159336</v>
      </c>
      <c r="DD62">
        <f t="shared" si="69"/>
        <v>764.42684955159336</v>
      </c>
      <c r="DE62">
        <f t="shared" si="69"/>
        <v>764.42684955159336</v>
      </c>
      <c r="DF62">
        <f t="shared" si="69"/>
        <v>764.42684955159336</v>
      </c>
      <c r="DG62">
        <f t="shared" si="69"/>
        <v>764.42684955159336</v>
      </c>
      <c r="DH62">
        <f t="shared" si="69"/>
        <v>764.42684955159336</v>
      </c>
      <c r="DI62">
        <f t="shared" si="69"/>
        <v>764.42684955159336</v>
      </c>
      <c r="DJ62">
        <f t="shared" si="69"/>
        <v>764.42684955159336</v>
      </c>
      <c r="DK62">
        <f t="shared" si="69"/>
        <v>764.42684955159336</v>
      </c>
      <c r="DL62">
        <f t="shared" si="69"/>
        <v>764.42684955159336</v>
      </c>
      <c r="DM62">
        <f t="shared" si="69"/>
        <v>764.42684955159336</v>
      </c>
      <c r="DN62">
        <f t="shared" si="69"/>
        <v>764.42684955159336</v>
      </c>
      <c r="DO62">
        <f t="shared" si="69"/>
        <v>764.42684955159336</v>
      </c>
      <c r="DP62">
        <f t="shared" si="69"/>
        <v>764.42684955159336</v>
      </c>
      <c r="DQ62">
        <f t="shared" si="69"/>
        <v>764.42684955159336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26.735696953475149</v>
      </c>
      <c r="BS64">
        <f t="shared" si="72"/>
        <v>24.379241427240814</v>
      </c>
      <c r="BT64">
        <f t="shared" si="72"/>
        <v>24.352750887241037</v>
      </c>
      <c r="BU64">
        <f t="shared" si="72"/>
        <v>24.335724434320845</v>
      </c>
      <c r="BV64">
        <f t="shared" si="72"/>
        <v>24.325961668059879</v>
      </c>
      <c r="BW64">
        <f t="shared" si="72"/>
        <v>24.322104558268006</v>
      </c>
      <c r="BX64">
        <f t="shared" si="72"/>
        <v>24.322986140901058</v>
      </c>
      <c r="BY64">
        <f t="shared" si="72"/>
        <v>24.327657812963626</v>
      </c>
      <c r="BZ64">
        <f t="shared" si="72"/>
        <v>24.334798651251582</v>
      </c>
      <c r="CA64">
        <f t="shared" si="72"/>
        <v>24.084200859281435</v>
      </c>
      <c r="CB64">
        <f t="shared" si="72"/>
        <v>23.835883789623292</v>
      </c>
      <c r="CC64">
        <f t="shared" si="72"/>
        <v>23.586747606292185</v>
      </c>
      <c r="CD64">
        <f t="shared" si="72"/>
        <v>23.499445463681958</v>
      </c>
      <c r="CE64">
        <f t="shared" si="72"/>
        <v>23.399436330627175</v>
      </c>
      <c r="CF64">
        <f t="shared" si="72"/>
        <v>23.28707038360065</v>
      </c>
      <c r="CG64">
        <f t="shared" si="72"/>
        <v>23.163197394200388</v>
      </c>
      <c r="CH64">
        <f t="shared" si="72"/>
        <v>23.028476009896305</v>
      </c>
      <c r="CI64">
        <f t="shared" si="72"/>
        <v>22.883586731766776</v>
      </c>
      <c r="CJ64">
        <f t="shared" si="72"/>
        <v>22.729035521907946</v>
      </c>
      <c r="CK64">
        <f t="shared" si="72"/>
        <v>22.565448631009485</v>
      </c>
      <c r="CL64">
        <f t="shared" si="72"/>
        <v>22.393589651687133</v>
      </c>
      <c r="CM64">
        <f t="shared" si="72"/>
        <v>22.214324773593745</v>
      </c>
      <c r="CN64">
        <f t="shared" si="72"/>
        <v>22.205354885912183</v>
      </c>
      <c r="CO64">
        <f t="shared" si="72"/>
        <v>22.193524017124997</v>
      </c>
      <c r="CP64">
        <f t="shared" si="72"/>
        <v>22.181133401991691</v>
      </c>
      <c r="CQ64">
        <f t="shared" si="72"/>
        <v>22.170138399819926</v>
      </c>
      <c r="CR64">
        <f t="shared" si="72"/>
        <v>22.162443047226507</v>
      </c>
      <c r="CS64">
        <f t="shared" si="72"/>
        <v>22.101090107808986</v>
      </c>
      <c r="CT64">
        <f t="shared" si="72"/>
        <v>22.047327139000075</v>
      </c>
      <c r="CU64">
        <f t="shared" si="72"/>
        <v>22.003589503040487</v>
      </c>
      <c r="CV64">
        <f t="shared" si="72"/>
        <v>21.971379099598828</v>
      </c>
      <c r="CW64">
        <f t="shared" si="72"/>
        <v>21.951968879859358</v>
      </c>
      <c r="CX64">
        <f t="shared" ref="CX64:DQ64" si="73">CX$49*CX25</f>
        <v>21.951968879859358</v>
      </c>
      <c r="CY64">
        <f t="shared" si="73"/>
        <v>21.951968879859358</v>
      </c>
      <c r="CZ64">
        <f t="shared" si="73"/>
        <v>21.951968879859358</v>
      </c>
      <c r="DA64">
        <f t="shared" si="73"/>
        <v>21.951968879859358</v>
      </c>
      <c r="DB64">
        <f t="shared" si="73"/>
        <v>21.951968879859358</v>
      </c>
      <c r="DC64">
        <f t="shared" si="73"/>
        <v>21.951968879859358</v>
      </c>
      <c r="DD64">
        <f t="shared" si="73"/>
        <v>21.951968879859358</v>
      </c>
      <c r="DE64">
        <f t="shared" si="73"/>
        <v>21.951968879859358</v>
      </c>
      <c r="DF64">
        <f t="shared" si="73"/>
        <v>21.951968879859358</v>
      </c>
      <c r="DG64">
        <f t="shared" si="73"/>
        <v>21.951968879859358</v>
      </c>
      <c r="DH64">
        <f t="shared" si="73"/>
        <v>21.951968879859358</v>
      </c>
      <c r="DI64">
        <f t="shared" si="73"/>
        <v>21.951968879859358</v>
      </c>
      <c r="DJ64">
        <f t="shared" si="73"/>
        <v>21.951968879859358</v>
      </c>
      <c r="DK64">
        <f t="shared" si="73"/>
        <v>21.951968879859358</v>
      </c>
      <c r="DL64">
        <f t="shared" si="73"/>
        <v>21.951968879859358</v>
      </c>
      <c r="DM64">
        <f t="shared" si="73"/>
        <v>21.951968879859358</v>
      </c>
      <c r="DN64">
        <f t="shared" si="73"/>
        <v>21.951968879859358</v>
      </c>
      <c r="DO64">
        <f t="shared" si="73"/>
        <v>21.951968879859358</v>
      </c>
      <c r="DP64">
        <f t="shared" si="73"/>
        <v>21.951968879859358</v>
      </c>
      <c r="DQ64">
        <f t="shared" si="73"/>
        <v>21.951968879859358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5.568091679082313</v>
      </c>
      <c r="BS65">
        <f t="shared" si="74"/>
        <v>5.0773260771761528</v>
      </c>
      <c r="BT65">
        <f t="shared" si="74"/>
        <v>5.0718090429427134</v>
      </c>
      <c r="BU65">
        <f t="shared" si="74"/>
        <v>5.0682630403457294</v>
      </c>
      <c r="BV65">
        <f t="shared" si="74"/>
        <v>5.0662298044934113</v>
      </c>
      <c r="BW65">
        <f t="shared" si="74"/>
        <v>5.0654265061550587</v>
      </c>
      <c r="BX65">
        <f t="shared" si="74"/>
        <v>5.0656101083604579</v>
      </c>
      <c r="BY65">
        <f t="shared" si="74"/>
        <v>5.0665830509541827</v>
      </c>
      <c r="BZ65">
        <f t="shared" si="74"/>
        <v>5.0680702327666509</v>
      </c>
      <c r="CA65">
        <f t="shared" si="74"/>
        <v>5.0158796546532942</v>
      </c>
      <c r="CB65">
        <f t="shared" si="74"/>
        <v>4.964164069615669</v>
      </c>
      <c r="CC65">
        <f t="shared" si="74"/>
        <v>4.9122778924279844</v>
      </c>
      <c r="CD65">
        <f t="shared" si="74"/>
        <v>4.8940959712803895</v>
      </c>
      <c r="CE65">
        <f t="shared" si="74"/>
        <v>4.8732676374402955</v>
      </c>
      <c r="CF65">
        <f t="shared" si="74"/>
        <v>4.8498658201718188</v>
      </c>
      <c r="CG65">
        <f t="shared" si="74"/>
        <v>4.8240674965768546</v>
      </c>
      <c r="CH65">
        <f t="shared" si="74"/>
        <v>4.7960098394212025</v>
      </c>
      <c r="CI65">
        <f t="shared" si="74"/>
        <v>4.7658345727975133</v>
      </c>
      <c r="CJ65">
        <f t="shared" si="74"/>
        <v>4.7336470705564242</v>
      </c>
      <c r="CK65">
        <f t="shared" si="74"/>
        <v>4.6995777583704079</v>
      </c>
      <c r="CL65">
        <f t="shared" si="74"/>
        <v>4.6637856653344354</v>
      </c>
      <c r="CM65">
        <f t="shared" si="74"/>
        <v>4.6264511878453884</v>
      </c>
      <c r="CN65">
        <f t="shared" si="74"/>
        <v>4.6245830803092751</v>
      </c>
      <c r="CO65">
        <f t="shared" si="74"/>
        <v>4.6221191324957998</v>
      </c>
      <c r="CP65">
        <f t="shared" si="74"/>
        <v>4.619538609491574</v>
      </c>
      <c r="CQ65">
        <f t="shared" si="74"/>
        <v>4.617248742868286</v>
      </c>
      <c r="CR65">
        <f t="shared" si="74"/>
        <v>4.6156460755124442</v>
      </c>
      <c r="CS65">
        <f t="shared" si="74"/>
        <v>4.602868447457622</v>
      </c>
      <c r="CT65">
        <f t="shared" si="74"/>
        <v>4.5916715394514984</v>
      </c>
      <c r="CU65">
        <f t="shared" si="74"/>
        <v>4.5825625505490164</v>
      </c>
      <c r="CV65">
        <f t="shared" si="74"/>
        <v>4.5758542728596234</v>
      </c>
      <c r="CW65">
        <f t="shared" si="74"/>
        <v>4.5718118166929269</v>
      </c>
      <c r="CX65">
        <f t="shared" ref="CX65:DQ65" si="75">CX$49*CX26</f>
        <v>4.5718118166929269</v>
      </c>
      <c r="CY65">
        <f t="shared" si="75"/>
        <v>4.5718118166929269</v>
      </c>
      <c r="CZ65">
        <f t="shared" si="75"/>
        <v>4.5718118166929269</v>
      </c>
      <c r="DA65">
        <f t="shared" si="75"/>
        <v>4.5718118166929269</v>
      </c>
      <c r="DB65">
        <f t="shared" si="75"/>
        <v>4.5718118166929269</v>
      </c>
      <c r="DC65">
        <f t="shared" si="75"/>
        <v>4.5718118166929269</v>
      </c>
      <c r="DD65">
        <f t="shared" si="75"/>
        <v>4.5718118166929269</v>
      </c>
      <c r="DE65">
        <f t="shared" si="75"/>
        <v>4.5718118166929269</v>
      </c>
      <c r="DF65">
        <f t="shared" si="75"/>
        <v>4.5718118166929269</v>
      </c>
      <c r="DG65">
        <f t="shared" si="75"/>
        <v>4.5718118166929269</v>
      </c>
      <c r="DH65">
        <f t="shared" si="75"/>
        <v>4.5718118166929269</v>
      </c>
      <c r="DI65">
        <f t="shared" si="75"/>
        <v>4.5718118166929269</v>
      </c>
      <c r="DJ65">
        <f t="shared" si="75"/>
        <v>4.5718118166929269</v>
      </c>
      <c r="DK65">
        <f t="shared" si="75"/>
        <v>4.5718118166929269</v>
      </c>
      <c r="DL65">
        <f t="shared" si="75"/>
        <v>4.5718118166929269</v>
      </c>
      <c r="DM65">
        <f t="shared" si="75"/>
        <v>4.5718118166929269</v>
      </c>
      <c r="DN65">
        <f t="shared" si="75"/>
        <v>4.5718118166929269</v>
      </c>
      <c r="DO65">
        <f t="shared" si="75"/>
        <v>4.5718118166929269</v>
      </c>
      <c r="DP65">
        <f t="shared" si="75"/>
        <v>4.5718118166929269</v>
      </c>
      <c r="DQ65">
        <f t="shared" si="75"/>
        <v>4.5718118166929269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17.829611851837644</v>
      </c>
      <c r="BS66">
        <f t="shared" si="76"/>
        <v>16.25812907164347</v>
      </c>
      <c r="BT66">
        <f t="shared" si="76"/>
        <v>16.240462951072029</v>
      </c>
      <c r="BU66">
        <f t="shared" si="76"/>
        <v>16.229108279925477</v>
      </c>
      <c r="BV66">
        <f t="shared" si="76"/>
        <v>16.222597646096251</v>
      </c>
      <c r="BW66">
        <f t="shared" si="76"/>
        <v>16.220025400810158</v>
      </c>
      <c r="BX66">
        <f t="shared" si="76"/>
        <v>16.220613314272448</v>
      </c>
      <c r="BY66">
        <f t="shared" si="76"/>
        <v>16.223728778205164</v>
      </c>
      <c r="BZ66">
        <f t="shared" si="76"/>
        <v>16.22849088989399</v>
      </c>
      <c r="CA66">
        <f t="shared" si="76"/>
        <v>16.061371200830695</v>
      </c>
      <c r="CB66">
        <f t="shared" si="76"/>
        <v>15.895772489269335</v>
      </c>
      <c r="CC66">
        <f t="shared" si="76"/>
        <v>15.729627523803435</v>
      </c>
      <c r="CD66">
        <f t="shared" si="76"/>
        <v>15.671407110874501</v>
      </c>
      <c r="CE66">
        <f t="shared" si="76"/>
        <v>15.604712607749764</v>
      </c>
      <c r="CF66">
        <f t="shared" si="76"/>
        <v>15.529777541559666</v>
      </c>
      <c r="CG66">
        <f t="shared" si="76"/>
        <v>15.447168611492243</v>
      </c>
      <c r="CH66">
        <f t="shared" si="76"/>
        <v>15.357325059088726</v>
      </c>
      <c r="CI66">
        <f t="shared" si="76"/>
        <v>15.260700699714896</v>
      </c>
      <c r="CJ66">
        <f t="shared" si="76"/>
        <v>15.15763295146019</v>
      </c>
      <c r="CK66">
        <f t="shared" si="76"/>
        <v>15.048539450967422</v>
      </c>
      <c r="CL66">
        <f t="shared" si="76"/>
        <v>14.933929426029501</v>
      </c>
      <c r="CM66">
        <f t="shared" si="76"/>
        <v>14.814380524774593</v>
      </c>
      <c r="CN66">
        <f t="shared" si="76"/>
        <v>14.808398649082511</v>
      </c>
      <c r="CO66">
        <f t="shared" si="76"/>
        <v>14.80050883051101</v>
      </c>
      <c r="CP66">
        <f t="shared" si="76"/>
        <v>14.792245725987618</v>
      </c>
      <c r="CQ66">
        <f t="shared" si="76"/>
        <v>14.784913333592019</v>
      </c>
      <c r="CR66">
        <f t="shared" si="76"/>
        <v>14.779781425116154</v>
      </c>
      <c r="CS66">
        <f t="shared" si="76"/>
        <v>14.738866123836097</v>
      </c>
      <c r="CT66">
        <f t="shared" si="76"/>
        <v>14.703012453459243</v>
      </c>
      <c r="CU66">
        <f t="shared" si="76"/>
        <v>14.673844518400978</v>
      </c>
      <c r="CV66">
        <f t="shared" si="76"/>
        <v>14.652363911706669</v>
      </c>
      <c r="CW66">
        <f t="shared" si="76"/>
        <v>14.639419544312174</v>
      </c>
      <c r="CX66">
        <f t="shared" ref="CX66:DQ66" si="77">CX$49*CX27</f>
        <v>14.639419544312174</v>
      </c>
      <c r="CY66">
        <f t="shared" si="77"/>
        <v>14.639419544312174</v>
      </c>
      <c r="CZ66">
        <f t="shared" si="77"/>
        <v>14.639419544312174</v>
      </c>
      <c r="DA66">
        <f t="shared" si="77"/>
        <v>14.639419544312174</v>
      </c>
      <c r="DB66">
        <f t="shared" si="77"/>
        <v>14.639419544312174</v>
      </c>
      <c r="DC66">
        <f t="shared" si="77"/>
        <v>14.639419544312174</v>
      </c>
      <c r="DD66">
        <f t="shared" si="77"/>
        <v>14.639419544312174</v>
      </c>
      <c r="DE66">
        <f t="shared" si="77"/>
        <v>14.639419544312174</v>
      </c>
      <c r="DF66">
        <f t="shared" si="77"/>
        <v>14.639419544312174</v>
      </c>
      <c r="DG66">
        <f t="shared" si="77"/>
        <v>14.639419544312174</v>
      </c>
      <c r="DH66">
        <f t="shared" si="77"/>
        <v>14.639419544312174</v>
      </c>
      <c r="DI66">
        <f t="shared" si="77"/>
        <v>14.639419544312174</v>
      </c>
      <c r="DJ66">
        <f t="shared" si="77"/>
        <v>14.639419544312174</v>
      </c>
      <c r="DK66">
        <f t="shared" si="77"/>
        <v>14.639419544312174</v>
      </c>
      <c r="DL66">
        <f t="shared" si="77"/>
        <v>14.639419544312174</v>
      </c>
      <c r="DM66">
        <f t="shared" si="77"/>
        <v>14.639419544312174</v>
      </c>
      <c r="DN66">
        <f t="shared" si="77"/>
        <v>14.639419544312174</v>
      </c>
      <c r="DO66">
        <f t="shared" si="77"/>
        <v>14.639419544312174</v>
      </c>
      <c r="DP66">
        <f t="shared" si="77"/>
        <v>14.639419544312174</v>
      </c>
      <c r="DQ66">
        <f t="shared" si="77"/>
        <v>14.639419544312174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155.91031923657238</v>
      </c>
      <c r="BS67">
        <f t="shared" si="78"/>
        <v>142.1685516663716</v>
      </c>
      <c r="BT67">
        <f t="shared" si="78"/>
        <v>142.0140709900196</v>
      </c>
      <c r="BU67">
        <f t="shared" si="78"/>
        <v>141.91478052772595</v>
      </c>
      <c r="BV67">
        <f t="shared" si="78"/>
        <v>141.85784855370531</v>
      </c>
      <c r="BW67">
        <f t="shared" si="78"/>
        <v>141.83535565890523</v>
      </c>
      <c r="BX67">
        <f t="shared" si="78"/>
        <v>141.84049664438214</v>
      </c>
      <c r="BY67">
        <f t="shared" si="78"/>
        <v>141.86773969265241</v>
      </c>
      <c r="BZ67">
        <f t="shared" si="78"/>
        <v>141.9093817855827</v>
      </c>
      <c r="CA67">
        <f t="shared" si="78"/>
        <v>140.44801042825335</v>
      </c>
      <c r="CB67">
        <f t="shared" si="78"/>
        <v>138.99993919713256</v>
      </c>
      <c r="CC67">
        <f t="shared" si="78"/>
        <v>137.54709127085155</v>
      </c>
      <c r="CD67">
        <f t="shared" si="78"/>
        <v>137.03798522629683</v>
      </c>
      <c r="CE67">
        <f t="shared" si="78"/>
        <v>136.4547778429891</v>
      </c>
      <c r="CF67">
        <f t="shared" si="78"/>
        <v>135.79951118946926</v>
      </c>
      <c r="CG67">
        <f t="shared" si="78"/>
        <v>135.07714074385149</v>
      </c>
      <c r="CH67">
        <f t="shared" si="78"/>
        <v>134.2915074360161</v>
      </c>
      <c r="CI67">
        <f t="shared" si="78"/>
        <v>133.44657963606232</v>
      </c>
      <c r="CJ67">
        <f t="shared" si="78"/>
        <v>132.54530788281718</v>
      </c>
      <c r="CK67">
        <f t="shared" si="78"/>
        <v>131.59134418300115</v>
      </c>
      <c r="CL67">
        <f t="shared" si="78"/>
        <v>130.58914145843983</v>
      </c>
      <c r="CM67">
        <f t="shared" si="78"/>
        <v>129.5437509298113</v>
      </c>
      <c r="CN67">
        <f t="shared" si="78"/>
        <v>129.49144265992095</v>
      </c>
      <c r="CO67">
        <f t="shared" si="78"/>
        <v>129.42245046073998</v>
      </c>
      <c r="CP67">
        <f t="shared" si="78"/>
        <v>129.35019407766035</v>
      </c>
      <c r="CQ67">
        <f t="shared" si="78"/>
        <v>129.28607626911437</v>
      </c>
      <c r="CR67">
        <f t="shared" si="78"/>
        <v>129.24120050314627</v>
      </c>
      <c r="CS67">
        <f t="shared" si="78"/>
        <v>128.88341830703095</v>
      </c>
      <c r="CT67">
        <f t="shared" si="78"/>
        <v>128.56989733749387</v>
      </c>
      <c r="CU67">
        <f t="shared" si="78"/>
        <v>128.31483950986444</v>
      </c>
      <c r="CV67">
        <f t="shared" si="78"/>
        <v>128.12700321399129</v>
      </c>
      <c r="CW67">
        <f t="shared" si="78"/>
        <v>128.01381171719586</v>
      </c>
      <c r="CX67">
        <f t="shared" ref="CX67:DQ67" si="79">CX$49*CX28</f>
        <v>128.01381171719586</v>
      </c>
      <c r="CY67">
        <f t="shared" si="79"/>
        <v>128.01381171719586</v>
      </c>
      <c r="CZ67">
        <f t="shared" si="79"/>
        <v>128.01381171719586</v>
      </c>
      <c r="DA67">
        <f t="shared" si="79"/>
        <v>128.01381171719586</v>
      </c>
      <c r="DB67">
        <f t="shared" si="79"/>
        <v>128.01381171719586</v>
      </c>
      <c r="DC67">
        <f t="shared" si="79"/>
        <v>128.01381171719586</v>
      </c>
      <c r="DD67">
        <f t="shared" si="79"/>
        <v>128.01381171719586</v>
      </c>
      <c r="DE67">
        <f t="shared" si="79"/>
        <v>128.01381171719586</v>
      </c>
      <c r="DF67">
        <f t="shared" si="79"/>
        <v>128.01381171719586</v>
      </c>
      <c r="DG67">
        <f t="shared" si="79"/>
        <v>128.01381171719586</v>
      </c>
      <c r="DH67">
        <f t="shared" si="79"/>
        <v>128.01381171719586</v>
      </c>
      <c r="DI67">
        <f t="shared" si="79"/>
        <v>128.01381171719586</v>
      </c>
      <c r="DJ67">
        <f t="shared" si="79"/>
        <v>128.01381171719586</v>
      </c>
      <c r="DK67">
        <f t="shared" si="79"/>
        <v>128.01381171719586</v>
      </c>
      <c r="DL67">
        <f t="shared" si="79"/>
        <v>128.01381171719586</v>
      </c>
      <c r="DM67">
        <f t="shared" si="79"/>
        <v>128.01381171719586</v>
      </c>
      <c r="DN67">
        <f t="shared" si="79"/>
        <v>128.01381171719586</v>
      </c>
      <c r="DO67">
        <f t="shared" si="79"/>
        <v>128.01381171719586</v>
      </c>
      <c r="DP67">
        <f t="shared" si="79"/>
        <v>128.01381171719586</v>
      </c>
      <c r="DQ67">
        <f t="shared" si="79"/>
        <v>128.01381171719586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222.50059548782218</v>
      </c>
      <c r="BS70">
        <f t="shared" si="84"/>
        <v>202.88963270872927</v>
      </c>
      <c r="BT70">
        <f t="shared" si="84"/>
        <v>202.66917236557825</v>
      </c>
      <c r="BU70">
        <f t="shared" si="84"/>
        <v>202.52747432342957</v>
      </c>
      <c r="BV70">
        <f t="shared" si="84"/>
        <v>202.44622634584911</v>
      </c>
      <c r="BW70">
        <f t="shared" si="84"/>
        <v>202.41412659445507</v>
      </c>
      <c r="BX70">
        <f t="shared" si="84"/>
        <v>202.42146332710757</v>
      </c>
      <c r="BY70">
        <f t="shared" si="84"/>
        <v>202.46034205234349</v>
      </c>
      <c r="BZ70">
        <f t="shared" si="84"/>
        <v>202.51976974462013</v>
      </c>
      <c r="CA70">
        <f t="shared" si="84"/>
        <v>200.43423750514569</v>
      </c>
      <c r="CB70">
        <f t="shared" si="84"/>
        <v>198.36768595929018</v>
      </c>
      <c r="CC70">
        <f t="shared" si="84"/>
        <v>196.29431756178039</v>
      </c>
      <c r="CD70">
        <f t="shared" si="84"/>
        <v>195.56776912910101</v>
      </c>
      <c r="CE70">
        <f t="shared" si="84"/>
        <v>194.73547021063135</v>
      </c>
      <c r="CF70">
        <f t="shared" si="84"/>
        <v>193.80033505520743</v>
      </c>
      <c r="CG70">
        <f t="shared" si="84"/>
        <v>192.76943565675984</v>
      </c>
      <c r="CH70">
        <f t="shared" si="84"/>
        <v>191.64825343043651</v>
      </c>
      <c r="CI70">
        <f t="shared" si="84"/>
        <v>190.44245166212204</v>
      </c>
      <c r="CJ70">
        <f t="shared" si="84"/>
        <v>189.15624108430191</v>
      </c>
      <c r="CK70">
        <f t="shared" si="84"/>
        <v>187.79483349869648</v>
      </c>
      <c r="CL70">
        <f t="shared" si="84"/>
        <v>186.36458369800138</v>
      </c>
      <c r="CM70">
        <f t="shared" si="84"/>
        <v>184.87270031096119</v>
      </c>
      <c r="CN70">
        <f t="shared" si="84"/>
        <v>184.79805085057569</v>
      </c>
      <c r="CO70">
        <f t="shared" si="84"/>
        <v>184.69959164994711</v>
      </c>
      <c r="CP70">
        <f t="shared" si="84"/>
        <v>184.5964741119821</v>
      </c>
      <c r="CQ70">
        <f t="shared" si="84"/>
        <v>184.50497118483327</v>
      </c>
      <c r="CR70">
        <f t="shared" si="84"/>
        <v>184.44092869746126</v>
      </c>
      <c r="CS70">
        <f t="shared" si="84"/>
        <v>183.93033547899824</v>
      </c>
      <c r="CT70">
        <f t="shared" si="84"/>
        <v>183.48290773488546</v>
      </c>
      <c r="CU70">
        <f t="shared" si="84"/>
        <v>183.11891310765833</v>
      </c>
      <c r="CV70">
        <f t="shared" si="84"/>
        <v>182.85085075046064</v>
      </c>
      <c r="CW70">
        <f t="shared" si="84"/>
        <v>182.68931445469482</v>
      </c>
      <c r="CX70">
        <f t="shared" ref="CX70:DQ70" si="85">CX$49*CX31</f>
        <v>182.68931445469482</v>
      </c>
      <c r="CY70">
        <f t="shared" si="85"/>
        <v>182.68931445469482</v>
      </c>
      <c r="CZ70">
        <f t="shared" si="85"/>
        <v>182.68931445469482</v>
      </c>
      <c r="DA70">
        <f t="shared" si="85"/>
        <v>182.68931445469482</v>
      </c>
      <c r="DB70">
        <f t="shared" si="85"/>
        <v>182.68931445469482</v>
      </c>
      <c r="DC70">
        <f t="shared" si="85"/>
        <v>182.68931445469482</v>
      </c>
      <c r="DD70">
        <f t="shared" si="85"/>
        <v>182.68931445469482</v>
      </c>
      <c r="DE70">
        <f t="shared" si="85"/>
        <v>182.68931445469482</v>
      </c>
      <c r="DF70">
        <f t="shared" si="85"/>
        <v>182.68931445469482</v>
      </c>
      <c r="DG70">
        <f t="shared" si="85"/>
        <v>182.68931445469482</v>
      </c>
      <c r="DH70">
        <f t="shared" si="85"/>
        <v>182.68931445469482</v>
      </c>
      <c r="DI70">
        <f t="shared" si="85"/>
        <v>182.68931445469482</v>
      </c>
      <c r="DJ70">
        <f t="shared" si="85"/>
        <v>182.68931445469482</v>
      </c>
      <c r="DK70">
        <f t="shared" si="85"/>
        <v>182.68931445469482</v>
      </c>
      <c r="DL70">
        <f t="shared" si="85"/>
        <v>182.68931445469482</v>
      </c>
      <c r="DM70">
        <f t="shared" si="85"/>
        <v>182.68931445469482</v>
      </c>
      <c r="DN70">
        <f t="shared" si="85"/>
        <v>182.68931445469482</v>
      </c>
      <c r="DO70">
        <f t="shared" si="85"/>
        <v>182.68931445469482</v>
      </c>
      <c r="DP70">
        <f t="shared" si="85"/>
        <v>182.68931445469482</v>
      </c>
      <c r="DQ70">
        <f t="shared" si="85"/>
        <v>182.68931445469482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9.1988821381466792</v>
      </c>
      <c r="BS71">
        <f t="shared" si="86"/>
        <v>8.3881025767484694</v>
      </c>
      <c r="BT71">
        <f t="shared" si="86"/>
        <v>8.3789880451296419</v>
      </c>
      <c r="BU71">
        <f t="shared" si="86"/>
        <v>8.3731297974873193</v>
      </c>
      <c r="BV71">
        <f t="shared" si="86"/>
        <v>8.3697707477369736</v>
      </c>
      <c r="BW71">
        <f t="shared" si="86"/>
        <v>8.3684436419416368</v>
      </c>
      <c r="BX71">
        <f t="shared" si="86"/>
        <v>8.3687469657992715</v>
      </c>
      <c r="BY71">
        <f t="shared" si="86"/>
        <v>8.3703543359294166</v>
      </c>
      <c r="BZ71">
        <f t="shared" si="86"/>
        <v>8.3728112656998572</v>
      </c>
      <c r="CA71">
        <f t="shared" si="86"/>
        <v>8.2865887312200321</v>
      </c>
      <c r="CB71">
        <f t="shared" si="86"/>
        <v>8.201150918970356</v>
      </c>
      <c r="CC71">
        <f t="shared" si="86"/>
        <v>8.1154312763966594</v>
      </c>
      <c r="CD71">
        <f t="shared" si="86"/>
        <v>8.0853934538676029</v>
      </c>
      <c r="CE71">
        <f t="shared" si="86"/>
        <v>8.0509835699842647</v>
      </c>
      <c r="CF71">
        <f t="shared" si="86"/>
        <v>8.0123221090604311</v>
      </c>
      <c r="CG71">
        <f t="shared" si="86"/>
        <v>7.9697014498131411</v>
      </c>
      <c r="CH71">
        <f t="shared" si="86"/>
        <v>7.9233482113747407</v>
      </c>
      <c r="CI71">
        <f t="shared" si="86"/>
        <v>7.8734965319921528</v>
      </c>
      <c r="CJ71">
        <f t="shared" si="86"/>
        <v>7.8203204967358673</v>
      </c>
      <c r="CK71">
        <f t="shared" si="86"/>
        <v>7.7640355780618027</v>
      </c>
      <c r="CL71">
        <f t="shared" si="86"/>
        <v>7.7049045033073433</v>
      </c>
      <c r="CM71">
        <f t="shared" si="86"/>
        <v>7.6432253001072201</v>
      </c>
      <c r="CN71">
        <f t="shared" si="86"/>
        <v>7.6401390540400715</v>
      </c>
      <c r="CO71">
        <f t="shared" si="86"/>
        <v>7.6360684375996408</v>
      </c>
      <c r="CP71">
        <f t="shared" si="86"/>
        <v>7.6318052306808637</v>
      </c>
      <c r="CQ71">
        <f t="shared" si="86"/>
        <v>7.6280222087060583</v>
      </c>
      <c r="CR71">
        <f t="shared" si="86"/>
        <v>7.6253744886319739</v>
      </c>
      <c r="CS71">
        <f t="shared" si="86"/>
        <v>7.6042649413659067</v>
      </c>
      <c r="CT71">
        <f t="shared" si="86"/>
        <v>7.5857668556668258</v>
      </c>
      <c r="CU71">
        <f t="shared" si="86"/>
        <v>7.5707181603254039</v>
      </c>
      <c r="CV71">
        <f t="shared" si="86"/>
        <v>7.5596356100781605</v>
      </c>
      <c r="CW71">
        <f t="shared" si="86"/>
        <v>7.5529571859484435</v>
      </c>
      <c r="CX71">
        <f t="shared" ref="CX71:DQ71" si="87">CX$49*CX32</f>
        <v>7.5529571859484435</v>
      </c>
      <c r="CY71">
        <f t="shared" si="87"/>
        <v>7.5529571859484435</v>
      </c>
      <c r="CZ71">
        <f t="shared" si="87"/>
        <v>7.5529571859484435</v>
      </c>
      <c r="DA71">
        <f t="shared" si="87"/>
        <v>7.5529571859484435</v>
      </c>
      <c r="DB71">
        <f t="shared" si="87"/>
        <v>7.5529571859484435</v>
      </c>
      <c r="DC71">
        <f t="shared" si="87"/>
        <v>7.5529571859484435</v>
      </c>
      <c r="DD71">
        <f t="shared" si="87"/>
        <v>7.5529571859484435</v>
      </c>
      <c r="DE71">
        <f t="shared" si="87"/>
        <v>7.5529571859484435</v>
      </c>
      <c r="DF71">
        <f t="shared" si="87"/>
        <v>7.5529571859484435</v>
      </c>
      <c r="DG71">
        <f t="shared" si="87"/>
        <v>7.5529571859484435</v>
      </c>
      <c r="DH71">
        <f t="shared" si="87"/>
        <v>7.5529571859484435</v>
      </c>
      <c r="DI71">
        <f t="shared" si="87"/>
        <v>7.5529571859484435</v>
      </c>
      <c r="DJ71">
        <f t="shared" si="87"/>
        <v>7.5529571859484435</v>
      </c>
      <c r="DK71">
        <f t="shared" si="87"/>
        <v>7.5529571859484435</v>
      </c>
      <c r="DL71">
        <f t="shared" si="87"/>
        <v>7.5529571859484435</v>
      </c>
      <c r="DM71">
        <f t="shared" si="87"/>
        <v>7.5529571859484435</v>
      </c>
      <c r="DN71">
        <f t="shared" si="87"/>
        <v>7.5529571859484435</v>
      </c>
      <c r="DO71">
        <f t="shared" si="87"/>
        <v>7.5529571859484435</v>
      </c>
      <c r="DP71">
        <f t="shared" si="87"/>
        <v>7.5529571859484435</v>
      </c>
      <c r="DQ71">
        <f t="shared" si="87"/>
        <v>7.5529571859484435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4"/>
        <v>7.0507586694616231E-4</v>
      </c>
      <c r="N18" s="33">
        <f t="shared" si="4"/>
        <v>7.0507586694616231E-4</v>
      </c>
      <c r="O18" s="33">
        <f t="shared" si="4"/>
        <v>7.0507586694616231E-4</v>
      </c>
      <c r="P18" s="33">
        <f t="shared" si="4"/>
        <v>7.0507586694616231E-4</v>
      </c>
      <c r="Q18" s="33">
        <f t="shared" si="4"/>
        <v>7.0507586694616231E-4</v>
      </c>
      <c r="R18" s="33">
        <f t="shared" si="4"/>
        <v>7.0507586694616231E-4</v>
      </c>
      <c r="S18" s="33">
        <f t="shared" si="4"/>
        <v>7.0507586694616231E-4</v>
      </c>
      <c r="T18" s="33">
        <f t="shared" si="4"/>
        <v>7.0507586694616231E-4</v>
      </c>
      <c r="U18" s="33">
        <f t="shared" si="4"/>
        <v>7.0507586694616231E-4</v>
      </c>
      <c r="V18" s="33">
        <f t="shared" si="4"/>
        <v>7.0507586694616231E-4</v>
      </c>
      <c r="W18" s="33">
        <f t="shared" si="4"/>
        <v>7.0507586694616231E-4</v>
      </c>
      <c r="X18" s="33">
        <f t="shared" si="4"/>
        <v>7.0507586694616231E-4</v>
      </c>
      <c r="Y18" s="33">
        <f t="shared" si="4"/>
        <v>7.0507586694616231E-4</v>
      </c>
      <c r="Z18" s="33">
        <f t="shared" si="4"/>
        <v>7.0507586694616231E-4</v>
      </c>
      <c r="AA18" s="33">
        <f t="shared" si="4"/>
        <v>7.0507586694616231E-4</v>
      </c>
      <c r="AB18" s="33">
        <f t="shared" si="4"/>
        <v>7.0507586694616231E-4</v>
      </c>
      <c r="AC18" s="33">
        <f t="shared" si="4"/>
        <v>7.0507586694616231E-4</v>
      </c>
      <c r="AD18" s="33">
        <f t="shared" si="4"/>
        <v>7.0507586694616231E-4</v>
      </c>
      <c r="AE18" s="33">
        <f t="shared" si="4"/>
        <v>7.0507586694616231E-4</v>
      </c>
      <c r="AF18" s="33">
        <f t="shared" si="4"/>
        <v>7.0507586694616231E-4</v>
      </c>
      <c r="AG18" s="33">
        <f t="shared" si="4"/>
        <v>7.0507586694616231E-4</v>
      </c>
      <c r="AH18" s="33">
        <f t="shared" si="4"/>
        <v>7.0507586694616231E-4</v>
      </c>
      <c r="AI18" s="33">
        <f t="shared" si="4"/>
        <v>7.0507586694616231E-4</v>
      </c>
      <c r="AJ18" s="33">
        <f t="shared" si="4"/>
        <v>7.0507586694616231E-4</v>
      </c>
      <c r="AK18" s="33">
        <f t="shared" si="4"/>
        <v>7.0507586694616231E-4</v>
      </c>
      <c r="AL18" s="33">
        <f t="shared" si="4"/>
        <v>7.0507586694616231E-4</v>
      </c>
      <c r="AM18" s="33">
        <f t="shared" si="4"/>
        <v>7.0507586694616231E-4</v>
      </c>
      <c r="AN18" s="33">
        <f t="shared" si="4"/>
        <v>7.0507586694616231E-4</v>
      </c>
      <c r="AO18" s="33">
        <f t="shared" si="4"/>
        <v>7.0507586694616231E-4</v>
      </c>
      <c r="AP18" s="33">
        <f t="shared" si="4"/>
        <v>7.0507586694616231E-4</v>
      </c>
      <c r="AQ18" s="33">
        <f t="shared" ref="AQ18:BK18" si="12">AP18*(1-$G$4)</f>
        <v>7.0507586694616231E-4</v>
      </c>
      <c r="AR18" s="33">
        <f t="shared" si="12"/>
        <v>7.0507586694616231E-4</v>
      </c>
      <c r="AS18" s="33">
        <f t="shared" si="12"/>
        <v>7.0507586694616231E-4</v>
      </c>
      <c r="AT18" s="33">
        <f t="shared" si="12"/>
        <v>7.0507586694616231E-4</v>
      </c>
      <c r="AU18" s="33">
        <f t="shared" si="12"/>
        <v>7.0507586694616231E-4</v>
      </c>
      <c r="AV18" s="33">
        <f t="shared" si="12"/>
        <v>7.0507586694616231E-4</v>
      </c>
      <c r="AW18" s="33">
        <f t="shared" si="12"/>
        <v>7.0507586694616231E-4</v>
      </c>
      <c r="AX18" s="33">
        <f t="shared" si="12"/>
        <v>7.0507586694616231E-4</v>
      </c>
      <c r="AY18" s="33">
        <f t="shared" si="12"/>
        <v>7.0507586694616231E-4</v>
      </c>
      <c r="AZ18" s="33">
        <f t="shared" si="12"/>
        <v>7.0507586694616231E-4</v>
      </c>
      <c r="BA18" s="33">
        <f t="shared" si="12"/>
        <v>7.0507586694616231E-4</v>
      </c>
      <c r="BB18" s="33">
        <f t="shared" si="12"/>
        <v>7.0507586694616231E-4</v>
      </c>
      <c r="BC18" s="33">
        <f t="shared" si="12"/>
        <v>7.0507586694616231E-4</v>
      </c>
      <c r="BD18" s="33">
        <f t="shared" si="12"/>
        <v>7.0507586694616231E-4</v>
      </c>
      <c r="BE18" s="33">
        <f t="shared" si="12"/>
        <v>7.0507586694616231E-4</v>
      </c>
      <c r="BF18" s="33">
        <f t="shared" si="12"/>
        <v>7.0507586694616231E-4</v>
      </c>
      <c r="BG18" s="33">
        <f t="shared" si="12"/>
        <v>7.0507586694616231E-4</v>
      </c>
      <c r="BH18" s="33">
        <f t="shared" si="12"/>
        <v>7.0507586694616231E-4</v>
      </c>
      <c r="BI18" s="33">
        <f t="shared" si="12"/>
        <v>7.0507586694616231E-4</v>
      </c>
      <c r="BJ18" s="33">
        <f t="shared" si="12"/>
        <v>7.0507586694616231E-4</v>
      </c>
      <c r="BK18" s="33">
        <f t="shared" si="12"/>
        <v>7.0507586694616231E-4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6.056445525377447E-2</v>
      </c>
      <c r="M23" s="33">
        <f t="shared" si="17"/>
        <v>6.056445525377447E-2</v>
      </c>
      <c r="N23" s="33">
        <f t="shared" si="17"/>
        <v>6.056445525377447E-2</v>
      </c>
      <c r="O23" s="33">
        <f t="shared" si="17"/>
        <v>6.056445525377447E-2</v>
      </c>
      <c r="P23" s="33">
        <f t="shared" si="17"/>
        <v>6.056445525377447E-2</v>
      </c>
      <c r="Q23" s="33">
        <f t="shared" si="17"/>
        <v>6.056445525377447E-2</v>
      </c>
      <c r="R23" s="33">
        <f t="shared" si="17"/>
        <v>6.056445525377447E-2</v>
      </c>
      <c r="S23" s="33">
        <f t="shared" si="17"/>
        <v>6.056445525377447E-2</v>
      </c>
      <c r="T23" s="33">
        <f t="shared" si="17"/>
        <v>6.056445525377447E-2</v>
      </c>
      <c r="U23" s="33">
        <f t="shared" si="17"/>
        <v>6.056445525377447E-2</v>
      </c>
      <c r="V23" s="33">
        <f t="shared" si="17"/>
        <v>6.056445525377447E-2</v>
      </c>
      <c r="W23" s="33">
        <f t="shared" si="17"/>
        <v>6.056445525377447E-2</v>
      </c>
      <c r="X23" s="33">
        <f t="shared" si="17"/>
        <v>6.056445525377447E-2</v>
      </c>
      <c r="Y23" s="33">
        <f t="shared" si="17"/>
        <v>6.056445525377447E-2</v>
      </c>
      <c r="Z23" s="33">
        <f t="shared" si="17"/>
        <v>6.056445525377447E-2</v>
      </c>
      <c r="AA23" s="33">
        <f t="shared" si="17"/>
        <v>6.056445525377447E-2</v>
      </c>
      <c r="AB23" s="33">
        <f t="shared" si="17"/>
        <v>6.056445525377447E-2</v>
      </c>
      <c r="AC23" s="33">
        <f t="shared" si="17"/>
        <v>6.056445525377447E-2</v>
      </c>
      <c r="AD23" s="33">
        <f t="shared" si="17"/>
        <v>6.056445525377447E-2</v>
      </c>
      <c r="AE23" s="33">
        <f t="shared" si="17"/>
        <v>6.056445525377447E-2</v>
      </c>
      <c r="AF23" s="33">
        <f t="shared" si="17"/>
        <v>6.056445525377447E-2</v>
      </c>
      <c r="AG23" s="33">
        <f t="shared" si="17"/>
        <v>6.056445525377447E-2</v>
      </c>
      <c r="AH23" s="33">
        <f t="shared" si="17"/>
        <v>6.056445525377447E-2</v>
      </c>
      <c r="AI23" s="33">
        <f t="shared" si="17"/>
        <v>6.056445525377447E-2</v>
      </c>
      <c r="AJ23" s="33">
        <f t="shared" si="17"/>
        <v>6.056445525377447E-2</v>
      </c>
      <c r="AK23" s="33">
        <f t="shared" si="17"/>
        <v>6.056445525377447E-2</v>
      </c>
      <c r="AL23" s="33">
        <f t="shared" si="17"/>
        <v>6.056445525377447E-2</v>
      </c>
      <c r="AM23" s="33">
        <f t="shared" si="17"/>
        <v>6.056445525377447E-2</v>
      </c>
      <c r="AN23" s="33">
        <f t="shared" si="17"/>
        <v>6.056445525377447E-2</v>
      </c>
      <c r="AO23" s="33">
        <f t="shared" si="17"/>
        <v>6.056445525377447E-2</v>
      </c>
      <c r="AP23" s="33">
        <f t="shared" si="17"/>
        <v>6.056445525377447E-2</v>
      </c>
      <c r="AQ23" s="33">
        <f t="shared" ref="AQ23:BK23" si="18">AP23*(1-$G$4)</f>
        <v>6.056445525377447E-2</v>
      </c>
      <c r="AR23" s="33">
        <f t="shared" si="18"/>
        <v>6.056445525377447E-2</v>
      </c>
      <c r="AS23" s="33">
        <f t="shared" si="18"/>
        <v>6.056445525377447E-2</v>
      </c>
      <c r="AT23" s="33">
        <f t="shared" si="18"/>
        <v>6.056445525377447E-2</v>
      </c>
      <c r="AU23" s="33">
        <f t="shared" si="18"/>
        <v>6.056445525377447E-2</v>
      </c>
      <c r="AV23" s="33">
        <f t="shared" si="18"/>
        <v>6.056445525377447E-2</v>
      </c>
      <c r="AW23" s="33">
        <f t="shared" si="18"/>
        <v>6.056445525377447E-2</v>
      </c>
      <c r="AX23" s="33">
        <f t="shared" si="18"/>
        <v>6.056445525377447E-2</v>
      </c>
      <c r="AY23" s="33">
        <f t="shared" si="18"/>
        <v>6.056445525377447E-2</v>
      </c>
      <c r="AZ23" s="33">
        <f t="shared" si="18"/>
        <v>6.056445525377447E-2</v>
      </c>
      <c r="BA23" s="33">
        <f t="shared" si="18"/>
        <v>6.056445525377447E-2</v>
      </c>
      <c r="BB23" s="33">
        <f t="shared" si="18"/>
        <v>6.056445525377447E-2</v>
      </c>
      <c r="BC23" s="33">
        <f t="shared" si="18"/>
        <v>6.056445525377447E-2</v>
      </c>
      <c r="BD23" s="33">
        <f t="shared" si="18"/>
        <v>6.056445525377447E-2</v>
      </c>
      <c r="BE23" s="33">
        <f t="shared" si="18"/>
        <v>6.056445525377447E-2</v>
      </c>
      <c r="BF23" s="33">
        <f t="shared" si="18"/>
        <v>6.056445525377447E-2</v>
      </c>
      <c r="BG23" s="33">
        <f t="shared" si="18"/>
        <v>6.056445525377447E-2</v>
      </c>
      <c r="BH23" s="33">
        <f t="shared" si="18"/>
        <v>6.056445525377447E-2</v>
      </c>
      <c r="BI23" s="33">
        <f t="shared" si="18"/>
        <v>6.056445525377447E-2</v>
      </c>
      <c r="BJ23" s="33">
        <f t="shared" si="18"/>
        <v>6.056445525377447E-2</v>
      </c>
      <c r="BK23" s="33">
        <f t="shared" si="18"/>
        <v>6.056445525377447E-2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4.9063277127337577E-3</v>
      </c>
      <c r="M28" s="33">
        <f t="shared" si="17"/>
        <v>4.9063277127337577E-3</v>
      </c>
      <c r="N28" s="33">
        <f t="shared" si="17"/>
        <v>4.9063277127337577E-3</v>
      </c>
      <c r="O28" s="33">
        <f t="shared" si="17"/>
        <v>4.9063277127337577E-3</v>
      </c>
      <c r="P28" s="33">
        <f t="shared" si="17"/>
        <v>4.9063277127337577E-3</v>
      </c>
      <c r="Q28" s="33">
        <f t="shared" si="17"/>
        <v>4.9063277127337577E-3</v>
      </c>
      <c r="R28" s="33">
        <f t="shared" si="17"/>
        <v>4.9063277127337577E-3</v>
      </c>
      <c r="S28" s="33">
        <f t="shared" si="17"/>
        <v>4.9063277127337577E-3</v>
      </c>
      <c r="T28" s="33">
        <f t="shared" si="17"/>
        <v>4.9063277127337577E-3</v>
      </c>
      <c r="U28" s="33">
        <f t="shared" si="17"/>
        <v>4.9063277127337577E-3</v>
      </c>
      <c r="V28" s="33">
        <f t="shared" si="17"/>
        <v>4.9063277127337577E-3</v>
      </c>
      <c r="W28" s="33">
        <f t="shared" si="17"/>
        <v>4.9063277127337577E-3</v>
      </c>
      <c r="X28" s="33">
        <f t="shared" si="17"/>
        <v>4.9063277127337577E-3</v>
      </c>
      <c r="Y28" s="33">
        <f t="shared" si="17"/>
        <v>4.9063277127337577E-3</v>
      </c>
      <c r="Z28" s="33">
        <f t="shared" si="17"/>
        <v>4.9063277127337577E-3</v>
      </c>
      <c r="AA28" s="33">
        <f t="shared" si="17"/>
        <v>4.9063277127337577E-3</v>
      </c>
      <c r="AB28" s="33">
        <f t="shared" si="17"/>
        <v>4.9063277127337577E-3</v>
      </c>
      <c r="AC28" s="33">
        <f t="shared" si="17"/>
        <v>4.9063277127337577E-3</v>
      </c>
      <c r="AD28" s="33">
        <f t="shared" si="17"/>
        <v>4.9063277127337577E-3</v>
      </c>
      <c r="AE28" s="33">
        <f t="shared" si="17"/>
        <v>4.9063277127337577E-3</v>
      </c>
      <c r="AF28" s="33">
        <f t="shared" si="17"/>
        <v>4.9063277127337577E-3</v>
      </c>
      <c r="AG28" s="33">
        <f t="shared" si="17"/>
        <v>4.9063277127337577E-3</v>
      </c>
      <c r="AH28" s="33">
        <f t="shared" si="17"/>
        <v>4.9063277127337577E-3</v>
      </c>
      <c r="AI28" s="33">
        <f t="shared" si="17"/>
        <v>4.9063277127337577E-3</v>
      </c>
      <c r="AJ28" s="33">
        <f t="shared" si="17"/>
        <v>4.9063277127337577E-3</v>
      </c>
      <c r="AK28" s="33">
        <f t="shared" si="17"/>
        <v>4.9063277127337577E-3</v>
      </c>
      <c r="AL28" s="33">
        <f t="shared" si="17"/>
        <v>4.9063277127337577E-3</v>
      </c>
      <c r="AM28" s="33">
        <f t="shared" si="17"/>
        <v>4.9063277127337577E-3</v>
      </c>
      <c r="AN28" s="33">
        <f t="shared" si="17"/>
        <v>4.9063277127337577E-3</v>
      </c>
      <c r="AO28" s="33">
        <f t="shared" si="17"/>
        <v>4.9063277127337577E-3</v>
      </c>
      <c r="AP28" s="33">
        <f t="shared" si="17"/>
        <v>4.9063277127337577E-3</v>
      </c>
      <c r="AQ28" s="33">
        <f t="shared" ref="AQ28:BK28" si="23">AP28*(1-$G$4)</f>
        <v>4.9063277127337577E-3</v>
      </c>
      <c r="AR28" s="33">
        <f t="shared" si="23"/>
        <v>4.9063277127337577E-3</v>
      </c>
      <c r="AS28" s="33">
        <f t="shared" si="23"/>
        <v>4.9063277127337577E-3</v>
      </c>
      <c r="AT28" s="33">
        <f t="shared" si="23"/>
        <v>4.9063277127337577E-3</v>
      </c>
      <c r="AU28" s="33">
        <f t="shared" si="23"/>
        <v>4.9063277127337577E-3</v>
      </c>
      <c r="AV28" s="33">
        <f t="shared" si="23"/>
        <v>4.9063277127337577E-3</v>
      </c>
      <c r="AW28" s="33">
        <f t="shared" si="23"/>
        <v>4.9063277127337577E-3</v>
      </c>
      <c r="AX28" s="33">
        <f t="shared" si="23"/>
        <v>4.9063277127337577E-3</v>
      </c>
      <c r="AY28" s="33">
        <f t="shared" si="23"/>
        <v>4.9063277127337577E-3</v>
      </c>
      <c r="AZ28" s="33">
        <f t="shared" si="23"/>
        <v>4.9063277127337577E-3</v>
      </c>
      <c r="BA28" s="33">
        <f t="shared" si="23"/>
        <v>4.9063277127337577E-3</v>
      </c>
      <c r="BB28" s="33">
        <f t="shared" si="23"/>
        <v>4.9063277127337577E-3</v>
      </c>
      <c r="BC28" s="33">
        <f t="shared" si="23"/>
        <v>4.9063277127337577E-3</v>
      </c>
      <c r="BD28" s="33">
        <f t="shared" si="23"/>
        <v>4.9063277127337577E-3</v>
      </c>
      <c r="BE28" s="33">
        <f t="shared" si="23"/>
        <v>4.9063277127337577E-3</v>
      </c>
      <c r="BF28" s="33">
        <f t="shared" si="23"/>
        <v>4.9063277127337577E-3</v>
      </c>
      <c r="BG28" s="33">
        <f t="shared" si="23"/>
        <v>4.9063277127337577E-3</v>
      </c>
      <c r="BH28" s="33">
        <f t="shared" si="23"/>
        <v>4.9063277127337577E-3</v>
      </c>
      <c r="BI28" s="33">
        <f t="shared" si="23"/>
        <v>4.9063277127337577E-3</v>
      </c>
      <c r="BJ28" s="33">
        <f t="shared" si="23"/>
        <v>4.9063277127337577E-3</v>
      </c>
      <c r="BK28" s="33">
        <f t="shared" si="23"/>
        <v>4.9063277127337577E-3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4.422089895722639E-3</v>
      </c>
      <c r="M31" s="33">
        <f t="shared" si="26"/>
        <v>4.422089895722639E-3</v>
      </c>
      <c r="N31" s="33">
        <f t="shared" si="26"/>
        <v>4.422089895722639E-3</v>
      </c>
      <c r="O31" s="33">
        <f t="shared" si="26"/>
        <v>4.422089895722639E-3</v>
      </c>
      <c r="P31" s="33">
        <f t="shared" si="26"/>
        <v>4.422089895722639E-3</v>
      </c>
      <c r="Q31" s="33">
        <f t="shared" si="26"/>
        <v>4.422089895722639E-3</v>
      </c>
      <c r="R31" s="33">
        <f t="shared" si="26"/>
        <v>4.422089895722639E-3</v>
      </c>
      <c r="S31" s="33">
        <f t="shared" si="26"/>
        <v>4.422089895722639E-3</v>
      </c>
      <c r="T31" s="33">
        <f t="shared" si="26"/>
        <v>4.422089895722639E-3</v>
      </c>
      <c r="U31" s="33">
        <f t="shared" si="26"/>
        <v>4.422089895722639E-3</v>
      </c>
      <c r="V31" s="33">
        <f t="shared" si="26"/>
        <v>4.422089895722639E-3</v>
      </c>
      <c r="W31" s="33">
        <f t="shared" si="26"/>
        <v>4.422089895722639E-3</v>
      </c>
      <c r="X31" s="33">
        <f t="shared" si="26"/>
        <v>4.422089895722639E-3</v>
      </c>
      <c r="Y31" s="33">
        <f t="shared" si="26"/>
        <v>4.422089895722639E-3</v>
      </c>
      <c r="Z31" s="33">
        <f t="shared" si="26"/>
        <v>4.422089895722639E-3</v>
      </c>
      <c r="AA31" s="33">
        <f t="shared" si="26"/>
        <v>4.422089895722639E-3</v>
      </c>
      <c r="AB31" s="33">
        <f t="shared" si="26"/>
        <v>4.422089895722639E-3</v>
      </c>
      <c r="AC31" s="33">
        <f t="shared" si="26"/>
        <v>4.422089895722639E-3</v>
      </c>
      <c r="AD31" s="33">
        <f t="shared" si="26"/>
        <v>4.422089895722639E-3</v>
      </c>
      <c r="AE31" s="33">
        <f t="shared" si="26"/>
        <v>4.422089895722639E-3</v>
      </c>
      <c r="AF31" s="33">
        <f t="shared" si="26"/>
        <v>4.422089895722639E-3</v>
      </c>
      <c r="AG31" s="33">
        <f t="shared" si="26"/>
        <v>4.422089895722639E-3</v>
      </c>
      <c r="AH31" s="33">
        <f t="shared" si="26"/>
        <v>4.422089895722639E-3</v>
      </c>
      <c r="AI31" s="33">
        <f t="shared" si="26"/>
        <v>4.422089895722639E-3</v>
      </c>
      <c r="AJ31" s="33">
        <f t="shared" si="26"/>
        <v>4.422089895722639E-3</v>
      </c>
      <c r="AK31" s="33">
        <f t="shared" si="26"/>
        <v>4.422089895722639E-3</v>
      </c>
      <c r="AL31" s="33">
        <f t="shared" si="26"/>
        <v>4.422089895722639E-3</v>
      </c>
      <c r="AM31" s="33">
        <f t="shared" si="26"/>
        <v>4.422089895722639E-3</v>
      </c>
      <c r="AN31" s="33">
        <f t="shared" si="26"/>
        <v>4.422089895722639E-3</v>
      </c>
      <c r="AO31" s="33">
        <f t="shared" si="26"/>
        <v>4.422089895722639E-3</v>
      </c>
      <c r="AP31" s="33">
        <f t="shared" si="26"/>
        <v>4.422089895722639E-3</v>
      </c>
      <c r="AQ31" s="33">
        <f t="shared" si="26"/>
        <v>4.422089895722639E-3</v>
      </c>
      <c r="AR31" s="33">
        <f t="shared" ref="AR31:BK31" si="27">AQ31*(1-$G$4)</f>
        <v>4.422089895722639E-3</v>
      </c>
      <c r="AS31" s="33">
        <f t="shared" si="27"/>
        <v>4.422089895722639E-3</v>
      </c>
      <c r="AT31" s="33">
        <f t="shared" si="27"/>
        <v>4.422089895722639E-3</v>
      </c>
      <c r="AU31" s="33">
        <f t="shared" si="27"/>
        <v>4.422089895722639E-3</v>
      </c>
      <c r="AV31" s="33">
        <f t="shared" si="27"/>
        <v>4.422089895722639E-3</v>
      </c>
      <c r="AW31" s="33">
        <f t="shared" si="27"/>
        <v>4.422089895722639E-3</v>
      </c>
      <c r="AX31" s="33">
        <f t="shared" si="27"/>
        <v>4.422089895722639E-3</v>
      </c>
      <c r="AY31" s="33">
        <f t="shared" si="27"/>
        <v>4.422089895722639E-3</v>
      </c>
      <c r="AZ31" s="33">
        <f t="shared" si="27"/>
        <v>4.422089895722639E-3</v>
      </c>
      <c r="BA31" s="33">
        <f t="shared" si="27"/>
        <v>4.422089895722639E-3</v>
      </c>
      <c r="BB31" s="33">
        <f t="shared" si="27"/>
        <v>4.422089895722639E-3</v>
      </c>
      <c r="BC31" s="33">
        <f t="shared" si="27"/>
        <v>4.422089895722639E-3</v>
      </c>
      <c r="BD31" s="33">
        <f t="shared" si="27"/>
        <v>4.422089895722639E-3</v>
      </c>
      <c r="BE31" s="33">
        <f t="shared" si="27"/>
        <v>4.422089895722639E-3</v>
      </c>
      <c r="BF31" s="33">
        <f t="shared" si="27"/>
        <v>4.422089895722639E-3</v>
      </c>
      <c r="BG31" s="33">
        <f t="shared" si="27"/>
        <v>4.422089895722639E-3</v>
      </c>
      <c r="BH31" s="33">
        <f t="shared" si="27"/>
        <v>4.422089895722639E-3</v>
      </c>
      <c r="BI31" s="33">
        <f t="shared" si="27"/>
        <v>4.422089895722639E-3</v>
      </c>
      <c r="BJ31" s="33">
        <f t="shared" si="27"/>
        <v>4.422089895722639E-3</v>
      </c>
      <c r="BK31" s="33">
        <f t="shared" si="27"/>
        <v>4.422089895722639E-3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70.597948729177034</v>
      </c>
      <c r="M47" s="33">
        <f t="shared" si="40"/>
        <v>70.597948729177034</v>
      </c>
      <c r="N47" s="33">
        <f t="shared" si="40"/>
        <v>70.597948729177034</v>
      </c>
      <c r="O47" s="33">
        <f t="shared" si="40"/>
        <v>70.597948729177034</v>
      </c>
      <c r="P47" s="33">
        <f t="shared" si="40"/>
        <v>70.597948729177034</v>
      </c>
      <c r="Q47" s="33">
        <f t="shared" si="40"/>
        <v>70.597948729177034</v>
      </c>
      <c r="R47" s="33">
        <f t="shared" si="40"/>
        <v>70.597948729177034</v>
      </c>
      <c r="S47" s="33">
        <f t="shared" si="40"/>
        <v>70.597948729177034</v>
      </c>
      <c r="T47" s="33">
        <f t="shared" si="40"/>
        <v>70.597948729177034</v>
      </c>
      <c r="U47" s="33">
        <f t="shared" si="40"/>
        <v>70.597948729177034</v>
      </c>
      <c r="V47" s="33">
        <f t="shared" si="40"/>
        <v>70.597948729177034</v>
      </c>
      <c r="W47" s="33">
        <f t="shared" si="40"/>
        <v>70.597948729177034</v>
      </c>
      <c r="X47" s="33">
        <f t="shared" si="40"/>
        <v>70.597948729177034</v>
      </c>
      <c r="Y47" s="33">
        <f t="shared" si="40"/>
        <v>70.597948729177034</v>
      </c>
      <c r="Z47" s="33">
        <f t="shared" si="40"/>
        <v>70.597948729177034</v>
      </c>
      <c r="AA47" s="33">
        <f t="shared" si="40"/>
        <v>70.597948729177034</v>
      </c>
      <c r="AB47" s="33">
        <f t="shared" si="40"/>
        <v>70.597948729177034</v>
      </c>
      <c r="AC47" s="33">
        <f t="shared" si="40"/>
        <v>70.597948729177034</v>
      </c>
      <c r="AD47" s="33">
        <f t="shared" si="40"/>
        <v>70.597948729177034</v>
      </c>
      <c r="AE47" s="33">
        <f t="shared" si="40"/>
        <v>70.597948729177034</v>
      </c>
      <c r="AF47" s="33">
        <f t="shared" si="40"/>
        <v>70.597948729177034</v>
      </c>
      <c r="AG47" s="33">
        <f t="shared" si="40"/>
        <v>70.597948729177034</v>
      </c>
      <c r="AH47" s="33">
        <f t="shared" si="40"/>
        <v>70.597948729177034</v>
      </c>
      <c r="AI47" s="33">
        <f t="shared" si="40"/>
        <v>70.597948729177034</v>
      </c>
      <c r="AJ47" s="33">
        <f t="shared" si="40"/>
        <v>70.597948729177034</v>
      </c>
      <c r="AK47" s="33">
        <f t="shared" si="40"/>
        <v>70.597948729177034</v>
      </c>
      <c r="AL47" s="33">
        <f t="shared" si="40"/>
        <v>70.597948729177034</v>
      </c>
      <c r="AM47" s="33">
        <f t="shared" si="40"/>
        <v>70.597948729177034</v>
      </c>
      <c r="AN47" s="33">
        <f t="shared" si="40"/>
        <v>70.597948729177034</v>
      </c>
      <c r="AO47" s="33">
        <f t="shared" si="40"/>
        <v>70.597948729177034</v>
      </c>
      <c r="AP47" s="33">
        <f t="shared" si="40"/>
        <v>70.597948729177034</v>
      </c>
      <c r="AQ47" s="33">
        <f t="shared" ref="AQ47:BK47" si="41">SUM(AQ15:AQ46)*1000</f>
        <v>70.597948729177034</v>
      </c>
      <c r="AR47" s="33">
        <f t="shared" si="41"/>
        <v>70.597948729177034</v>
      </c>
      <c r="AS47" s="33">
        <f t="shared" si="41"/>
        <v>70.597948729177034</v>
      </c>
      <c r="AT47" s="33">
        <f t="shared" si="41"/>
        <v>70.597948729177034</v>
      </c>
      <c r="AU47" s="33">
        <f t="shared" si="41"/>
        <v>70.597948729177034</v>
      </c>
      <c r="AV47" s="33">
        <f t="shared" si="41"/>
        <v>70.597948729177034</v>
      </c>
      <c r="AW47" s="33">
        <f t="shared" si="41"/>
        <v>70.597948729177034</v>
      </c>
      <c r="AX47" s="33">
        <f t="shared" si="41"/>
        <v>70.597948729177034</v>
      </c>
      <c r="AY47" s="33">
        <f t="shared" si="41"/>
        <v>70.597948729177034</v>
      </c>
      <c r="AZ47" s="33">
        <f t="shared" si="41"/>
        <v>70.597948729177034</v>
      </c>
      <c r="BA47" s="33">
        <f t="shared" si="41"/>
        <v>70.597948729177034</v>
      </c>
      <c r="BB47" s="33">
        <f t="shared" si="41"/>
        <v>70.597948729177034</v>
      </c>
      <c r="BC47" s="33">
        <f t="shared" si="41"/>
        <v>70.597948729177034</v>
      </c>
      <c r="BD47" s="33">
        <f t="shared" si="41"/>
        <v>70.597948729177034</v>
      </c>
      <c r="BE47" s="33">
        <f t="shared" si="41"/>
        <v>70.597948729177034</v>
      </c>
      <c r="BF47" s="33">
        <f t="shared" si="41"/>
        <v>70.597948729177034</v>
      </c>
      <c r="BG47" s="33">
        <f t="shared" si="41"/>
        <v>70.597948729177034</v>
      </c>
      <c r="BH47" s="33">
        <f t="shared" si="41"/>
        <v>70.597948729177034</v>
      </c>
      <c r="BI47" s="33">
        <f t="shared" si="41"/>
        <v>70.597948729177034</v>
      </c>
      <c r="BJ47" s="33">
        <f t="shared" si="41"/>
        <v>70.597948729177034</v>
      </c>
      <c r="BK47" s="33">
        <f t="shared" si="41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21.879448960043071</v>
      </c>
      <c r="BS57">
        <f t="shared" si="58"/>
        <v>21.59673935547098</v>
      </c>
      <c r="BT57">
        <f t="shared" si="58"/>
        <v>22.156738993142486</v>
      </c>
      <c r="BU57">
        <f t="shared" si="58"/>
        <v>22.69465639903888</v>
      </c>
      <c r="BV57">
        <f t="shared" si="58"/>
        <v>23.206340315607001</v>
      </c>
      <c r="BW57">
        <f t="shared" si="58"/>
        <v>23.689845036534535</v>
      </c>
      <c r="BX57">
        <f t="shared" si="58"/>
        <v>24.144038971876327</v>
      </c>
      <c r="BY57">
        <f t="shared" si="58"/>
        <v>24.567869143402735</v>
      </c>
      <c r="BZ57">
        <f t="shared" si="58"/>
        <v>24.962318562068607</v>
      </c>
      <c r="CA57">
        <f t="shared" si="58"/>
        <v>25.183787982729331</v>
      </c>
      <c r="CB57">
        <f t="shared" si="58"/>
        <v>25.376266063871821</v>
      </c>
      <c r="CC57">
        <f t="shared" si="58"/>
        <v>25.541368205742931</v>
      </c>
      <c r="CD57">
        <f t="shared" si="58"/>
        <v>25.839916631656838</v>
      </c>
      <c r="CE57">
        <f t="shared" si="58"/>
        <v>26.118706333258256</v>
      </c>
      <c r="CF57">
        <f t="shared" si="58"/>
        <v>26.381050738530387</v>
      </c>
      <c r="CG57">
        <f t="shared" si="58"/>
        <v>26.63003232694091</v>
      </c>
      <c r="CH57">
        <f t="shared" si="58"/>
        <v>26.86678664130751</v>
      </c>
      <c r="CI57">
        <f t="shared" si="58"/>
        <v>27.094139281360391</v>
      </c>
      <c r="CJ57">
        <f t="shared" si="58"/>
        <v>27.313851671582938</v>
      </c>
      <c r="CK57">
        <f t="shared" si="58"/>
        <v>27.526122171908668</v>
      </c>
      <c r="CL57">
        <f t="shared" si="58"/>
        <v>27.731483202137277</v>
      </c>
      <c r="CM57">
        <f t="shared" si="58"/>
        <v>27.929594582074785</v>
      </c>
      <c r="CN57">
        <f t="shared" si="58"/>
        <v>28.20695638685137</v>
      </c>
      <c r="CO57">
        <f t="shared" si="58"/>
        <v>28.477787029693012</v>
      </c>
      <c r="CP57">
        <f t="shared" si="58"/>
        <v>28.741165073041028</v>
      </c>
      <c r="CQ57">
        <f t="shared" si="58"/>
        <v>28.996321960773948</v>
      </c>
      <c r="CR57">
        <f t="shared" si="58"/>
        <v>29.242571881204402</v>
      </c>
      <c r="CS57">
        <f t="shared" si="58"/>
        <v>29.419548483676703</v>
      </c>
      <c r="CT57">
        <f t="shared" si="58"/>
        <v>29.586895889851316</v>
      </c>
      <c r="CU57">
        <f t="shared" si="58"/>
        <v>29.745600571965308</v>
      </c>
      <c r="CV57">
        <f t="shared" si="58"/>
        <v>29.895557796325985</v>
      </c>
      <c r="CW57">
        <f t="shared" si="58"/>
        <v>30.037545470486201</v>
      </c>
      <c r="CX57">
        <f t="shared" ref="CX57:DQ57" si="59">CX$49*CX18</f>
        <v>30.037545470486201</v>
      </c>
      <c r="CY57">
        <f t="shared" si="59"/>
        <v>30.037545470486201</v>
      </c>
      <c r="CZ57">
        <f t="shared" si="59"/>
        <v>30.037545470486201</v>
      </c>
      <c r="DA57">
        <f t="shared" si="59"/>
        <v>30.037545470486201</v>
      </c>
      <c r="DB57">
        <f t="shared" si="59"/>
        <v>30.037545470486201</v>
      </c>
      <c r="DC57">
        <f t="shared" si="59"/>
        <v>30.037545470486201</v>
      </c>
      <c r="DD57">
        <f t="shared" si="59"/>
        <v>30.037545470486201</v>
      </c>
      <c r="DE57">
        <f t="shared" si="59"/>
        <v>30.037545470486201</v>
      </c>
      <c r="DF57">
        <f t="shared" si="59"/>
        <v>30.037545470486201</v>
      </c>
      <c r="DG57">
        <f t="shared" si="59"/>
        <v>30.037545470486201</v>
      </c>
      <c r="DH57">
        <f t="shared" si="59"/>
        <v>30.037545470486201</v>
      </c>
      <c r="DI57">
        <f t="shared" si="59"/>
        <v>30.037545470486201</v>
      </c>
      <c r="DJ57">
        <f t="shared" si="59"/>
        <v>30.037545470486201</v>
      </c>
      <c r="DK57">
        <f t="shared" si="59"/>
        <v>30.037545470486201</v>
      </c>
      <c r="DL57">
        <f t="shared" si="59"/>
        <v>30.037545470486201</v>
      </c>
      <c r="DM57">
        <f t="shared" si="59"/>
        <v>30.037545470486201</v>
      </c>
      <c r="DN57">
        <f t="shared" si="59"/>
        <v>30.037545470486201</v>
      </c>
      <c r="DO57">
        <f t="shared" si="59"/>
        <v>30.037545470486201</v>
      </c>
      <c r="DP57">
        <f t="shared" si="59"/>
        <v>30.037545470486201</v>
      </c>
      <c r="DQ57">
        <f t="shared" si="59"/>
        <v>30.037545470486201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1879.3962034995493</v>
      </c>
      <c r="BS62">
        <f t="shared" si="68"/>
        <v>1855.1120746580982</v>
      </c>
      <c r="BT62">
        <f t="shared" si="68"/>
        <v>1903.214803155648</v>
      </c>
      <c r="BU62">
        <f t="shared" si="68"/>
        <v>1949.4207168550402</v>
      </c>
      <c r="BV62">
        <f t="shared" si="68"/>
        <v>1993.3732319273399</v>
      </c>
      <c r="BW62">
        <f t="shared" si="68"/>
        <v>2034.9052165099868</v>
      </c>
      <c r="BX62">
        <f t="shared" si="68"/>
        <v>2073.9194695331216</v>
      </c>
      <c r="BY62">
        <f t="shared" si="68"/>
        <v>2110.3255424991257</v>
      </c>
      <c r="BZ62">
        <f t="shared" si="68"/>
        <v>2144.2078738716882</v>
      </c>
      <c r="CA62">
        <f t="shared" si="68"/>
        <v>2163.2316065598898</v>
      </c>
      <c r="CB62">
        <f t="shared" si="68"/>
        <v>2179.7650473982171</v>
      </c>
      <c r="CC62">
        <f t="shared" si="68"/>
        <v>2193.946955689823</v>
      </c>
      <c r="CD62">
        <f t="shared" si="68"/>
        <v>2219.5916042021345</v>
      </c>
      <c r="CE62">
        <f t="shared" si="68"/>
        <v>2243.5390220608451</v>
      </c>
      <c r="CF62">
        <f t="shared" si="68"/>
        <v>2266.0738253905911</v>
      </c>
      <c r="CG62">
        <f t="shared" si="68"/>
        <v>2287.4607923500689</v>
      </c>
      <c r="CH62">
        <f t="shared" si="68"/>
        <v>2307.7974635521327</v>
      </c>
      <c r="CI62">
        <f t="shared" si="68"/>
        <v>2327.3265517550076</v>
      </c>
      <c r="CJ62">
        <f t="shared" si="68"/>
        <v>2346.1993594203273</v>
      </c>
      <c r="CK62">
        <f t="shared" si="68"/>
        <v>2364.4329252270204</v>
      </c>
      <c r="CL62">
        <f t="shared" si="68"/>
        <v>2382.0729828565909</v>
      </c>
      <c r="CM62">
        <f t="shared" si="68"/>
        <v>2399.0903115838619</v>
      </c>
      <c r="CN62">
        <f t="shared" si="68"/>
        <v>2422.9150762680579</v>
      </c>
      <c r="CO62">
        <f t="shared" si="68"/>
        <v>2446.1788286083233</v>
      </c>
      <c r="CP62">
        <f t="shared" si="68"/>
        <v>2468.8024191593181</v>
      </c>
      <c r="CQ62">
        <f t="shared" si="68"/>
        <v>2490.7198306525311</v>
      </c>
      <c r="CR62">
        <f t="shared" si="68"/>
        <v>2511.872153383064</v>
      </c>
      <c r="CS62">
        <f t="shared" si="68"/>
        <v>2527.0740515388229</v>
      </c>
      <c r="CT62">
        <f t="shared" si="68"/>
        <v>2541.4488230609227</v>
      </c>
      <c r="CU62">
        <f t="shared" si="68"/>
        <v>2555.0812037295286</v>
      </c>
      <c r="CV62">
        <f t="shared" si="68"/>
        <v>2567.9621971524189</v>
      </c>
      <c r="CW62">
        <f t="shared" si="68"/>
        <v>2580.1586238653481</v>
      </c>
      <c r="CX62">
        <f t="shared" ref="CX62:DQ62" si="69">CX$49*CX23</f>
        <v>2580.1586238653481</v>
      </c>
      <c r="CY62">
        <f t="shared" si="69"/>
        <v>2580.1586238653481</v>
      </c>
      <c r="CZ62">
        <f t="shared" si="69"/>
        <v>2580.1586238653481</v>
      </c>
      <c r="DA62">
        <f t="shared" si="69"/>
        <v>2580.1586238653481</v>
      </c>
      <c r="DB62">
        <f t="shared" si="69"/>
        <v>2580.1586238653481</v>
      </c>
      <c r="DC62">
        <f t="shared" si="69"/>
        <v>2580.1586238653481</v>
      </c>
      <c r="DD62">
        <f t="shared" si="69"/>
        <v>2580.1586238653481</v>
      </c>
      <c r="DE62">
        <f t="shared" si="69"/>
        <v>2580.1586238653481</v>
      </c>
      <c r="DF62">
        <f t="shared" si="69"/>
        <v>2580.1586238653481</v>
      </c>
      <c r="DG62">
        <f t="shared" si="69"/>
        <v>2580.1586238653481</v>
      </c>
      <c r="DH62">
        <f t="shared" si="69"/>
        <v>2580.1586238653481</v>
      </c>
      <c r="DI62">
        <f t="shared" si="69"/>
        <v>2580.1586238653481</v>
      </c>
      <c r="DJ62">
        <f t="shared" si="69"/>
        <v>2580.1586238653481</v>
      </c>
      <c r="DK62">
        <f t="shared" si="69"/>
        <v>2580.1586238653481</v>
      </c>
      <c r="DL62">
        <f t="shared" si="69"/>
        <v>2580.1586238653481</v>
      </c>
      <c r="DM62">
        <f t="shared" si="69"/>
        <v>2580.1586238653481</v>
      </c>
      <c r="DN62">
        <f t="shared" si="69"/>
        <v>2580.1586238653481</v>
      </c>
      <c r="DO62">
        <f t="shared" si="69"/>
        <v>2580.1586238653481</v>
      </c>
      <c r="DP62">
        <f t="shared" si="69"/>
        <v>2580.1586238653481</v>
      </c>
      <c r="DQ62">
        <f t="shared" si="69"/>
        <v>2580.1586238653481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152.24992345426551</v>
      </c>
      <c r="BS67">
        <f t="shared" si="78"/>
        <v>150.28266569862041</v>
      </c>
      <c r="BT67">
        <f t="shared" si="78"/>
        <v>154.1794686814381</v>
      </c>
      <c r="BU67">
        <f t="shared" si="78"/>
        <v>157.92261066010525</v>
      </c>
      <c r="BV67">
        <f t="shared" si="78"/>
        <v>161.48320477161809</v>
      </c>
      <c r="BW67">
        <f t="shared" si="78"/>
        <v>164.84771166049947</v>
      </c>
      <c r="BX67">
        <f t="shared" si="78"/>
        <v>168.00825706616598</v>
      </c>
      <c r="BY67">
        <f t="shared" si="78"/>
        <v>170.95751375404453</v>
      </c>
      <c r="BZ67">
        <f t="shared" si="78"/>
        <v>173.70232208574117</v>
      </c>
      <c r="CA67">
        <f t="shared" si="78"/>
        <v>175.24343504542469</v>
      </c>
      <c r="CB67">
        <f t="shared" si="78"/>
        <v>176.58280941331142</v>
      </c>
      <c r="CC67">
        <f t="shared" si="78"/>
        <v>177.73168608328228</v>
      </c>
      <c r="CD67">
        <f t="shared" si="78"/>
        <v>179.80915956425491</v>
      </c>
      <c r="CE67">
        <f t="shared" si="78"/>
        <v>181.74914035655775</v>
      </c>
      <c r="CF67">
        <f t="shared" si="78"/>
        <v>183.5746852180522</v>
      </c>
      <c r="CG67">
        <f t="shared" si="78"/>
        <v>185.3072438325882</v>
      </c>
      <c r="CH67">
        <f t="shared" si="78"/>
        <v>186.95471796713383</v>
      </c>
      <c r="CI67">
        <f t="shared" si="78"/>
        <v>188.53676978701239</v>
      </c>
      <c r="CJ67">
        <f t="shared" si="78"/>
        <v>190.0656563076202</v>
      </c>
      <c r="CK67">
        <f t="shared" si="78"/>
        <v>191.54275783267286</v>
      </c>
      <c r="CL67">
        <f t="shared" si="78"/>
        <v>192.97177924860952</v>
      </c>
      <c r="CM67">
        <f t="shared" si="78"/>
        <v>194.35035338390827</v>
      </c>
      <c r="CN67">
        <f t="shared" si="78"/>
        <v>196.2803980401284</v>
      </c>
      <c r="CO67">
        <f t="shared" si="78"/>
        <v>198.16499507531938</v>
      </c>
      <c r="CP67">
        <f t="shared" si="78"/>
        <v>199.99773259135554</v>
      </c>
      <c r="CQ67">
        <f t="shared" si="78"/>
        <v>201.77326252801484</v>
      </c>
      <c r="CR67">
        <f t="shared" si="78"/>
        <v>203.48681260894347</v>
      </c>
      <c r="CS67">
        <f t="shared" si="78"/>
        <v>204.71831867789481</v>
      </c>
      <c r="CT67">
        <f t="shared" si="78"/>
        <v>205.88281920196579</v>
      </c>
      <c r="CU67">
        <f t="shared" si="78"/>
        <v>206.9871786283762</v>
      </c>
      <c r="CV67">
        <f t="shared" si="78"/>
        <v>208.030668159215</v>
      </c>
      <c r="CW67">
        <f t="shared" si="78"/>
        <v>209.01870092739946</v>
      </c>
      <c r="CX67">
        <f t="shared" ref="CX67:DQ67" si="79">CX$49*CX28</f>
        <v>209.01870092739946</v>
      </c>
      <c r="CY67">
        <f t="shared" si="79"/>
        <v>209.01870092739946</v>
      </c>
      <c r="CZ67">
        <f t="shared" si="79"/>
        <v>209.01870092739946</v>
      </c>
      <c r="DA67">
        <f t="shared" si="79"/>
        <v>209.01870092739946</v>
      </c>
      <c r="DB67">
        <f t="shared" si="79"/>
        <v>209.01870092739946</v>
      </c>
      <c r="DC67">
        <f t="shared" si="79"/>
        <v>209.01870092739946</v>
      </c>
      <c r="DD67">
        <f t="shared" si="79"/>
        <v>209.01870092739946</v>
      </c>
      <c r="DE67">
        <f t="shared" si="79"/>
        <v>209.01870092739946</v>
      </c>
      <c r="DF67">
        <f t="shared" si="79"/>
        <v>209.01870092739946</v>
      </c>
      <c r="DG67">
        <f t="shared" si="79"/>
        <v>209.01870092739946</v>
      </c>
      <c r="DH67">
        <f t="shared" si="79"/>
        <v>209.01870092739946</v>
      </c>
      <c r="DI67">
        <f t="shared" si="79"/>
        <v>209.01870092739946</v>
      </c>
      <c r="DJ67">
        <f t="shared" si="79"/>
        <v>209.01870092739946</v>
      </c>
      <c r="DK67">
        <f t="shared" si="79"/>
        <v>209.01870092739946</v>
      </c>
      <c r="DL67">
        <f t="shared" si="79"/>
        <v>209.01870092739946</v>
      </c>
      <c r="DM67">
        <f t="shared" si="79"/>
        <v>209.01870092739946</v>
      </c>
      <c r="DN67">
        <f t="shared" si="79"/>
        <v>209.01870092739946</v>
      </c>
      <c r="DO67">
        <f t="shared" si="79"/>
        <v>209.01870092739946</v>
      </c>
      <c r="DP67">
        <f t="shared" si="79"/>
        <v>209.01870092739946</v>
      </c>
      <c r="DQ67">
        <f t="shared" si="79"/>
        <v>209.01870092739946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137.22337510889938</v>
      </c>
      <c r="BS70">
        <f t="shared" si="84"/>
        <v>135.45027898632648</v>
      </c>
      <c r="BT70">
        <f t="shared" si="84"/>
        <v>138.96248080097828</v>
      </c>
      <c r="BU70">
        <f t="shared" si="84"/>
        <v>142.33618742867853</v>
      </c>
      <c r="BV70">
        <f t="shared" si="84"/>
        <v>145.5453630413115</v>
      </c>
      <c r="BW70">
        <f t="shared" si="84"/>
        <v>148.57780457162289</v>
      </c>
      <c r="BX70">
        <f t="shared" si="84"/>
        <v>151.42641492170142</v>
      </c>
      <c r="BY70">
        <f t="shared" si="84"/>
        <v>154.08459003004396</v>
      </c>
      <c r="BZ70">
        <f t="shared" si="84"/>
        <v>156.55849513788849</v>
      </c>
      <c r="CA70">
        <f t="shared" si="84"/>
        <v>157.94750550291084</v>
      </c>
      <c r="CB70">
        <f t="shared" si="84"/>
        <v>159.15468818731446</v>
      </c>
      <c r="CC70">
        <f t="shared" si="84"/>
        <v>160.19017464708028</v>
      </c>
      <c r="CD70">
        <f t="shared" si="84"/>
        <v>162.06260857867392</v>
      </c>
      <c r="CE70">
        <f t="shared" si="84"/>
        <v>163.81111988118499</v>
      </c>
      <c r="CF70">
        <f t="shared" si="84"/>
        <v>165.4564896890866</v>
      </c>
      <c r="CG70">
        <f t="shared" si="84"/>
        <v>167.0180506755658</v>
      </c>
      <c r="CH70">
        <f t="shared" si="84"/>
        <v>168.50292473013224</v>
      </c>
      <c r="CI70">
        <f t="shared" si="84"/>
        <v>169.92883342943037</v>
      </c>
      <c r="CJ70">
        <f t="shared" si="84"/>
        <v>171.30682406322748</v>
      </c>
      <c r="CK70">
        <f t="shared" si="84"/>
        <v>172.63814070396862</v>
      </c>
      <c r="CL70">
        <f t="shared" si="84"/>
        <v>173.92612257843331</v>
      </c>
      <c r="CM70">
        <f t="shared" si="84"/>
        <v>175.16863614685786</v>
      </c>
      <c r="CN70">
        <f t="shared" si="84"/>
        <v>176.90819197604011</v>
      </c>
      <c r="CO70">
        <f t="shared" si="84"/>
        <v>178.60678570943412</v>
      </c>
      <c r="CP70">
        <f t="shared" si="84"/>
        <v>180.25863828139768</v>
      </c>
      <c r="CQ70">
        <f t="shared" si="84"/>
        <v>181.85892946701833</v>
      </c>
      <c r="CR70">
        <f t="shared" si="84"/>
        <v>183.4033579973472</v>
      </c>
      <c r="CS70">
        <f t="shared" si="84"/>
        <v>184.51331861614094</v>
      </c>
      <c r="CT70">
        <f t="shared" si="84"/>
        <v>185.56288690887709</v>
      </c>
      <c r="CU70">
        <f t="shared" si="84"/>
        <v>186.5582498252393</v>
      </c>
      <c r="CV70">
        <f t="shared" si="84"/>
        <v>187.49875049718557</v>
      </c>
      <c r="CW70">
        <f t="shared" si="84"/>
        <v>188.38926779987037</v>
      </c>
      <c r="CX70">
        <f t="shared" ref="CX70:DQ70" si="85">CX$49*CX31</f>
        <v>188.38926779987037</v>
      </c>
      <c r="CY70">
        <f t="shared" si="85"/>
        <v>188.38926779987037</v>
      </c>
      <c r="CZ70">
        <f t="shared" si="85"/>
        <v>188.38926779987037</v>
      </c>
      <c r="DA70">
        <f t="shared" si="85"/>
        <v>188.38926779987037</v>
      </c>
      <c r="DB70">
        <f t="shared" si="85"/>
        <v>188.38926779987037</v>
      </c>
      <c r="DC70">
        <f t="shared" si="85"/>
        <v>188.38926779987037</v>
      </c>
      <c r="DD70">
        <f t="shared" si="85"/>
        <v>188.38926779987037</v>
      </c>
      <c r="DE70">
        <f t="shared" si="85"/>
        <v>188.38926779987037</v>
      </c>
      <c r="DF70">
        <f t="shared" si="85"/>
        <v>188.38926779987037</v>
      </c>
      <c r="DG70">
        <f t="shared" si="85"/>
        <v>188.38926779987037</v>
      </c>
      <c r="DH70">
        <f t="shared" si="85"/>
        <v>188.38926779987037</v>
      </c>
      <c r="DI70">
        <f t="shared" si="85"/>
        <v>188.38926779987037</v>
      </c>
      <c r="DJ70">
        <f t="shared" si="85"/>
        <v>188.38926779987037</v>
      </c>
      <c r="DK70">
        <f t="shared" si="85"/>
        <v>188.38926779987037</v>
      </c>
      <c r="DL70">
        <f t="shared" si="85"/>
        <v>188.38926779987037</v>
      </c>
      <c r="DM70">
        <f t="shared" si="85"/>
        <v>188.38926779987037</v>
      </c>
      <c r="DN70">
        <f t="shared" si="85"/>
        <v>188.38926779987037</v>
      </c>
      <c r="DO70">
        <f t="shared" si="85"/>
        <v>188.38926779987037</v>
      </c>
      <c r="DP70">
        <f t="shared" si="85"/>
        <v>188.38926779987037</v>
      </c>
      <c r="DQ70">
        <f t="shared" si="85"/>
        <v>188.38926779987037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2.0741116309945094E-2</v>
      </c>
      <c r="M28" s="33">
        <f t="shared" si="17"/>
        <v>2.0741116309945094E-2</v>
      </c>
      <c r="N28" s="33">
        <f t="shared" si="17"/>
        <v>2.0741116309945094E-2</v>
      </c>
      <c r="O28" s="33">
        <f t="shared" si="17"/>
        <v>2.0741116309945094E-2</v>
      </c>
      <c r="P28" s="33">
        <f t="shared" si="17"/>
        <v>2.0741116309945094E-2</v>
      </c>
      <c r="Q28" s="33">
        <f t="shared" si="17"/>
        <v>2.0741116309945094E-2</v>
      </c>
      <c r="R28" s="33">
        <f t="shared" si="17"/>
        <v>2.0741116309945094E-2</v>
      </c>
      <c r="S28" s="33">
        <f t="shared" si="17"/>
        <v>2.0741116309945094E-2</v>
      </c>
      <c r="T28" s="33">
        <f t="shared" si="17"/>
        <v>2.0741116309945094E-2</v>
      </c>
      <c r="U28" s="33">
        <f t="shared" si="17"/>
        <v>2.0741116309945094E-2</v>
      </c>
      <c r="V28" s="33">
        <f t="shared" si="17"/>
        <v>2.0741116309945094E-2</v>
      </c>
      <c r="W28" s="33">
        <f t="shared" si="17"/>
        <v>2.0741116309945094E-2</v>
      </c>
      <c r="X28" s="33">
        <f t="shared" si="17"/>
        <v>2.0741116309945094E-2</v>
      </c>
      <c r="Y28" s="33">
        <f t="shared" si="17"/>
        <v>2.0741116309945094E-2</v>
      </c>
      <c r="Z28" s="33">
        <f t="shared" si="17"/>
        <v>2.0741116309945094E-2</v>
      </c>
      <c r="AA28" s="33">
        <f t="shared" si="17"/>
        <v>2.0741116309945094E-2</v>
      </c>
      <c r="AB28" s="33">
        <f t="shared" si="17"/>
        <v>2.0741116309945094E-2</v>
      </c>
      <c r="AC28" s="33">
        <f t="shared" si="17"/>
        <v>2.0741116309945094E-2</v>
      </c>
      <c r="AD28" s="33">
        <f t="shared" si="17"/>
        <v>2.0741116309945094E-2</v>
      </c>
      <c r="AE28" s="33">
        <f t="shared" si="17"/>
        <v>2.0741116309945094E-2</v>
      </c>
      <c r="AF28" s="33">
        <f t="shared" si="17"/>
        <v>2.0741116309945094E-2</v>
      </c>
      <c r="AG28" s="33">
        <f t="shared" si="17"/>
        <v>2.0741116309945094E-2</v>
      </c>
      <c r="AH28" s="33">
        <f t="shared" si="17"/>
        <v>2.0741116309945094E-2</v>
      </c>
      <c r="AI28" s="33">
        <f t="shared" si="17"/>
        <v>2.0741116309945094E-2</v>
      </c>
      <c r="AJ28" s="33">
        <f t="shared" si="17"/>
        <v>2.0741116309945094E-2</v>
      </c>
      <c r="AK28" s="33">
        <f t="shared" si="17"/>
        <v>2.0741116309945094E-2</v>
      </c>
      <c r="AL28" s="33">
        <f t="shared" si="17"/>
        <v>2.0741116309945094E-2</v>
      </c>
      <c r="AM28" s="33">
        <f t="shared" si="17"/>
        <v>2.0741116309945094E-2</v>
      </c>
      <c r="AN28" s="33">
        <f t="shared" si="17"/>
        <v>2.0741116309945094E-2</v>
      </c>
      <c r="AO28" s="33">
        <f t="shared" si="17"/>
        <v>2.0741116309945094E-2</v>
      </c>
      <c r="AP28" s="33">
        <f t="shared" si="17"/>
        <v>2.0741116309945094E-2</v>
      </c>
      <c r="AQ28" s="33">
        <f t="shared" ref="AQ28:BK28" si="23">AP28*(1-$G$4)</f>
        <v>2.0741116309945094E-2</v>
      </c>
      <c r="AR28" s="33">
        <f t="shared" si="23"/>
        <v>2.0741116309945094E-2</v>
      </c>
      <c r="AS28" s="33">
        <f t="shared" si="23"/>
        <v>2.0741116309945094E-2</v>
      </c>
      <c r="AT28" s="33">
        <f t="shared" si="23"/>
        <v>2.0741116309945094E-2</v>
      </c>
      <c r="AU28" s="33">
        <f t="shared" si="23"/>
        <v>2.0741116309945094E-2</v>
      </c>
      <c r="AV28" s="33">
        <f t="shared" si="23"/>
        <v>2.0741116309945094E-2</v>
      </c>
      <c r="AW28" s="33">
        <f t="shared" si="23"/>
        <v>2.0741116309945094E-2</v>
      </c>
      <c r="AX28" s="33">
        <f t="shared" si="23"/>
        <v>2.0741116309945094E-2</v>
      </c>
      <c r="AY28" s="33">
        <f t="shared" si="23"/>
        <v>2.0741116309945094E-2</v>
      </c>
      <c r="AZ28" s="33">
        <f t="shared" si="23"/>
        <v>2.0741116309945094E-2</v>
      </c>
      <c r="BA28" s="33">
        <f t="shared" si="23"/>
        <v>2.0741116309945094E-2</v>
      </c>
      <c r="BB28" s="33">
        <f t="shared" si="23"/>
        <v>2.0741116309945094E-2</v>
      </c>
      <c r="BC28" s="33">
        <f t="shared" si="23"/>
        <v>2.0741116309945094E-2</v>
      </c>
      <c r="BD28" s="33">
        <f t="shared" si="23"/>
        <v>2.0741116309945094E-2</v>
      </c>
      <c r="BE28" s="33">
        <f t="shared" si="23"/>
        <v>2.0741116309945094E-2</v>
      </c>
      <c r="BF28" s="33">
        <f t="shared" si="23"/>
        <v>2.0741116309945094E-2</v>
      </c>
      <c r="BG28" s="33">
        <f t="shared" si="23"/>
        <v>2.0741116309945094E-2</v>
      </c>
      <c r="BH28" s="33">
        <f t="shared" si="23"/>
        <v>2.0741116309945094E-2</v>
      </c>
      <c r="BI28" s="33">
        <f t="shared" si="23"/>
        <v>2.0741116309945094E-2</v>
      </c>
      <c r="BJ28" s="33">
        <f t="shared" si="23"/>
        <v>2.0741116309945094E-2</v>
      </c>
      <c r="BK28" s="33">
        <f t="shared" si="23"/>
        <v>2.0741116309945094E-2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108.0413514637272</v>
      </c>
      <c r="BU28" s="4" cm="1">
        <f t="array" ref="BU28">O28*INDEX(prod_est,$H28+$I28-1,MATCH(BU$14,$BQ$14:$DQ$14,0))</f>
        <v>111.40331474408404</v>
      </c>
      <c r="BV28" s="4" cm="1">
        <f t="array" ref="BV28">P28*INDEX(prod_est,$H28+$I28-1,MATCH(BV$14,$BQ$14:$DQ$14,0))</f>
        <v>114.80118003960033</v>
      </c>
      <c r="BW28" s="4" cm="1">
        <f t="array" ref="BW28">Q28*INDEX(prod_est,$H28+$I28-1,MATCH(BW$14,$BQ$14:$DQ$14,0))</f>
        <v>118.22375036715817</v>
      </c>
      <c r="BX28" s="4" cm="1">
        <f t="array" ref="BX28">R28*INDEX(prod_est,$H28+$I28-1,MATCH(BX$14,$BQ$14:$DQ$14,0))</f>
        <v>121.66188959567859</v>
      </c>
      <c r="BY28" s="4" cm="1">
        <f t="array" ref="BY28">S28*INDEX(prod_est,$H28+$I28-1,MATCH(BY$14,$BQ$14:$DQ$14,0))</f>
        <v>125.10872559855746</v>
      </c>
      <c r="BZ28" s="4" cm="1">
        <f t="array" ref="BZ28">T28*INDEX(prod_est,$H28+$I28-1,MATCH(BZ$14,$BQ$14:$DQ$14,0))</f>
        <v>128.56532566030205</v>
      </c>
      <c r="CA28" s="4" cm="1">
        <f t="array" ref="CA28">U28*INDEX(prod_est,$H28+$I28-1,MATCH(CA$14,$BQ$14:$DQ$14,0))</f>
        <v>129.84139746847509</v>
      </c>
      <c r="CB28" s="4" cm="1">
        <f t="array" ref="CB28">V28*INDEX(prod_est,$H28+$I28-1,MATCH(CB$14,$BQ$14:$DQ$14,0))</f>
        <v>131.07690315103955</v>
      </c>
      <c r="CC28" s="4" cm="1">
        <f t="array" ref="CC28">W28*INDEX(prod_est,$H28+$I28-1,MATCH(CC$14,$BQ$14:$DQ$14,0))</f>
        <v>132.27488035934059</v>
      </c>
      <c r="CD28" s="4" cm="1">
        <f t="array" ref="CD28">X28*INDEX(prod_est,$H28+$I28-1,MATCH(CD$14,$BQ$14:$DQ$14,0))</f>
        <v>133.5725925148179</v>
      </c>
      <c r="CE28" s="4" cm="1">
        <f t="array" ref="CE28">Y28*INDEX(prod_est,$H28+$I28-1,MATCH(CE$14,$BQ$14:$DQ$14,0))</f>
        <v>134.83079706302536</v>
      </c>
      <c r="CF28" s="4" cm="1">
        <f t="array" ref="CF28">Z28*INDEX(prod_est,$H28+$I28-1,MATCH(CF$14,$BQ$14:$DQ$14,0))</f>
        <v>136.05239843585042</v>
      </c>
      <c r="CG28" s="4" cm="1">
        <f t="array" ref="CG28">AA28*INDEX(prod_est,$H28+$I28-1,MATCH(CG$14,$BQ$14:$DQ$14,0))</f>
        <v>137.23490667068862</v>
      </c>
      <c r="CH28" s="4" cm="1">
        <f t="array" ref="CH28">AB28*INDEX(prod_est,$H28+$I28-1,MATCH(CH$14,$BQ$14:$DQ$14,0))</f>
        <v>138.38658747150387</v>
      </c>
      <c r="CI28" s="4" cm="1">
        <f t="array" ref="CI28">AC28*INDEX(prod_est,$H28+$I28-1,MATCH(CI$14,$BQ$14:$DQ$14,0))</f>
        <v>139.50225873759263</v>
      </c>
      <c r="CJ28" s="4" cm="1">
        <f t="array" ref="CJ28">AD28*INDEX(prod_est,$H28+$I28-1,MATCH(CJ$14,$BQ$14:$DQ$14,0))</f>
        <v>140.58212939421358</v>
      </c>
      <c r="CK28" s="4" cm="1">
        <f t="array" ref="CK28">AE28*INDEX(prod_est,$H28+$I28-1,MATCH(CK$14,$BQ$14:$DQ$14,0))</f>
        <v>141.63174013956791</v>
      </c>
      <c r="CL28" s="4" cm="1">
        <f t="array" ref="CL28">AF28*INDEX(prod_est,$H28+$I28-1,MATCH(CL$14,$BQ$14:$DQ$14,0))</f>
        <v>142.65658591306519</v>
      </c>
      <c r="CM28" s="4" cm="1">
        <f t="array" ref="CM28">AG28*INDEX(prod_est,$H28+$I28-1,MATCH(CM$14,$BQ$14:$DQ$14,0))</f>
        <v>143.65415909245127</v>
      </c>
      <c r="CN28" s="4" cm="1">
        <f t="array" ref="CN28">AH28*INDEX(prod_est,$H28+$I28-1,MATCH(CN$14,$BQ$14:$DQ$14,0))</f>
        <v>144.7505688988503</v>
      </c>
      <c r="CO28" s="4" cm="1">
        <f t="array" ref="CO28">AI28*INDEX(prod_est,$H28+$I28-1,MATCH(CO$14,$BQ$14:$DQ$14,0))</f>
        <v>145.82409755577322</v>
      </c>
      <c r="CP28" s="4" cm="1">
        <f t="array" ref="CP28">AJ28*INDEX(prod_est,$H28+$I28-1,MATCH(CP$14,$BQ$14:$DQ$14,0))</f>
        <v>146.87746006306148</v>
      </c>
      <c r="CQ28" s="4" cm="1">
        <f t="array" ref="CQ28">AK28*INDEX(prod_est,$H28+$I28-1,MATCH(CQ$14,$BQ$14:$DQ$14,0))</f>
        <v>147.91863908303026</v>
      </c>
      <c r="CR28" s="4" cm="1">
        <f t="array" ref="CR28">AL28*INDEX(prod_est,$H28+$I28-1,MATCH(CR$14,$BQ$14:$DQ$14,0))</f>
        <v>148.94239868882553</v>
      </c>
      <c r="CS28" s="4" cm="1">
        <f t="array" ref="CS28">AM28*INDEX(prod_est,$H28+$I28-1,MATCH(CS$14,$BQ$14:$DQ$14,0))</f>
        <v>149.95406134555796</v>
      </c>
      <c r="CT28" s="4" cm="1">
        <f t="array" ref="CT28">AN28*INDEX(prod_est,$H28+$I28-1,MATCH(CT$14,$BQ$14:$DQ$14,0))</f>
        <v>150.9510348337933</v>
      </c>
      <c r="CU28" s="4" cm="1">
        <f t="array" ref="CU28">AO28*INDEX(prod_est,$H28+$I28-1,MATCH(CU$14,$BQ$14:$DQ$14,0))</f>
        <v>151.93599353136466</v>
      </c>
      <c r="CV28" s="4" cm="1">
        <f t="array" ref="CV28">AP28*INDEX(prod_est,$H28+$I28-1,MATCH(CV$14,$BQ$14:$DQ$14,0))</f>
        <v>152.9063526323381</v>
      </c>
      <c r="CW28" s="4" cm="1">
        <f t="array" ref="CW28">AQ28*INDEX(prod_est,$H28+$I28-1,MATCH(CW$14,$BQ$14:$DQ$14,0))</f>
        <v>153.86216095422787</v>
      </c>
      <c r="CX28" s="4" cm="1">
        <f t="array" ref="CX28">AR28*INDEX(prod_est,$H28+$I28-1,MATCH(CX$14,$BQ$14:$DQ$14,0))</f>
        <v>153.86216095422787</v>
      </c>
      <c r="CY28" s="4" cm="1">
        <f t="array" ref="CY28">AS28*INDEX(prod_est,$H28+$I28-1,MATCH(CY$14,$BQ$14:$DQ$14,0))</f>
        <v>153.86216095422787</v>
      </c>
      <c r="CZ28" s="4" cm="1">
        <f t="array" ref="CZ28">AT28*INDEX(prod_est,$H28+$I28-1,MATCH(CZ$14,$BQ$14:$DQ$14,0))</f>
        <v>153.86216095422787</v>
      </c>
      <c r="DA28" s="4" cm="1">
        <f t="array" ref="DA28">AU28*INDEX(prod_est,$H28+$I28-1,MATCH(DA$14,$BQ$14:$DQ$14,0))</f>
        <v>153.86216095422787</v>
      </c>
      <c r="DB28" s="4" cm="1">
        <f t="array" ref="DB28">AV28*INDEX(prod_est,$H28+$I28-1,MATCH(DB$14,$BQ$14:$DQ$14,0))</f>
        <v>153.86216095422787</v>
      </c>
      <c r="DC28" s="4" cm="1">
        <f t="array" ref="DC28">AW28*INDEX(prod_est,$H28+$I28-1,MATCH(DC$14,$BQ$14:$DQ$14,0))</f>
        <v>153.86216095422787</v>
      </c>
      <c r="DD28" s="4" cm="1">
        <f t="array" ref="DD28">AX28*INDEX(prod_est,$H28+$I28-1,MATCH(DD$14,$BQ$14:$DQ$14,0))</f>
        <v>153.86216095422787</v>
      </c>
      <c r="DE28" s="4" cm="1">
        <f t="array" ref="DE28">AY28*INDEX(prod_est,$H28+$I28-1,MATCH(DE$14,$BQ$14:$DQ$14,0))</f>
        <v>153.86216095422787</v>
      </c>
      <c r="DF28" s="4" cm="1">
        <f t="array" ref="DF28">AZ28*INDEX(prod_est,$H28+$I28-1,MATCH(DF$14,$BQ$14:$DQ$14,0))</f>
        <v>153.86216095422787</v>
      </c>
      <c r="DG28" s="4" cm="1">
        <f t="array" ref="DG28">BA28*INDEX(prod_est,$H28+$I28-1,MATCH(DG$14,$BQ$14:$DQ$14,0))</f>
        <v>153.86216095422787</v>
      </c>
      <c r="DH28" s="4" cm="1">
        <f t="array" ref="DH28">BB28*INDEX(prod_est,$H28+$I28-1,MATCH(DH$14,$BQ$14:$DQ$14,0))</f>
        <v>153.86216095422787</v>
      </c>
      <c r="DI28" s="4" cm="1">
        <f t="array" ref="DI28">BC28*INDEX(prod_est,$H28+$I28-1,MATCH(DI$14,$BQ$14:$DQ$14,0))</f>
        <v>153.86216095422787</v>
      </c>
      <c r="DJ28" s="4" cm="1">
        <f t="array" ref="DJ28">BD28*INDEX(prod_est,$H28+$I28-1,MATCH(DJ$14,$BQ$14:$DQ$14,0))</f>
        <v>153.86216095422787</v>
      </c>
      <c r="DK28" s="4" cm="1">
        <f t="array" ref="DK28">BE28*INDEX(prod_est,$H28+$I28-1,MATCH(DK$14,$BQ$14:$DQ$14,0))</f>
        <v>153.86216095422787</v>
      </c>
      <c r="DL28" s="4" cm="1">
        <f t="array" ref="DL28">BF28*INDEX(prod_est,$H28+$I28-1,MATCH(DL$14,$BQ$14:$DQ$14,0))</f>
        <v>153.86216095422787</v>
      </c>
      <c r="DM28" s="4" cm="1">
        <f t="array" ref="DM28">BG28*INDEX(prod_est,$H28+$I28-1,MATCH(DM$14,$BQ$14:$DQ$14,0))</f>
        <v>153.86216095422787</v>
      </c>
      <c r="DN28" s="4" cm="1">
        <f t="array" ref="DN28">BH28*INDEX(prod_est,$H28+$I28-1,MATCH(DN$14,$BQ$14:$DQ$14,0))</f>
        <v>153.86216095422787</v>
      </c>
      <c r="DO28" s="4" cm="1">
        <f t="array" ref="DO28">BI28*INDEX(prod_est,$H28+$I28-1,MATCH(DO$14,$BQ$14:$DQ$14,0))</f>
        <v>153.86216095422787</v>
      </c>
      <c r="DP28" s="4" cm="1">
        <f t="array" ref="DP28">BJ28*INDEX(prod_est,$H28+$I28-1,MATCH(DP$14,$BQ$14:$DQ$14,0))</f>
        <v>153.86216095422787</v>
      </c>
      <c r="DQ28" s="4" cm="1">
        <f t="array" ref="DQ28">BK28*INDEX(prod_est,$H28+$I28-1,MATCH(DQ$14,$BQ$14:$DQ$14,0))</f>
        <v>153.86216095422787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8.0897217151043033E-3</v>
      </c>
      <c r="M31" s="33">
        <f t="shared" si="26"/>
        <v>8.0897217151043033E-3</v>
      </c>
      <c r="N31" s="33">
        <f t="shared" si="26"/>
        <v>8.0897217151043033E-3</v>
      </c>
      <c r="O31" s="33">
        <f t="shared" si="26"/>
        <v>8.0897217151043033E-3</v>
      </c>
      <c r="P31" s="33">
        <f t="shared" si="26"/>
        <v>8.0897217151043033E-3</v>
      </c>
      <c r="Q31" s="33">
        <f t="shared" si="26"/>
        <v>8.0897217151043033E-3</v>
      </c>
      <c r="R31" s="33">
        <f t="shared" si="26"/>
        <v>8.0897217151043033E-3</v>
      </c>
      <c r="S31" s="33">
        <f t="shared" si="26"/>
        <v>8.0897217151043033E-3</v>
      </c>
      <c r="T31" s="33">
        <f t="shared" si="26"/>
        <v>8.0897217151043033E-3</v>
      </c>
      <c r="U31" s="33">
        <f t="shared" si="26"/>
        <v>8.0897217151043033E-3</v>
      </c>
      <c r="V31" s="33">
        <f t="shared" si="26"/>
        <v>8.0897217151043033E-3</v>
      </c>
      <c r="W31" s="33">
        <f t="shared" si="26"/>
        <v>8.0897217151043033E-3</v>
      </c>
      <c r="X31" s="33">
        <f t="shared" si="26"/>
        <v>8.0897217151043033E-3</v>
      </c>
      <c r="Y31" s="33">
        <f t="shared" si="26"/>
        <v>8.0897217151043033E-3</v>
      </c>
      <c r="Z31" s="33">
        <f t="shared" si="26"/>
        <v>8.0897217151043033E-3</v>
      </c>
      <c r="AA31" s="33">
        <f t="shared" si="26"/>
        <v>8.0897217151043033E-3</v>
      </c>
      <c r="AB31" s="33">
        <f t="shared" si="26"/>
        <v>8.0897217151043033E-3</v>
      </c>
      <c r="AC31" s="33">
        <f t="shared" si="26"/>
        <v>8.0897217151043033E-3</v>
      </c>
      <c r="AD31" s="33">
        <f t="shared" si="26"/>
        <v>8.0897217151043033E-3</v>
      </c>
      <c r="AE31" s="33">
        <f t="shared" si="26"/>
        <v>8.0897217151043033E-3</v>
      </c>
      <c r="AF31" s="33">
        <f t="shared" si="26"/>
        <v>8.0897217151043033E-3</v>
      </c>
      <c r="AG31" s="33">
        <f t="shared" si="26"/>
        <v>8.0897217151043033E-3</v>
      </c>
      <c r="AH31" s="33">
        <f t="shared" si="26"/>
        <v>8.0897217151043033E-3</v>
      </c>
      <c r="AI31" s="33">
        <f t="shared" si="26"/>
        <v>8.0897217151043033E-3</v>
      </c>
      <c r="AJ31" s="33">
        <f t="shared" si="26"/>
        <v>8.0897217151043033E-3</v>
      </c>
      <c r="AK31" s="33">
        <f t="shared" si="26"/>
        <v>8.0897217151043033E-3</v>
      </c>
      <c r="AL31" s="33">
        <f t="shared" si="26"/>
        <v>8.0897217151043033E-3</v>
      </c>
      <c r="AM31" s="33">
        <f t="shared" si="26"/>
        <v>8.0897217151043033E-3</v>
      </c>
      <c r="AN31" s="33">
        <f t="shared" si="26"/>
        <v>8.0897217151043033E-3</v>
      </c>
      <c r="AO31" s="33">
        <f t="shared" si="26"/>
        <v>8.0897217151043033E-3</v>
      </c>
      <c r="AP31" s="33">
        <f t="shared" si="26"/>
        <v>8.0897217151043033E-3</v>
      </c>
      <c r="AQ31" s="33">
        <f t="shared" si="26"/>
        <v>8.0897217151043033E-3</v>
      </c>
      <c r="AR31" s="33">
        <f t="shared" ref="AR31:BK31" si="27">AQ31*(1-$G$4)</f>
        <v>8.0897217151043033E-3</v>
      </c>
      <c r="AS31" s="33">
        <f t="shared" si="27"/>
        <v>8.0897217151043033E-3</v>
      </c>
      <c r="AT31" s="33">
        <f t="shared" si="27"/>
        <v>8.0897217151043033E-3</v>
      </c>
      <c r="AU31" s="33">
        <f t="shared" si="27"/>
        <v>8.0897217151043033E-3</v>
      </c>
      <c r="AV31" s="33">
        <f t="shared" si="27"/>
        <v>8.0897217151043033E-3</v>
      </c>
      <c r="AW31" s="33">
        <f t="shared" si="27"/>
        <v>8.0897217151043033E-3</v>
      </c>
      <c r="AX31" s="33">
        <f t="shared" si="27"/>
        <v>8.0897217151043033E-3</v>
      </c>
      <c r="AY31" s="33">
        <f t="shared" si="27"/>
        <v>8.0897217151043033E-3</v>
      </c>
      <c r="AZ31" s="33">
        <f t="shared" si="27"/>
        <v>8.0897217151043033E-3</v>
      </c>
      <c r="BA31" s="33">
        <f t="shared" si="27"/>
        <v>8.0897217151043033E-3</v>
      </c>
      <c r="BB31" s="33">
        <f t="shared" si="27"/>
        <v>8.0897217151043033E-3</v>
      </c>
      <c r="BC31" s="33">
        <f t="shared" si="27"/>
        <v>8.0897217151043033E-3</v>
      </c>
      <c r="BD31" s="33">
        <f t="shared" si="27"/>
        <v>8.0897217151043033E-3</v>
      </c>
      <c r="BE31" s="33">
        <f t="shared" si="27"/>
        <v>8.0897217151043033E-3</v>
      </c>
      <c r="BF31" s="33">
        <f t="shared" si="27"/>
        <v>8.0897217151043033E-3</v>
      </c>
      <c r="BG31" s="33">
        <f t="shared" si="27"/>
        <v>8.0897217151043033E-3</v>
      </c>
      <c r="BH31" s="33">
        <f t="shared" si="27"/>
        <v>8.0897217151043033E-3</v>
      </c>
      <c r="BI31" s="33">
        <f t="shared" si="27"/>
        <v>8.0897217151043033E-3</v>
      </c>
      <c r="BJ31" s="33">
        <f t="shared" si="27"/>
        <v>8.0897217151043033E-3</v>
      </c>
      <c r="BK31" s="33">
        <f t="shared" si="27"/>
        <v>8.0897217151043033E-3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42.139702319023527</v>
      </c>
      <c r="BU31" s="4" cm="1">
        <f t="array" ref="BU31">O31*INDEX(prod_est,$H31+$I31-1,MATCH(BU$14,$BQ$14:$DQ$14,0))</f>
        <v>43.450979250701756</v>
      </c>
      <c r="BV31" s="4" cm="1">
        <f t="array" ref="BV31">P31*INDEX(prod_est,$H31+$I31-1,MATCH(BV$14,$BQ$14:$DQ$14,0))</f>
        <v>44.776259156342967</v>
      </c>
      <c r="BW31" s="4" cm="1">
        <f t="array" ref="BW31">Q31*INDEX(prod_est,$H31+$I31-1,MATCH(BW$14,$BQ$14:$DQ$14,0))</f>
        <v>46.111174842006449</v>
      </c>
      <c r="BX31" s="4" cm="1">
        <f t="array" ref="BX31">R31*INDEX(prod_est,$H31+$I31-1,MATCH(BX$14,$BQ$14:$DQ$14,0))</f>
        <v>47.452162914243296</v>
      </c>
      <c r="BY31" s="4" cm="1">
        <f t="array" ref="BY31">S31*INDEX(prod_est,$H31+$I31-1,MATCH(BY$14,$BQ$14:$DQ$14,0))</f>
        <v>48.796543016269069</v>
      </c>
      <c r="BZ31" s="4" cm="1">
        <f t="array" ref="BZ31">T31*INDEX(prod_est,$H31+$I31-1,MATCH(BZ$14,$BQ$14:$DQ$14,0))</f>
        <v>50.144731424359634</v>
      </c>
      <c r="CA31" s="4" cm="1">
        <f t="array" ref="CA31">U31*INDEX(prod_est,$H31+$I31-1,MATCH(CA$14,$BQ$14:$DQ$14,0))</f>
        <v>50.642441656651236</v>
      </c>
      <c r="CB31" s="4" cm="1">
        <f t="array" ref="CB31">V31*INDEX(prod_est,$H31+$I31-1,MATCH(CB$14,$BQ$14:$DQ$14,0))</f>
        <v>51.124329757562371</v>
      </c>
      <c r="CC31" s="4" cm="1">
        <f t="array" ref="CC31">W31*INDEX(prod_est,$H31+$I31-1,MATCH(CC$14,$BQ$14:$DQ$14,0))</f>
        <v>51.591580511638035</v>
      </c>
      <c r="CD31" s="4" cm="1">
        <f t="array" ref="CD31">X31*INDEX(prod_est,$H31+$I31-1,MATCH(CD$14,$BQ$14:$DQ$14,0))</f>
        <v>52.097731195489416</v>
      </c>
      <c r="CE31" s="4" cm="1">
        <f t="array" ref="CE31">Y31*INDEX(prod_est,$H31+$I31-1,MATCH(CE$14,$BQ$14:$DQ$14,0))</f>
        <v>52.588472605140367</v>
      </c>
      <c r="CF31" s="4" cm="1">
        <f t="array" ref="CF31">Z31*INDEX(prod_est,$H31+$I31-1,MATCH(CF$14,$BQ$14:$DQ$14,0))</f>
        <v>53.064937565138969</v>
      </c>
      <c r="CG31" s="4" cm="1">
        <f t="array" ref="CG31">AA31*INDEX(prod_est,$H31+$I31-1,MATCH(CG$14,$BQ$14:$DQ$14,0))</f>
        <v>53.526154907672904</v>
      </c>
      <c r="CH31" s="4" cm="1">
        <f t="array" ref="CH31">AB31*INDEX(prod_est,$H31+$I31-1,MATCH(CH$14,$BQ$14:$DQ$14,0))</f>
        <v>53.975348530812497</v>
      </c>
      <c r="CI31" s="4" cm="1">
        <f t="array" ref="CI31">AC31*INDEX(prod_est,$H31+$I31-1,MATCH(CI$14,$BQ$14:$DQ$14,0))</f>
        <v>54.410497243799959</v>
      </c>
      <c r="CJ31" s="4" cm="1">
        <f t="array" ref="CJ31">AD31*INDEX(prod_est,$H31+$I31-1,MATCH(CJ$14,$BQ$14:$DQ$14,0))</f>
        <v>54.831682534399867</v>
      </c>
      <c r="CK31" s="4" cm="1">
        <f t="array" ref="CK31">AE31*INDEX(prod_est,$H31+$I31-1,MATCH(CK$14,$BQ$14:$DQ$14,0))</f>
        <v>55.241065458260543</v>
      </c>
      <c r="CL31" s="4" cm="1">
        <f t="array" ref="CL31">AF31*INDEX(prod_est,$H31+$I31-1,MATCH(CL$14,$BQ$14:$DQ$14,0))</f>
        <v>55.640789223587404</v>
      </c>
      <c r="CM31" s="4" cm="1">
        <f t="array" ref="CM31">AG31*INDEX(prod_est,$H31+$I31-1,MATCH(CM$14,$BQ$14:$DQ$14,0))</f>
        <v>56.029875774720423</v>
      </c>
      <c r="CN31" s="4" cm="1">
        <f t="array" ref="CN31">AH31*INDEX(prod_est,$H31+$I31-1,MATCH(CN$14,$BQ$14:$DQ$14,0))</f>
        <v>56.457511881038712</v>
      </c>
      <c r="CO31" s="4" cm="1">
        <f t="array" ref="CO31">AI31*INDEX(prod_est,$H31+$I31-1,MATCH(CO$14,$BQ$14:$DQ$14,0))</f>
        <v>56.876223581890216</v>
      </c>
      <c r="CP31" s="4" cm="1">
        <f t="array" ref="CP31">AJ31*INDEX(prod_est,$H31+$I31-1,MATCH(CP$14,$BQ$14:$DQ$14,0))</f>
        <v>57.287069817056484</v>
      </c>
      <c r="CQ31" s="4" cm="1">
        <f t="array" ref="CQ31">AK31*INDEX(prod_est,$H31+$I31-1,MATCH(CQ$14,$BQ$14:$DQ$14,0))</f>
        <v>57.693164088998522</v>
      </c>
      <c r="CR31" s="4" cm="1">
        <f t="array" ref="CR31">AL31*INDEX(prod_est,$H31+$I31-1,MATCH(CR$14,$BQ$14:$DQ$14,0))</f>
        <v>58.092464212978712</v>
      </c>
      <c r="CS31" s="4" cm="1">
        <f t="array" ref="CS31">AM31*INDEX(prod_est,$H31+$I31-1,MATCH(CS$14,$BQ$14:$DQ$14,0))</f>
        <v>58.487046126518464</v>
      </c>
      <c r="CT31" s="4" cm="1">
        <f t="array" ref="CT31">AN31*INDEX(prod_est,$H31+$I31-1,MATCH(CT$14,$BQ$14:$DQ$14,0))</f>
        <v>58.875898778258012</v>
      </c>
      <c r="CU31" s="4" cm="1">
        <f t="array" ref="CU31">AO31*INDEX(prod_est,$H31+$I31-1,MATCH(CU$14,$BQ$14:$DQ$14,0))</f>
        <v>59.26006526405142</v>
      </c>
      <c r="CV31" s="4" cm="1">
        <f t="array" ref="CV31">AP31*INDEX(prod_est,$H31+$I31-1,MATCH(CV$14,$BQ$14:$DQ$14,0))</f>
        <v>59.638537424049389</v>
      </c>
      <c r="CW31" s="4" cm="1">
        <f t="array" ref="CW31">AQ31*INDEX(prod_est,$H31+$I31-1,MATCH(CW$14,$BQ$14:$DQ$14,0))</f>
        <v>60.011334298697918</v>
      </c>
      <c r="CX31" s="4" cm="1">
        <f t="array" ref="CX31">AR31*INDEX(prod_est,$H31+$I31-1,MATCH(CX$14,$BQ$14:$DQ$14,0))</f>
        <v>60.011334298697918</v>
      </c>
      <c r="CY31" s="4" cm="1">
        <f t="array" ref="CY31">AS31*INDEX(prod_est,$H31+$I31-1,MATCH(CY$14,$BQ$14:$DQ$14,0))</f>
        <v>60.011334298697918</v>
      </c>
      <c r="CZ31" s="4" cm="1">
        <f t="array" ref="CZ31">AT31*INDEX(prod_est,$H31+$I31-1,MATCH(CZ$14,$BQ$14:$DQ$14,0))</f>
        <v>60.011334298697918</v>
      </c>
      <c r="DA31" s="4" cm="1">
        <f t="array" ref="DA31">AU31*INDEX(prod_est,$H31+$I31-1,MATCH(DA$14,$BQ$14:$DQ$14,0))</f>
        <v>60.011334298697918</v>
      </c>
      <c r="DB31" s="4" cm="1">
        <f t="array" ref="DB31">AV31*INDEX(prod_est,$H31+$I31-1,MATCH(DB$14,$BQ$14:$DQ$14,0))</f>
        <v>60.011334298697918</v>
      </c>
      <c r="DC31" s="4" cm="1">
        <f t="array" ref="DC31">AW31*INDEX(prod_est,$H31+$I31-1,MATCH(DC$14,$BQ$14:$DQ$14,0))</f>
        <v>60.011334298697918</v>
      </c>
      <c r="DD31" s="4" cm="1">
        <f t="array" ref="DD31">AX31*INDEX(prod_est,$H31+$I31-1,MATCH(DD$14,$BQ$14:$DQ$14,0))</f>
        <v>60.011334298697918</v>
      </c>
      <c r="DE31" s="4" cm="1">
        <f t="array" ref="DE31">AY31*INDEX(prod_est,$H31+$I31-1,MATCH(DE$14,$BQ$14:$DQ$14,0))</f>
        <v>60.011334298697918</v>
      </c>
      <c r="DF31" s="4" cm="1">
        <f t="array" ref="DF31">AZ31*INDEX(prod_est,$H31+$I31-1,MATCH(DF$14,$BQ$14:$DQ$14,0))</f>
        <v>60.011334298697918</v>
      </c>
      <c r="DG31" s="4" cm="1">
        <f t="array" ref="DG31">BA31*INDEX(prod_est,$H31+$I31-1,MATCH(DG$14,$BQ$14:$DQ$14,0))</f>
        <v>60.011334298697918</v>
      </c>
      <c r="DH31" s="4" cm="1">
        <f t="array" ref="DH31">BB31*INDEX(prod_est,$H31+$I31-1,MATCH(DH$14,$BQ$14:$DQ$14,0))</f>
        <v>60.011334298697918</v>
      </c>
      <c r="DI31" s="4" cm="1">
        <f t="array" ref="DI31">BC31*INDEX(prod_est,$H31+$I31-1,MATCH(DI$14,$BQ$14:$DQ$14,0))</f>
        <v>60.011334298697918</v>
      </c>
      <c r="DJ31" s="4" cm="1">
        <f t="array" ref="DJ31">BD31*INDEX(prod_est,$H31+$I31-1,MATCH(DJ$14,$BQ$14:$DQ$14,0))</f>
        <v>60.011334298697918</v>
      </c>
      <c r="DK31" s="4" cm="1">
        <f t="array" ref="DK31">BE31*INDEX(prod_est,$H31+$I31-1,MATCH(DK$14,$BQ$14:$DQ$14,0))</f>
        <v>60.011334298697918</v>
      </c>
      <c r="DL31" s="4" cm="1">
        <f t="array" ref="DL31">BF31*INDEX(prod_est,$H31+$I31-1,MATCH(DL$14,$BQ$14:$DQ$14,0))</f>
        <v>60.011334298697918</v>
      </c>
      <c r="DM31" s="4" cm="1">
        <f t="array" ref="DM31">BG31*INDEX(prod_est,$H31+$I31-1,MATCH(DM$14,$BQ$14:$DQ$14,0))</f>
        <v>60.011334298697918</v>
      </c>
      <c r="DN31" s="4" cm="1">
        <f t="array" ref="DN31">BH31*INDEX(prod_est,$H31+$I31-1,MATCH(DN$14,$BQ$14:$DQ$14,0))</f>
        <v>60.011334298697918</v>
      </c>
      <c r="DO31" s="4" cm="1">
        <f t="array" ref="DO31">BI31*INDEX(prod_est,$H31+$I31-1,MATCH(DO$14,$BQ$14:$DQ$14,0))</f>
        <v>60.011334298697918</v>
      </c>
      <c r="DP31" s="4" cm="1">
        <f t="array" ref="DP31">BJ31*INDEX(prod_est,$H31+$I31-1,MATCH(DP$14,$BQ$14:$DQ$14,0))</f>
        <v>60.011334298697918</v>
      </c>
      <c r="DQ31" s="4" cm="1">
        <f t="array" ref="DQ31">BK31*INDEX(prod_est,$H31+$I31-1,MATCH(DQ$14,$BQ$14:$DQ$14,0))</f>
        <v>60.011334298697918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0.10734899267612492</v>
      </c>
      <c r="M32" s="33">
        <f t="shared" si="26"/>
        <v>0.10734899267612492</v>
      </c>
      <c r="N32" s="33">
        <f t="shared" si="26"/>
        <v>0.10734899267612492</v>
      </c>
      <c r="O32" s="33">
        <f t="shared" si="26"/>
        <v>0.10734899267612492</v>
      </c>
      <c r="P32" s="33">
        <f t="shared" si="26"/>
        <v>0.10734899267612492</v>
      </c>
      <c r="Q32" s="33">
        <f t="shared" si="26"/>
        <v>0.10734899267612492</v>
      </c>
      <c r="R32" s="33">
        <f t="shared" si="26"/>
        <v>0.10734899267612492</v>
      </c>
      <c r="S32" s="33">
        <f t="shared" si="26"/>
        <v>0.10734899267612492</v>
      </c>
      <c r="T32" s="33">
        <f t="shared" si="26"/>
        <v>0.10734899267612492</v>
      </c>
      <c r="U32" s="33">
        <f t="shared" si="26"/>
        <v>0.10734899267612492</v>
      </c>
      <c r="V32" s="33">
        <f t="shared" si="26"/>
        <v>0.10734899267612492</v>
      </c>
      <c r="W32" s="33">
        <f t="shared" si="26"/>
        <v>0.10734899267612492</v>
      </c>
      <c r="X32" s="33">
        <f t="shared" si="26"/>
        <v>0.10734899267612492</v>
      </c>
      <c r="Y32" s="33">
        <f t="shared" si="26"/>
        <v>0.10734899267612492</v>
      </c>
      <c r="Z32" s="33">
        <f t="shared" si="26"/>
        <v>0.10734899267612492</v>
      </c>
      <c r="AA32" s="33">
        <f t="shared" si="26"/>
        <v>0.10734899267612492</v>
      </c>
      <c r="AB32" s="33">
        <f t="shared" si="26"/>
        <v>0.10734899267612492</v>
      </c>
      <c r="AC32" s="33">
        <f t="shared" si="26"/>
        <v>0.10734899267612492</v>
      </c>
      <c r="AD32" s="33">
        <f t="shared" si="26"/>
        <v>0.10734899267612492</v>
      </c>
      <c r="AE32" s="33">
        <f t="shared" si="26"/>
        <v>0.10734899267612492</v>
      </c>
      <c r="AF32" s="33">
        <f t="shared" si="26"/>
        <v>0.10734899267612492</v>
      </c>
      <c r="AG32" s="33">
        <f t="shared" si="26"/>
        <v>0.10734899267612492</v>
      </c>
      <c r="AH32" s="33">
        <f t="shared" si="26"/>
        <v>0.10734899267612492</v>
      </c>
      <c r="AI32" s="33">
        <f t="shared" si="26"/>
        <v>0.10734899267612492</v>
      </c>
      <c r="AJ32" s="33">
        <f t="shared" si="26"/>
        <v>0.10734899267612492</v>
      </c>
      <c r="AK32" s="33">
        <f t="shared" si="26"/>
        <v>0.10734899267612492</v>
      </c>
      <c r="AL32" s="33">
        <f t="shared" si="26"/>
        <v>0.10734899267612492</v>
      </c>
      <c r="AM32" s="33">
        <f t="shared" si="26"/>
        <v>0.10734899267612492</v>
      </c>
      <c r="AN32" s="33">
        <f t="shared" si="26"/>
        <v>0.10734899267612492</v>
      </c>
      <c r="AO32" s="33">
        <f t="shared" si="26"/>
        <v>0.10734899267612492</v>
      </c>
      <c r="AP32" s="33">
        <f t="shared" si="26"/>
        <v>0.10734899267612492</v>
      </c>
      <c r="AQ32" s="33">
        <f t="shared" si="26"/>
        <v>0.10734899267612492</v>
      </c>
      <c r="AR32" s="33">
        <f t="shared" ref="AR32:BK32" si="28">AQ32*(1-$G$4)</f>
        <v>0.10734899267612492</v>
      </c>
      <c r="AS32" s="33">
        <f t="shared" si="28"/>
        <v>0.10734899267612492</v>
      </c>
      <c r="AT32" s="33">
        <f t="shared" si="28"/>
        <v>0.10734899267612492</v>
      </c>
      <c r="AU32" s="33">
        <f t="shared" si="28"/>
        <v>0.10734899267612492</v>
      </c>
      <c r="AV32" s="33">
        <f t="shared" si="28"/>
        <v>0.10734899267612492</v>
      </c>
      <c r="AW32" s="33">
        <f t="shared" si="28"/>
        <v>0.10734899267612492</v>
      </c>
      <c r="AX32" s="33">
        <f t="shared" si="28"/>
        <v>0.10734899267612492</v>
      </c>
      <c r="AY32" s="33">
        <f t="shared" si="28"/>
        <v>0.10734899267612492</v>
      </c>
      <c r="AZ32" s="33">
        <f t="shared" si="28"/>
        <v>0.10734899267612492</v>
      </c>
      <c r="BA32" s="33">
        <f t="shared" si="28"/>
        <v>0.10734899267612492</v>
      </c>
      <c r="BB32" s="33">
        <f t="shared" si="28"/>
        <v>0.10734899267612492</v>
      </c>
      <c r="BC32" s="33">
        <f t="shared" si="28"/>
        <v>0.10734899267612492</v>
      </c>
      <c r="BD32" s="33">
        <f t="shared" si="28"/>
        <v>0.10734899267612492</v>
      </c>
      <c r="BE32" s="33">
        <f t="shared" si="28"/>
        <v>0.10734899267612492</v>
      </c>
      <c r="BF32" s="33">
        <f t="shared" si="28"/>
        <v>0.10734899267612492</v>
      </c>
      <c r="BG32" s="33">
        <f t="shared" si="28"/>
        <v>0.10734899267612492</v>
      </c>
      <c r="BH32" s="33">
        <f t="shared" si="28"/>
        <v>0.10734899267612492</v>
      </c>
      <c r="BI32" s="33">
        <f t="shared" si="28"/>
        <v>0.10734899267612492</v>
      </c>
      <c r="BJ32" s="33">
        <f t="shared" si="28"/>
        <v>0.10734899267612492</v>
      </c>
      <c r="BK32" s="33">
        <f t="shared" si="28"/>
        <v>0.10734899267612492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559.18543986165002</v>
      </c>
      <c r="BU32" s="4" cm="1">
        <f t="array" ref="BU32">O32*INDEX(prod_est,$H32+$I32-1,MATCH(BU$14,$BQ$14:$DQ$14,0))</f>
        <v>576.58582305063862</v>
      </c>
      <c r="BV32" s="4" cm="1">
        <f t="array" ref="BV32">P32*INDEX(prod_est,$H32+$I32-1,MATCH(BV$14,$BQ$14:$DQ$14,0))</f>
        <v>594.17202290951218</v>
      </c>
      <c r="BW32" s="4" cm="1">
        <f t="array" ref="BW32">Q32*INDEX(prod_est,$H32+$I32-1,MATCH(BW$14,$BQ$14:$DQ$14,0))</f>
        <v>611.8860876462478</v>
      </c>
      <c r="BX32" s="4" cm="1">
        <f t="array" ref="BX32">R32*INDEX(prod_est,$H32+$I32-1,MATCH(BX$14,$BQ$14:$DQ$14,0))</f>
        <v>629.68073174093263</v>
      </c>
      <c r="BY32" s="4" cm="1">
        <f t="array" ref="BY32">S32*INDEX(prod_est,$H32+$I32-1,MATCH(BY$14,$BQ$14:$DQ$14,0))</f>
        <v>647.52038739396176</v>
      </c>
      <c r="BZ32" s="4" cm="1">
        <f t="array" ref="BZ32">T32*INDEX(prod_est,$H32+$I32-1,MATCH(BZ$14,$BQ$14:$DQ$14,0))</f>
        <v>665.41057850843879</v>
      </c>
      <c r="CA32" s="4" cm="1">
        <f t="array" ref="CA32">U32*INDEX(prod_est,$H32+$I32-1,MATCH(CA$14,$BQ$14:$DQ$14,0))</f>
        <v>672.01509396183781</v>
      </c>
      <c r="CB32" s="4" cm="1">
        <f t="array" ref="CB32">V32*INDEX(prod_est,$H32+$I32-1,MATCH(CB$14,$BQ$14:$DQ$14,0))</f>
        <v>678.40965288947496</v>
      </c>
      <c r="CC32" s="4" cm="1">
        <f t="array" ref="CC32">W32*INDEX(prod_est,$H32+$I32-1,MATCH(CC$14,$BQ$14:$DQ$14,0))</f>
        <v>684.60997714581265</v>
      </c>
      <c r="CD32" s="4" cm="1">
        <f t="array" ref="CD32">X32*INDEX(prod_est,$H32+$I32-1,MATCH(CD$14,$BQ$14:$DQ$14,0))</f>
        <v>691.32649570693059</v>
      </c>
      <c r="CE32" s="4" cm="1">
        <f t="array" ref="CE32">Y32*INDEX(prod_est,$H32+$I32-1,MATCH(CE$14,$BQ$14:$DQ$14,0))</f>
        <v>697.83853627467113</v>
      </c>
      <c r="CF32" s="4" cm="1">
        <f t="array" ref="CF32">Z32*INDEX(prod_est,$H32+$I32-1,MATCH(CF$14,$BQ$14:$DQ$14,0))</f>
        <v>704.16113120470709</v>
      </c>
      <c r="CG32" s="4" cm="1">
        <f t="array" ref="CG32">AA32*INDEX(prod_est,$H32+$I32-1,MATCH(CG$14,$BQ$14:$DQ$14,0))</f>
        <v>710.28139329398698</v>
      </c>
      <c r="CH32" s="4" cm="1">
        <f t="array" ref="CH32">AB32*INDEX(prod_est,$H32+$I32-1,MATCH(CH$14,$BQ$14:$DQ$14,0))</f>
        <v>716.24210302650374</v>
      </c>
      <c r="CI32" s="4" cm="1">
        <f t="array" ref="CI32">AC32*INDEX(prod_est,$H32+$I32-1,MATCH(CI$14,$BQ$14:$DQ$14,0))</f>
        <v>722.01643960427486</v>
      </c>
      <c r="CJ32" s="4" cm="1">
        <f t="array" ref="CJ32">AD32*INDEX(prod_est,$H32+$I32-1,MATCH(CJ$14,$BQ$14:$DQ$14,0))</f>
        <v>727.60548435367366</v>
      </c>
      <c r="CK32" s="4" cm="1">
        <f t="array" ref="CK32">AE32*INDEX(prod_est,$H32+$I32-1,MATCH(CK$14,$BQ$14:$DQ$14,0))</f>
        <v>733.03791405186678</v>
      </c>
      <c r="CL32" s="4" cm="1">
        <f t="array" ref="CL32">AF32*INDEX(prod_est,$H32+$I32-1,MATCH(CL$14,$BQ$14:$DQ$14,0))</f>
        <v>738.34216864401537</v>
      </c>
      <c r="CM32" s="4" cm="1">
        <f t="array" ref="CM32">AG32*INDEX(prod_est,$H32+$I32-1,MATCH(CM$14,$BQ$14:$DQ$14,0))</f>
        <v>743.50526952670361</v>
      </c>
      <c r="CN32" s="4" cm="1">
        <f t="array" ref="CN32">AH32*INDEX(prod_est,$H32+$I32-1,MATCH(CN$14,$BQ$14:$DQ$14,0))</f>
        <v>749.17991531328198</v>
      </c>
      <c r="CO32" s="4" cm="1">
        <f t="array" ref="CO32">AI32*INDEX(prod_est,$H32+$I32-1,MATCH(CO$14,$BQ$14:$DQ$14,0))</f>
        <v>754.73613602037915</v>
      </c>
      <c r="CP32" s="4" cm="1">
        <f t="array" ref="CP32">AJ32*INDEX(prod_est,$H32+$I32-1,MATCH(CP$14,$BQ$14:$DQ$14,0))</f>
        <v>760.18798356756122</v>
      </c>
      <c r="CQ32" s="4" cm="1">
        <f t="array" ref="CQ32">AK32*INDEX(prod_est,$H32+$I32-1,MATCH(CQ$14,$BQ$14:$DQ$14,0))</f>
        <v>765.57677351111749</v>
      </c>
      <c r="CR32" s="4" cm="1">
        <f t="array" ref="CR32">AL32*INDEX(prod_est,$H32+$I32-1,MATCH(CR$14,$BQ$14:$DQ$14,0))</f>
        <v>770.87540646714285</v>
      </c>
      <c r="CS32" s="4" cm="1">
        <f t="array" ref="CS32">AM32*INDEX(prod_est,$H32+$I32-1,MATCH(CS$14,$BQ$14:$DQ$14,0))</f>
        <v>776.11142971224695</v>
      </c>
      <c r="CT32" s="4" cm="1">
        <f t="array" ref="CT32">AN32*INDEX(prod_est,$H32+$I32-1,MATCH(CT$14,$BQ$14:$DQ$14,0))</f>
        <v>781.2714267966636</v>
      </c>
      <c r="CU32" s="4" cm="1">
        <f t="array" ref="CU32">AO32*INDEX(prod_est,$H32+$I32-1,MATCH(CU$14,$BQ$14:$DQ$14,0))</f>
        <v>786.3692393942033</v>
      </c>
      <c r="CV32" s="4" cm="1">
        <f t="array" ref="CV32">AP32*INDEX(prod_est,$H32+$I32-1,MATCH(CV$14,$BQ$14:$DQ$14,0))</f>
        <v>791.39148942486645</v>
      </c>
      <c r="CW32" s="4" cm="1">
        <f t="array" ref="CW32">AQ32*INDEX(prod_est,$H32+$I32-1,MATCH(CW$14,$BQ$14:$DQ$14,0))</f>
        <v>796.33842955157161</v>
      </c>
      <c r="CX32" s="4" cm="1">
        <f t="array" ref="CX32">AR32*INDEX(prod_est,$H32+$I32-1,MATCH(CX$14,$BQ$14:$DQ$14,0))</f>
        <v>796.33842955157161</v>
      </c>
      <c r="CY32" s="4" cm="1">
        <f t="array" ref="CY32">AS32*INDEX(prod_est,$H32+$I32-1,MATCH(CY$14,$BQ$14:$DQ$14,0))</f>
        <v>796.33842955157161</v>
      </c>
      <c r="CZ32" s="4" cm="1">
        <f t="array" ref="CZ32">AT32*INDEX(prod_est,$H32+$I32-1,MATCH(CZ$14,$BQ$14:$DQ$14,0))</f>
        <v>796.33842955157161</v>
      </c>
      <c r="DA32" s="4" cm="1">
        <f t="array" ref="DA32">AU32*INDEX(prod_est,$H32+$I32-1,MATCH(DA$14,$BQ$14:$DQ$14,0))</f>
        <v>796.33842955157161</v>
      </c>
      <c r="DB32" s="4" cm="1">
        <f t="array" ref="DB32">AV32*INDEX(prod_est,$H32+$I32-1,MATCH(DB$14,$BQ$14:$DQ$14,0))</f>
        <v>796.33842955157161</v>
      </c>
      <c r="DC32" s="4" cm="1">
        <f t="array" ref="DC32">AW32*INDEX(prod_est,$H32+$I32-1,MATCH(DC$14,$BQ$14:$DQ$14,0))</f>
        <v>796.33842955157161</v>
      </c>
      <c r="DD32" s="4" cm="1">
        <f t="array" ref="DD32">AX32*INDEX(prod_est,$H32+$I32-1,MATCH(DD$14,$BQ$14:$DQ$14,0))</f>
        <v>796.33842955157161</v>
      </c>
      <c r="DE32" s="4" cm="1">
        <f t="array" ref="DE32">AY32*INDEX(prod_est,$H32+$I32-1,MATCH(DE$14,$BQ$14:$DQ$14,0))</f>
        <v>796.33842955157161</v>
      </c>
      <c r="DF32" s="4" cm="1">
        <f t="array" ref="DF32">AZ32*INDEX(prod_est,$H32+$I32-1,MATCH(DF$14,$BQ$14:$DQ$14,0))</f>
        <v>796.33842955157161</v>
      </c>
      <c r="DG32" s="4" cm="1">
        <f t="array" ref="DG32">BA32*INDEX(prod_est,$H32+$I32-1,MATCH(DG$14,$BQ$14:$DQ$14,0))</f>
        <v>796.33842955157161</v>
      </c>
      <c r="DH32" s="4" cm="1">
        <f t="array" ref="DH32">BB32*INDEX(prod_est,$H32+$I32-1,MATCH(DH$14,$BQ$14:$DQ$14,0))</f>
        <v>796.33842955157161</v>
      </c>
      <c r="DI32" s="4" cm="1">
        <f t="array" ref="DI32">BC32*INDEX(prod_est,$H32+$I32-1,MATCH(DI$14,$BQ$14:$DQ$14,0))</f>
        <v>796.33842955157161</v>
      </c>
      <c r="DJ32" s="4" cm="1">
        <f t="array" ref="DJ32">BD32*INDEX(prod_est,$H32+$I32-1,MATCH(DJ$14,$BQ$14:$DQ$14,0))</f>
        <v>796.33842955157161</v>
      </c>
      <c r="DK32" s="4" cm="1">
        <f t="array" ref="DK32">BE32*INDEX(prod_est,$H32+$I32-1,MATCH(DK$14,$BQ$14:$DQ$14,0))</f>
        <v>796.33842955157161</v>
      </c>
      <c r="DL32" s="4" cm="1">
        <f t="array" ref="DL32">BF32*INDEX(prod_est,$H32+$I32-1,MATCH(DL$14,$BQ$14:$DQ$14,0))</f>
        <v>796.33842955157161</v>
      </c>
      <c r="DM32" s="4" cm="1">
        <f t="array" ref="DM32">BG32*INDEX(prod_est,$H32+$I32-1,MATCH(DM$14,$BQ$14:$DQ$14,0))</f>
        <v>796.33842955157161</v>
      </c>
      <c r="DN32" s="4" cm="1">
        <f t="array" ref="DN32">BH32*INDEX(prod_est,$H32+$I32-1,MATCH(DN$14,$BQ$14:$DQ$14,0))</f>
        <v>796.33842955157161</v>
      </c>
      <c r="DO32" s="4" cm="1">
        <f t="array" ref="DO32">BI32*INDEX(prod_est,$H32+$I32-1,MATCH(DO$14,$BQ$14:$DQ$14,0))</f>
        <v>796.33842955157161</v>
      </c>
      <c r="DP32" s="4" cm="1">
        <f t="array" ref="DP32">BJ32*INDEX(prod_est,$H32+$I32-1,MATCH(DP$14,$BQ$14:$DQ$14,0))</f>
        <v>796.33842955157161</v>
      </c>
      <c r="DQ32" s="4" cm="1">
        <f t="array" ref="DQ32">BK32*INDEX(prod_est,$H32+$I32-1,MATCH(DQ$14,$BQ$14:$DQ$14,0))</f>
        <v>796.33842955157161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136.17983070117432</v>
      </c>
      <c r="M47" s="33">
        <f t="shared" si="40"/>
        <v>136.17983070117432</v>
      </c>
      <c r="N47" s="33">
        <f t="shared" si="40"/>
        <v>136.17983070117432</v>
      </c>
      <c r="O47" s="33">
        <f t="shared" si="40"/>
        <v>136.17983070117432</v>
      </c>
      <c r="P47" s="33">
        <f t="shared" si="40"/>
        <v>136.17983070117432</v>
      </c>
      <c r="Q47" s="33">
        <f t="shared" si="40"/>
        <v>136.17983070117432</v>
      </c>
      <c r="R47" s="33">
        <f t="shared" si="40"/>
        <v>136.17983070117432</v>
      </c>
      <c r="S47" s="33">
        <f t="shared" si="40"/>
        <v>136.17983070117432</v>
      </c>
      <c r="T47" s="33">
        <f t="shared" si="40"/>
        <v>136.17983070117432</v>
      </c>
      <c r="U47" s="33">
        <f t="shared" si="40"/>
        <v>136.17983070117432</v>
      </c>
      <c r="V47" s="33">
        <f t="shared" si="40"/>
        <v>136.17983070117432</v>
      </c>
      <c r="W47" s="33">
        <f t="shared" si="40"/>
        <v>136.17983070117432</v>
      </c>
      <c r="X47" s="33">
        <f t="shared" si="40"/>
        <v>136.17983070117432</v>
      </c>
      <c r="Y47" s="33">
        <f t="shared" si="40"/>
        <v>136.17983070117432</v>
      </c>
      <c r="Z47" s="33">
        <f t="shared" si="40"/>
        <v>136.17983070117432</v>
      </c>
      <c r="AA47" s="33">
        <f t="shared" si="40"/>
        <v>136.17983070117432</v>
      </c>
      <c r="AB47" s="33">
        <f t="shared" si="40"/>
        <v>136.17983070117432</v>
      </c>
      <c r="AC47" s="33">
        <f t="shared" si="40"/>
        <v>136.17983070117432</v>
      </c>
      <c r="AD47" s="33">
        <f t="shared" si="40"/>
        <v>136.17983070117432</v>
      </c>
      <c r="AE47" s="33">
        <f t="shared" si="40"/>
        <v>136.17983070117432</v>
      </c>
      <c r="AF47" s="33">
        <f t="shared" si="40"/>
        <v>136.17983070117432</v>
      </c>
      <c r="AG47" s="33">
        <f t="shared" si="40"/>
        <v>136.17983070117432</v>
      </c>
      <c r="AH47" s="33">
        <f t="shared" si="40"/>
        <v>136.17983070117432</v>
      </c>
      <c r="AI47" s="33">
        <f t="shared" si="40"/>
        <v>136.17983070117432</v>
      </c>
      <c r="AJ47" s="33">
        <f t="shared" si="40"/>
        <v>136.17983070117432</v>
      </c>
      <c r="AK47" s="33">
        <f t="shared" si="40"/>
        <v>136.17983070117432</v>
      </c>
      <c r="AL47" s="33">
        <f t="shared" si="40"/>
        <v>136.17983070117432</v>
      </c>
      <c r="AM47" s="33">
        <f t="shared" si="40"/>
        <v>136.17983070117432</v>
      </c>
      <c r="AN47" s="33">
        <f t="shared" si="40"/>
        <v>136.17983070117432</v>
      </c>
      <c r="AO47" s="33">
        <f t="shared" si="40"/>
        <v>136.17983070117432</v>
      </c>
      <c r="AP47" s="33">
        <f t="shared" si="40"/>
        <v>136.17983070117432</v>
      </c>
      <c r="AQ47" s="33">
        <f t="shared" ref="AQ47:BK47" si="41">SUM(AQ15:AQ46)*1000</f>
        <v>136.17983070117432</v>
      </c>
      <c r="AR47" s="33">
        <f t="shared" si="41"/>
        <v>136.17983070117432</v>
      </c>
      <c r="AS47" s="33">
        <f t="shared" si="41"/>
        <v>136.17983070117432</v>
      </c>
      <c r="AT47" s="33">
        <f t="shared" si="41"/>
        <v>136.17983070117432</v>
      </c>
      <c r="AU47" s="33">
        <f t="shared" si="41"/>
        <v>136.17983070117432</v>
      </c>
      <c r="AV47" s="33">
        <f t="shared" si="41"/>
        <v>136.17983070117432</v>
      </c>
      <c r="AW47" s="33">
        <f t="shared" si="41"/>
        <v>136.17983070117432</v>
      </c>
      <c r="AX47" s="33">
        <f t="shared" si="41"/>
        <v>136.17983070117432</v>
      </c>
      <c r="AY47" s="33">
        <f t="shared" si="41"/>
        <v>136.17983070117432</v>
      </c>
      <c r="AZ47" s="33">
        <f t="shared" si="41"/>
        <v>136.17983070117432</v>
      </c>
      <c r="BA47" s="33">
        <f t="shared" si="41"/>
        <v>136.17983070117432</v>
      </c>
      <c r="BB47" s="33">
        <f t="shared" si="41"/>
        <v>136.17983070117432</v>
      </c>
      <c r="BC47" s="33">
        <f t="shared" si="41"/>
        <v>136.17983070117432</v>
      </c>
      <c r="BD47" s="33">
        <f t="shared" si="41"/>
        <v>136.17983070117432</v>
      </c>
      <c r="BE47" s="33">
        <f t="shared" si="41"/>
        <v>136.17983070117432</v>
      </c>
      <c r="BF47" s="33">
        <f t="shared" si="41"/>
        <v>136.17983070117432</v>
      </c>
      <c r="BG47" s="33">
        <f t="shared" si="41"/>
        <v>136.17983070117432</v>
      </c>
      <c r="BH47" s="33">
        <f t="shared" si="41"/>
        <v>136.17983070117432</v>
      </c>
      <c r="BI47" s="33">
        <f t="shared" si="41"/>
        <v>136.17983070117432</v>
      </c>
      <c r="BJ47" s="33">
        <f t="shared" si="41"/>
        <v>136.17983070117432</v>
      </c>
      <c r="BK47" s="33">
        <f t="shared" si="41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2">$G$5+(($G$6-$G$5)/32)*(BQ53-2018)</f>
        <v>0.35106002598892561</v>
      </c>
      <c r="BR48" s="53">
        <f t="shared" si="42"/>
        <v>0.34668495827981261</v>
      </c>
      <c r="BS48" s="53">
        <f t="shared" si="42"/>
        <v>0.34230989057069966</v>
      </c>
      <c r="BT48" s="53">
        <f t="shared" si="42"/>
        <v>0.33793482286158666</v>
      </c>
      <c r="BU48" s="53">
        <f t="shared" si="42"/>
        <v>0.33355975515247366</v>
      </c>
      <c r="BV48" s="53">
        <f t="shared" si="42"/>
        <v>0.32918468744336071</v>
      </c>
      <c r="BW48" s="53">
        <f t="shared" si="42"/>
        <v>0.32480961973424771</v>
      </c>
      <c r="BX48" s="53">
        <f t="shared" si="42"/>
        <v>0.32043455202513471</v>
      </c>
      <c r="BY48" s="53">
        <f t="shared" si="42"/>
        <v>0.31605948431602171</v>
      </c>
      <c r="BZ48" s="53">
        <f t="shared" si="42"/>
        <v>0.31168441660690877</v>
      </c>
      <c r="CA48" s="53">
        <f t="shared" si="42"/>
        <v>0.30730934889779576</v>
      </c>
      <c r="CB48" s="53">
        <f t="shared" si="42"/>
        <v>0.30293428118868282</v>
      </c>
      <c r="CC48" s="53">
        <f t="shared" si="42"/>
        <v>0.29855921347956982</v>
      </c>
      <c r="CD48" s="53">
        <f t="shared" si="42"/>
        <v>0.29418414577045682</v>
      </c>
      <c r="CE48" s="53">
        <f t="shared" si="42"/>
        <v>0.28980907806134382</v>
      </c>
      <c r="CF48" s="53">
        <f t="shared" si="42"/>
        <v>0.28543401035223087</v>
      </c>
      <c r="CG48" s="53">
        <f t="shared" si="42"/>
        <v>0.28105894264311787</v>
      </c>
      <c r="CH48" s="53">
        <f t="shared" si="42"/>
        <v>0.27668387493400487</v>
      </c>
      <c r="CI48" s="53">
        <f t="shared" si="42"/>
        <v>0.27230880722489192</v>
      </c>
      <c r="CJ48" s="53">
        <f t="shared" si="42"/>
        <v>0.26793373951577892</v>
      </c>
      <c r="CK48" s="53">
        <f t="shared" si="42"/>
        <v>0.26355867180666592</v>
      </c>
      <c r="CL48" s="53">
        <f t="shared" si="42"/>
        <v>0.25918360409755292</v>
      </c>
      <c r="CM48" s="53">
        <f t="shared" si="42"/>
        <v>0.25480853638843998</v>
      </c>
      <c r="CN48" s="53">
        <f t="shared" si="42"/>
        <v>0.25043346867932698</v>
      </c>
      <c r="CO48" s="53">
        <f t="shared" si="42"/>
        <v>0.246058400970214</v>
      </c>
      <c r="CP48" s="53">
        <f t="shared" si="42"/>
        <v>0.24168333326110103</v>
      </c>
      <c r="CQ48" s="53">
        <f t="shared" si="42"/>
        <v>0.23730826555198803</v>
      </c>
      <c r="CR48" s="53">
        <f t="shared" si="42"/>
        <v>0.23293319784287506</v>
      </c>
      <c r="CS48" s="53">
        <f t="shared" si="42"/>
        <v>0.22855813013376208</v>
      </c>
      <c r="CT48" s="53">
        <f t="shared" si="42"/>
        <v>0.22418306242464908</v>
      </c>
      <c r="CU48" s="53">
        <f t="shared" si="42"/>
        <v>0.21980799471553611</v>
      </c>
      <c r="CV48" s="53">
        <f t="shared" si="42"/>
        <v>0.21543292700642311</v>
      </c>
      <c r="CW48" s="53">
        <f t="shared" si="42"/>
        <v>0.21105785929731014</v>
      </c>
      <c r="CX48" s="53">
        <f t="shared" ref="CX48:DQ48" si="43">CW48</f>
        <v>0.21105785929731014</v>
      </c>
      <c r="CY48" s="53">
        <f t="shared" si="43"/>
        <v>0.21105785929731014</v>
      </c>
      <c r="CZ48" s="53">
        <f t="shared" si="43"/>
        <v>0.21105785929731014</v>
      </c>
      <c r="DA48" s="53">
        <f t="shared" si="43"/>
        <v>0.21105785929731014</v>
      </c>
      <c r="DB48" s="53">
        <f t="shared" si="43"/>
        <v>0.21105785929731014</v>
      </c>
      <c r="DC48" s="53">
        <f t="shared" si="43"/>
        <v>0.21105785929731014</v>
      </c>
      <c r="DD48" s="53">
        <f t="shared" si="43"/>
        <v>0.21105785929731014</v>
      </c>
      <c r="DE48" s="53">
        <f t="shared" si="43"/>
        <v>0.21105785929731014</v>
      </c>
      <c r="DF48" s="53">
        <f t="shared" si="43"/>
        <v>0.21105785929731014</v>
      </c>
      <c r="DG48" s="53">
        <f t="shared" si="43"/>
        <v>0.21105785929731014</v>
      </c>
      <c r="DH48" s="53">
        <f t="shared" si="43"/>
        <v>0.21105785929731014</v>
      </c>
      <c r="DI48" s="53">
        <f t="shared" si="43"/>
        <v>0.21105785929731014</v>
      </c>
      <c r="DJ48" s="53">
        <f t="shared" si="43"/>
        <v>0.21105785929731014</v>
      </c>
      <c r="DK48" s="53">
        <f t="shared" si="43"/>
        <v>0.21105785929731014</v>
      </c>
      <c r="DL48" s="53">
        <f t="shared" si="43"/>
        <v>0.21105785929731014</v>
      </c>
      <c r="DM48" s="53">
        <f t="shared" si="43"/>
        <v>0.21105785929731014</v>
      </c>
      <c r="DN48" s="53">
        <f t="shared" si="43"/>
        <v>0.21105785929731014</v>
      </c>
      <c r="DO48" s="53">
        <f t="shared" si="43"/>
        <v>0.21105785929731014</v>
      </c>
      <c r="DP48" s="53">
        <f t="shared" si="43"/>
        <v>0.21105785929731014</v>
      </c>
      <c r="DQ48" s="53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118.06150744650489</v>
      </c>
      <c r="BS67">
        <f t="shared" si="78"/>
        <v>104.72586893557073</v>
      </c>
      <c r="BT67">
        <f t="shared" si="78"/>
        <v>108.0413514637272</v>
      </c>
      <c r="BU67">
        <f t="shared" si="78"/>
        <v>111.40331474408404</v>
      </c>
      <c r="BV67">
        <f t="shared" si="78"/>
        <v>114.80118003960033</v>
      </c>
      <c r="BW67">
        <f t="shared" si="78"/>
        <v>118.22375036715817</v>
      </c>
      <c r="BX67">
        <f t="shared" si="78"/>
        <v>121.66188959567859</v>
      </c>
      <c r="BY67">
        <f t="shared" si="78"/>
        <v>125.10872559855746</v>
      </c>
      <c r="BZ67">
        <f t="shared" si="78"/>
        <v>128.56532566030205</v>
      </c>
      <c r="CA67">
        <f t="shared" si="78"/>
        <v>129.84139746847509</v>
      </c>
      <c r="CB67">
        <f t="shared" si="78"/>
        <v>131.07690315103955</v>
      </c>
      <c r="CC67">
        <f t="shared" si="78"/>
        <v>132.27488035934059</v>
      </c>
      <c r="CD67">
        <f t="shared" si="78"/>
        <v>133.5725925148179</v>
      </c>
      <c r="CE67">
        <f t="shared" si="78"/>
        <v>134.83079706302536</v>
      </c>
      <c r="CF67">
        <f t="shared" si="78"/>
        <v>136.05239843585042</v>
      </c>
      <c r="CG67">
        <f t="shared" si="78"/>
        <v>137.23490667068862</v>
      </c>
      <c r="CH67">
        <f t="shared" si="78"/>
        <v>138.38658747150387</v>
      </c>
      <c r="CI67">
        <f t="shared" si="78"/>
        <v>139.50225873759263</v>
      </c>
      <c r="CJ67">
        <f t="shared" si="78"/>
        <v>140.58212939421358</v>
      </c>
      <c r="CK67">
        <f t="shared" si="78"/>
        <v>141.63174013956791</v>
      </c>
      <c r="CL67">
        <f t="shared" si="78"/>
        <v>142.65658591306519</v>
      </c>
      <c r="CM67">
        <f t="shared" si="78"/>
        <v>143.65415909245127</v>
      </c>
      <c r="CN67">
        <f t="shared" si="78"/>
        <v>144.7505688988503</v>
      </c>
      <c r="CO67">
        <f t="shared" si="78"/>
        <v>145.82409755577322</v>
      </c>
      <c r="CP67">
        <f t="shared" si="78"/>
        <v>146.87746006306148</v>
      </c>
      <c r="CQ67">
        <f t="shared" si="78"/>
        <v>147.91863908303026</v>
      </c>
      <c r="CR67">
        <f t="shared" si="78"/>
        <v>148.94239868882553</v>
      </c>
      <c r="CS67">
        <f t="shared" si="78"/>
        <v>149.95406134555796</v>
      </c>
      <c r="CT67">
        <f t="shared" si="78"/>
        <v>150.9510348337933</v>
      </c>
      <c r="CU67">
        <f t="shared" si="78"/>
        <v>151.93599353136466</v>
      </c>
      <c r="CV67">
        <f t="shared" si="78"/>
        <v>152.9063526323381</v>
      </c>
      <c r="CW67">
        <f t="shared" si="78"/>
        <v>153.86216095422787</v>
      </c>
      <c r="CX67">
        <f t="shared" ref="CX67:DQ67" si="79">CX$49*CX28</f>
        <v>153.86216095422787</v>
      </c>
      <c r="CY67">
        <f t="shared" si="79"/>
        <v>153.86216095422787</v>
      </c>
      <c r="CZ67">
        <f t="shared" si="79"/>
        <v>153.86216095422787</v>
      </c>
      <c r="DA67">
        <f t="shared" si="79"/>
        <v>153.86216095422787</v>
      </c>
      <c r="DB67">
        <f t="shared" si="79"/>
        <v>153.86216095422787</v>
      </c>
      <c r="DC67">
        <f t="shared" si="79"/>
        <v>153.86216095422787</v>
      </c>
      <c r="DD67">
        <f t="shared" si="79"/>
        <v>153.86216095422787</v>
      </c>
      <c r="DE67">
        <f t="shared" si="79"/>
        <v>153.86216095422787</v>
      </c>
      <c r="DF67">
        <f t="shared" si="79"/>
        <v>153.86216095422787</v>
      </c>
      <c r="DG67">
        <f t="shared" si="79"/>
        <v>153.86216095422787</v>
      </c>
      <c r="DH67">
        <f t="shared" si="79"/>
        <v>153.86216095422787</v>
      </c>
      <c r="DI67">
        <f t="shared" si="79"/>
        <v>153.86216095422787</v>
      </c>
      <c r="DJ67">
        <f t="shared" si="79"/>
        <v>153.86216095422787</v>
      </c>
      <c r="DK67">
        <f t="shared" si="79"/>
        <v>153.86216095422787</v>
      </c>
      <c r="DL67">
        <f t="shared" si="79"/>
        <v>153.86216095422787</v>
      </c>
      <c r="DM67">
        <f t="shared" si="79"/>
        <v>153.86216095422787</v>
      </c>
      <c r="DN67">
        <f t="shared" si="79"/>
        <v>153.86216095422787</v>
      </c>
      <c r="DO67">
        <f t="shared" si="79"/>
        <v>153.86216095422787</v>
      </c>
      <c r="DP67">
        <f t="shared" si="79"/>
        <v>153.86216095422787</v>
      </c>
      <c r="DQ67">
        <f t="shared" si="79"/>
        <v>153.86216095422787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46.047894734093383</v>
      </c>
      <c r="BS70">
        <f t="shared" si="84"/>
        <v>40.846554418820304</v>
      </c>
      <c r="BT70">
        <f t="shared" si="84"/>
        <v>42.139702319023527</v>
      </c>
      <c r="BU70">
        <f t="shared" si="84"/>
        <v>43.450979250701756</v>
      </c>
      <c r="BV70">
        <f t="shared" si="84"/>
        <v>44.776259156342967</v>
      </c>
      <c r="BW70">
        <f t="shared" si="84"/>
        <v>46.111174842006449</v>
      </c>
      <c r="BX70">
        <f t="shared" si="84"/>
        <v>47.452162914243296</v>
      </c>
      <c r="BY70">
        <f t="shared" si="84"/>
        <v>48.796543016269069</v>
      </c>
      <c r="BZ70">
        <f t="shared" si="84"/>
        <v>50.144731424359634</v>
      </c>
      <c r="CA70">
        <f t="shared" si="84"/>
        <v>50.642441656651236</v>
      </c>
      <c r="CB70">
        <f t="shared" si="84"/>
        <v>51.124329757562371</v>
      </c>
      <c r="CC70">
        <f t="shared" si="84"/>
        <v>51.591580511638035</v>
      </c>
      <c r="CD70">
        <f t="shared" si="84"/>
        <v>52.097731195489416</v>
      </c>
      <c r="CE70">
        <f t="shared" si="84"/>
        <v>52.588472605140367</v>
      </c>
      <c r="CF70">
        <f t="shared" si="84"/>
        <v>53.064937565138969</v>
      </c>
      <c r="CG70">
        <f t="shared" si="84"/>
        <v>53.526154907672904</v>
      </c>
      <c r="CH70">
        <f t="shared" si="84"/>
        <v>53.975348530812497</v>
      </c>
      <c r="CI70">
        <f t="shared" si="84"/>
        <v>54.410497243799959</v>
      </c>
      <c r="CJ70">
        <f t="shared" si="84"/>
        <v>54.831682534399867</v>
      </c>
      <c r="CK70">
        <f t="shared" si="84"/>
        <v>55.241065458260543</v>
      </c>
      <c r="CL70">
        <f t="shared" si="84"/>
        <v>55.640789223587404</v>
      </c>
      <c r="CM70">
        <f t="shared" si="84"/>
        <v>56.029875774720423</v>
      </c>
      <c r="CN70">
        <f t="shared" si="84"/>
        <v>56.457511881038712</v>
      </c>
      <c r="CO70">
        <f t="shared" si="84"/>
        <v>56.876223581890216</v>
      </c>
      <c r="CP70">
        <f t="shared" si="84"/>
        <v>57.287069817056484</v>
      </c>
      <c r="CQ70">
        <f t="shared" si="84"/>
        <v>57.693164088998522</v>
      </c>
      <c r="CR70">
        <f t="shared" si="84"/>
        <v>58.092464212978712</v>
      </c>
      <c r="CS70">
        <f t="shared" si="84"/>
        <v>58.487046126518464</v>
      </c>
      <c r="CT70">
        <f t="shared" si="84"/>
        <v>58.875898778258012</v>
      </c>
      <c r="CU70">
        <f t="shared" si="84"/>
        <v>59.26006526405142</v>
      </c>
      <c r="CV70">
        <f t="shared" si="84"/>
        <v>59.638537424049389</v>
      </c>
      <c r="CW70">
        <f t="shared" si="84"/>
        <v>60.011334298697918</v>
      </c>
      <c r="CX70">
        <f t="shared" ref="CX70:DQ70" si="85">CX$49*CX31</f>
        <v>60.011334298697918</v>
      </c>
      <c r="CY70">
        <f t="shared" si="85"/>
        <v>60.011334298697918</v>
      </c>
      <c r="CZ70">
        <f t="shared" si="85"/>
        <v>60.011334298697918</v>
      </c>
      <c r="DA70">
        <f t="shared" si="85"/>
        <v>60.011334298697918</v>
      </c>
      <c r="DB70">
        <f t="shared" si="85"/>
        <v>60.011334298697918</v>
      </c>
      <c r="DC70">
        <f t="shared" si="85"/>
        <v>60.011334298697918</v>
      </c>
      <c r="DD70">
        <f t="shared" si="85"/>
        <v>60.011334298697918</v>
      </c>
      <c r="DE70">
        <f t="shared" si="85"/>
        <v>60.011334298697918</v>
      </c>
      <c r="DF70">
        <f t="shared" si="85"/>
        <v>60.011334298697918</v>
      </c>
      <c r="DG70">
        <f t="shared" si="85"/>
        <v>60.011334298697918</v>
      </c>
      <c r="DH70">
        <f t="shared" si="85"/>
        <v>60.011334298697918</v>
      </c>
      <c r="DI70">
        <f t="shared" si="85"/>
        <v>60.011334298697918</v>
      </c>
      <c r="DJ70">
        <f t="shared" si="85"/>
        <v>60.011334298697918</v>
      </c>
      <c r="DK70">
        <f t="shared" si="85"/>
        <v>60.011334298697918</v>
      </c>
      <c r="DL70">
        <f t="shared" si="85"/>
        <v>60.011334298697918</v>
      </c>
      <c r="DM70">
        <f t="shared" si="85"/>
        <v>60.011334298697918</v>
      </c>
      <c r="DN70">
        <f t="shared" si="85"/>
        <v>60.011334298697918</v>
      </c>
      <c r="DO70">
        <f t="shared" si="85"/>
        <v>60.011334298697918</v>
      </c>
      <c r="DP70">
        <f t="shared" si="85"/>
        <v>60.011334298697918</v>
      </c>
      <c r="DQ70">
        <f t="shared" si="85"/>
        <v>60.011334298697918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611.04637324318981</v>
      </c>
      <c r="BS71">
        <f t="shared" si="86"/>
        <v>542.02562530228454</v>
      </c>
      <c r="BT71">
        <f t="shared" si="86"/>
        <v>559.18543986165002</v>
      </c>
      <c r="BU71">
        <f t="shared" si="86"/>
        <v>576.58582305063862</v>
      </c>
      <c r="BV71">
        <f t="shared" si="86"/>
        <v>594.17202290951218</v>
      </c>
      <c r="BW71">
        <f t="shared" si="86"/>
        <v>611.8860876462478</v>
      </c>
      <c r="BX71">
        <f t="shared" si="86"/>
        <v>629.68073174093263</v>
      </c>
      <c r="BY71">
        <f t="shared" si="86"/>
        <v>647.52038739396176</v>
      </c>
      <c r="BZ71">
        <f t="shared" si="86"/>
        <v>665.41057850843879</v>
      </c>
      <c r="CA71">
        <f t="shared" si="86"/>
        <v>672.01509396183781</v>
      </c>
      <c r="CB71">
        <f t="shared" si="86"/>
        <v>678.40965288947496</v>
      </c>
      <c r="CC71">
        <f t="shared" si="86"/>
        <v>684.60997714581265</v>
      </c>
      <c r="CD71">
        <f t="shared" si="86"/>
        <v>691.32649570693059</v>
      </c>
      <c r="CE71">
        <f t="shared" si="86"/>
        <v>697.83853627467113</v>
      </c>
      <c r="CF71">
        <f t="shared" si="86"/>
        <v>704.16113120470709</v>
      </c>
      <c r="CG71">
        <f t="shared" si="86"/>
        <v>710.28139329398698</v>
      </c>
      <c r="CH71">
        <f t="shared" si="86"/>
        <v>716.24210302650374</v>
      </c>
      <c r="CI71">
        <f t="shared" si="86"/>
        <v>722.01643960427486</v>
      </c>
      <c r="CJ71">
        <f t="shared" si="86"/>
        <v>727.60548435367366</v>
      </c>
      <c r="CK71">
        <f t="shared" si="86"/>
        <v>733.03791405186678</v>
      </c>
      <c r="CL71">
        <f t="shared" si="86"/>
        <v>738.34216864401537</v>
      </c>
      <c r="CM71">
        <f t="shared" si="86"/>
        <v>743.50526952670361</v>
      </c>
      <c r="CN71">
        <f t="shared" si="86"/>
        <v>749.17991531328198</v>
      </c>
      <c r="CO71">
        <f t="shared" si="86"/>
        <v>754.73613602037915</v>
      </c>
      <c r="CP71">
        <f t="shared" si="86"/>
        <v>760.18798356756122</v>
      </c>
      <c r="CQ71">
        <f t="shared" si="86"/>
        <v>765.57677351111749</v>
      </c>
      <c r="CR71">
        <f t="shared" si="86"/>
        <v>770.87540646714285</v>
      </c>
      <c r="CS71">
        <f t="shared" si="86"/>
        <v>776.11142971224695</v>
      </c>
      <c r="CT71">
        <f t="shared" si="86"/>
        <v>781.2714267966636</v>
      </c>
      <c r="CU71">
        <f t="shared" si="86"/>
        <v>786.3692393942033</v>
      </c>
      <c r="CV71">
        <f t="shared" si="86"/>
        <v>791.39148942486645</v>
      </c>
      <c r="CW71">
        <f t="shared" si="86"/>
        <v>796.33842955157161</v>
      </c>
      <c r="CX71">
        <f t="shared" ref="CX71:DQ71" si="87">CX$49*CX32</f>
        <v>796.33842955157161</v>
      </c>
      <c r="CY71">
        <f t="shared" si="87"/>
        <v>796.33842955157161</v>
      </c>
      <c r="CZ71">
        <f t="shared" si="87"/>
        <v>796.33842955157161</v>
      </c>
      <c r="DA71">
        <f t="shared" si="87"/>
        <v>796.33842955157161</v>
      </c>
      <c r="DB71">
        <f t="shared" si="87"/>
        <v>796.33842955157161</v>
      </c>
      <c r="DC71">
        <f t="shared" si="87"/>
        <v>796.33842955157161</v>
      </c>
      <c r="DD71">
        <f t="shared" si="87"/>
        <v>796.33842955157161</v>
      </c>
      <c r="DE71">
        <f t="shared" si="87"/>
        <v>796.33842955157161</v>
      </c>
      <c r="DF71">
        <f t="shared" si="87"/>
        <v>796.33842955157161</v>
      </c>
      <c r="DG71">
        <f t="shared" si="87"/>
        <v>796.33842955157161</v>
      </c>
      <c r="DH71">
        <f t="shared" si="87"/>
        <v>796.33842955157161</v>
      </c>
      <c r="DI71">
        <f t="shared" si="87"/>
        <v>796.33842955157161</v>
      </c>
      <c r="DJ71">
        <f t="shared" si="87"/>
        <v>796.33842955157161</v>
      </c>
      <c r="DK71">
        <f t="shared" si="87"/>
        <v>796.33842955157161</v>
      </c>
      <c r="DL71">
        <f t="shared" si="87"/>
        <v>796.33842955157161</v>
      </c>
      <c r="DM71">
        <f t="shared" si="87"/>
        <v>796.33842955157161</v>
      </c>
      <c r="DN71">
        <f t="shared" si="87"/>
        <v>796.33842955157161</v>
      </c>
      <c r="DO71">
        <f t="shared" si="87"/>
        <v>796.33842955157161</v>
      </c>
      <c r="DP71">
        <f t="shared" si="87"/>
        <v>796.33842955157161</v>
      </c>
      <c r="DQ71">
        <f t="shared" si="87"/>
        <v>796.33842955157161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F8" sqref="F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204.06844621644899</v>
      </c>
      <c r="BS9" s="4">
        <f t="shared" si="1"/>
        <v>186.91911267091089</v>
      </c>
      <c r="BT9" s="4">
        <f t="shared" si="1"/>
        <v>195.12428525296934</v>
      </c>
      <c r="BU9" s="4">
        <f t="shared" si="1"/>
        <v>203.71639465818859</v>
      </c>
      <c r="BV9" s="4">
        <f t="shared" si="1"/>
        <v>212.68457113422906</v>
      </c>
      <c r="BW9" s="4">
        <f t="shared" si="1"/>
        <v>222.01731940438873</v>
      </c>
      <c r="BX9" s="4">
        <f t="shared" si="1"/>
        <v>231.7258499214413</v>
      </c>
      <c r="BY9" s="4">
        <f t="shared" si="1"/>
        <v>241.82689141426121</v>
      </c>
      <c r="BZ9" s="4">
        <f t="shared" si="1"/>
        <v>252.33937660026902</v>
      </c>
      <c r="CA9" s="4">
        <f t="shared" si="1"/>
        <v>259.20742775203604</v>
      </c>
      <c r="CB9" s="4">
        <f t="shared" si="1"/>
        <v>266.29490871359212</v>
      </c>
      <c r="CC9" s="4">
        <f t="shared" si="1"/>
        <v>273.60243517187013</v>
      </c>
      <c r="CD9" s="4">
        <f t="shared" si="1"/>
        <v>277.57853957687166</v>
      </c>
      <c r="CE9" s="4">
        <f t="shared" si="1"/>
        <v>281.46617212133606</v>
      </c>
      <c r="CF9" s="4">
        <f t="shared" si="1"/>
        <v>285.26025185371867</v>
      </c>
      <c r="CG9" s="4">
        <f t="shared" si="1"/>
        <v>288.9510709421989</v>
      </c>
      <c r="CH9" s="4">
        <f t="shared" si="1"/>
        <v>292.52017715931248</v>
      </c>
      <c r="CI9" s="4">
        <f t="shared" si="1"/>
        <v>295.94451969916463</v>
      </c>
      <c r="CJ9" s="4">
        <f t="shared" si="1"/>
        <v>299.19692416051987</v>
      </c>
      <c r="CK9" s="4">
        <f t="shared" si="1"/>
        <v>302.25188212446187</v>
      </c>
      <c r="CL9" s="4">
        <f t="shared" si="1"/>
        <v>305.08275821164062</v>
      </c>
      <c r="CM9" s="4">
        <f t="shared" si="1"/>
        <v>307.66309716771121</v>
      </c>
      <c r="CN9" s="4">
        <f t="shared" si="1"/>
        <v>308.20609650754471</v>
      </c>
      <c r="CO9" s="4">
        <f t="shared" si="1"/>
        <v>308.55810190080825</v>
      </c>
      <c r="CP9" s="4">
        <f t="shared" si="1"/>
        <v>308.66934326721974</v>
      </c>
      <c r="CQ9" s="4">
        <f t="shared" si="1"/>
        <v>308.49707823339872</v>
      </c>
      <c r="CR9" s="4">
        <f t="shared" si="1"/>
        <v>308.0085864178788</v>
      </c>
      <c r="CS9" s="4">
        <f t="shared" si="1"/>
        <v>308.64122455911172</v>
      </c>
      <c r="CT9" s="4">
        <f t="shared" si="1"/>
        <v>308.55641055474507</v>
      </c>
      <c r="CU9" s="4">
        <f t="shared" si="1"/>
        <v>307.81721799615894</v>
      </c>
      <c r="CV9" s="4">
        <f t="shared" ref="CV9:DQ9" si="2">SUM(CV15:CV46)</f>
        <v>306.4736862929912</v>
      </c>
      <c r="CW9" s="4">
        <f t="shared" si="2"/>
        <v>304.56926960110786</v>
      </c>
      <c r="CX9" s="4">
        <f t="shared" si="2"/>
        <v>301.52357690509683</v>
      </c>
      <c r="CY9" s="4">
        <f t="shared" si="2"/>
        <v>298.50834113604583</v>
      </c>
      <c r="CZ9" s="4">
        <f t="shared" si="2"/>
        <v>295.52325772468538</v>
      </c>
      <c r="DA9" s="4">
        <f t="shared" si="2"/>
        <v>292.5680251474385</v>
      </c>
      <c r="DB9" s="4">
        <f t="shared" si="2"/>
        <v>289.64234489596413</v>
      </c>
      <c r="DC9" s="4">
        <f t="shared" si="2"/>
        <v>286.74592144700449</v>
      </c>
      <c r="DD9" s="4">
        <f t="shared" si="2"/>
        <v>283.87846223253445</v>
      </c>
      <c r="DE9" s="4">
        <f t="shared" si="2"/>
        <v>281.03967761020908</v>
      </c>
      <c r="DF9" s="4">
        <f t="shared" si="2"/>
        <v>278.22928083410699</v>
      </c>
      <c r="DG9" s="4">
        <f t="shared" si="2"/>
        <v>275.4469880257659</v>
      </c>
      <c r="DH9" s="4">
        <f t="shared" si="2"/>
        <v>272.6925181455083</v>
      </c>
      <c r="DI9" s="4">
        <f t="shared" si="2"/>
        <v>269.9655929640532</v>
      </c>
      <c r="DJ9" s="4">
        <f t="shared" si="2"/>
        <v>267.26593703441267</v>
      </c>
      <c r="DK9" s="4">
        <f t="shared" si="2"/>
        <v>264.59327766406852</v>
      </c>
      <c r="DL9" s="4">
        <f t="shared" si="2"/>
        <v>261.94734488742779</v>
      </c>
      <c r="DM9" s="4">
        <f t="shared" si="2"/>
        <v>259.32787143855353</v>
      </c>
      <c r="DN9" s="4">
        <f t="shared" si="2"/>
        <v>256.73459272416801</v>
      </c>
      <c r="DO9" s="4">
        <f t="shared" si="2"/>
        <v>254.16724679692632</v>
      </c>
      <c r="DP9" s="4">
        <f t="shared" si="2"/>
        <v>251.62557432895704</v>
      </c>
      <c r="DQ9" s="4">
        <f t="shared" si="2"/>
        <v>249.10931858566747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AP22" si="6">K15*(1-$G$4)</f>
        <v>0</v>
      </c>
      <c r="M15" s="33">
        <f t="shared" si="6"/>
        <v>0</v>
      </c>
      <c r="N15" s="33">
        <f t="shared" si="6"/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11_MEX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6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11_MEX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6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11_MEX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6.5276620007345644E-4</v>
      </c>
      <c r="M18" s="33">
        <f t="shared" si="6"/>
        <v>6.4623853807272184E-4</v>
      </c>
      <c r="N18" s="33">
        <f t="shared" si="6"/>
        <v>6.3977615269199457E-4</v>
      </c>
      <c r="O18" s="33">
        <f t="shared" si="6"/>
        <v>6.3337839116507459E-4</v>
      </c>
      <c r="P18" s="33">
        <f t="shared" si="6"/>
        <v>6.2704460725342386E-4</v>
      </c>
      <c r="Q18" s="33">
        <f t="shared" si="6"/>
        <v>6.2077416118088964E-4</v>
      </c>
      <c r="R18" s="33">
        <f t="shared" si="6"/>
        <v>6.1456641956908074E-4</v>
      </c>
      <c r="S18" s="33">
        <f t="shared" si="6"/>
        <v>6.0842075537338996E-4</v>
      </c>
      <c r="T18" s="33">
        <f t="shared" si="6"/>
        <v>6.0233654781965604E-4</v>
      </c>
      <c r="U18" s="33">
        <f t="shared" si="6"/>
        <v>5.9631318234145943E-4</v>
      </c>
      <c r="V18" s="33">
        <f t="shared" si="6"/>
        <v>5.9035005051804484E-4</v>
      </c>
      <c r="W18" s="33">
        <f t="shared" si="6"/>
        <v>5.8444655001286443E-4</v>
      </c>
      <c r="X18" s="33">
        <f t="shared" si="6"/>
        <v>5.7860208451273579E-4</v>
      </c>
      <c r="Y18" s="33">
        <f t="shared" si="6"/>
        <v>5.7281606366760838E-4</v>
      </c>
      <c r="Z18" s="33">
        <f t="shared" si="6"/>
        <v>5.6708790303093234E-4</v>
      </c>
      <c r="AA18" s="33">
        <f t="shared" si="6"/>
        <v>5.6141702400062303E-4</v>
      </c>
      <c r="AB18" s="33">
        <f t="shared" si="6"/>
        <v>5.5580285376061677E-4</v>
      </c>
      <c r="AC18" s="33">
        <f t="shared" si="6"/>
        <v>5.5024482522301056E-4</v>
      </c>
      <c r="AD18" s="33">
        <f t="shared" si="6"/>
        <v>5.4474237697078041E-4</v>
      </c>
      <c r="AE18" s="33">
        <f t="shared" si="6"/>
        <v>5.392949532010726E-4</v>
      </c>
      <c r="AF18" s="33">
        <f t="shared" si="6"/>
        <v>5.3390200366906185E-4</v>
      </c>
      <c r="AG18" s="33">
        <f t="shared" si="6"/>
        <v>5.2856298363237119E-4</v>
      </c>
      <c r="AH18" s="33">
        <f t="shared" si="6"/>
        <v>5.2327735379604752E-4</v>
      </c>
      <c r="AI18" s="33">
        <f t="shared" si="6"/>
        <v>5.1804458025808708E-4</v>
      </c>
      <c r="AJ18" s="33">
        <f t="shared" si="6"/>
        <v>5.1286413445550622E-4</v>
      </c>
      <c r="AK18" s="33">
        <f t="shared" si="6"/>
        <v>5.077354931109512E-4</v>
      </c>
      <c r="AL18" s="33">
        <f t="shared" si="6"/>
        <v>5.0265813817984171E-4</v>
      </c>
      <c r="AM18" s="33">
        <f t="shared" si="6"/>
        <v>4.9763155679804333E-4</v>
      </c>
      <c r="AN18" s="33">
        <f t="shared" si="6"/>
        <v>4.9265524123006288E-4</v>
      </c>
      <c r="AO18" s="33">
        <f t="shared" si="6"/>
        <v>4.8772868881776226E-4</v>
      </c>
      <c r="AP18" s="33">
        <f t="shared" si="6"/>
        <v>4.8285140192958463E-4</v>
      </c>
      <c r="AQ18" s="33">
        <f t="shared" ref="AQ18:BK18" si="14">AP18*(1-$G$4)</f>
        <v>4.7802288791028879E-4</v>
      </c>
      <c r="AR18" s="33">
        <f t="shared" si="14"/>
        <v>4.7324265903118587E-4</v>
      </c>
      <c r="AS18" s="33">
        <f t="shared" si="14"/>
        <v>4.68510232440874E-4</v>
      </c>
      <c r="AT18" s="33">
        <f t="shared" si="14"/>
        <v>4.6382513011646525E-4</v>
      </c>
      <c r="AU18" s="33">
        <f t="shared" si="14"/>
        <v>4.5918687881530058E-4</v>
      </c>
      <c r="AV18" s="33">
        <f t="shared" si="14"/>
        <v>4.5459501002714759E-4</v>
      </c>
      <c r="AW18" s="33">
        <f t="shared" si="14"/>
        <v>4.5004905992687612E-4</v>
      </c>
      <c r="AX18" s="33">
        <f t="shared" si="14"/>
        <v>4.4554856932760734E-4</v>
      </c>
      <c r="AY18" s="33">
        <f t="shared" si="14"/>
        <v>4.4109308363433127E-4</v>
      </c>
      <c r="AZ18" s="33">
        <f t="shared" si="14"/>
        <v>4.3668215279798794E-4</v>
      </c>
      <c r="BA18" s="33">
        <f t="shared" si="14"/>
        <v>4.3231533127000807E-4</v>
      </c>
      <c r="BB18" s="33">
        <f t="shared" si="14"/>
        <v>4.2799217795730799E-4</v>
      </c>
      <c r="BC18" s="33">
        <f t="shared" si="14"/>
        <v>4.2371225617773492E-4</v>
      </c>
      <c r="BD18" s="33">
        <f t="shared" si="14"/>
        <v>4.1947513361595759E-4</v>
      </c>
      <c r="BE18" s="33">
        <f t="shared" si="14"/>
        <v>4.1528038227979801E-4</v>
      </c>
      <c r="BF18" s="33">
        <f t="shared" si="14"/>
        <v>4.1112757845700003E-4</v>
      </c>
      <c r="BG18" s="33">
        <f t="shared" si="14"/>
        <v>4.0701630267243004E-4</v>
      </c>
      <c r="BH18" s="33">
        <f t="shared" si="14"/>
        <v>4.0294613964570575E-4</v>
      </c>
      <c r="BI18" s="33">
        <f t="shared" si="14"/>
        <v>3.9891667824924868E-4</v>
      </c>
      <c r="BJ18" s="33">
        <f t="shared" si="14"/>
        <v>3.949275114667562E-4</v>
      </c>
      <c r="BK18" s="33">
        <f t="shared" si="14"/>
        <v>3.9097823635208861E-4</v>
      </c>
      <c r="BL18" t="str">
        <f t="shared" si="8"/>
        <v>11_MEX</v>
      </c>
      <c r="BM18" t="str">
        <f t="shared" si="9"/>
        <v>d_nonenergy_2_coal_products</v>
      </c>
      <c r="BP18" s="4">
        <f t="shared" si="10"/>
        <v>3.379333752</v>
      </c>
      <c r="BQ18" s="4">
        <f t="shared" si="11"/>
        <v>3.0734880119999999</v>
      </c>
      <c r="BR18" s="4" cm="1">
        <f t="array" ref="BR18">L18*INDEX(prod_est,$H18+$I18-1,MATCH(BR$14,$BQ$14:$DQ$14,0))</f>
        <v>3.1584437001112602</v>
      </c>
      <c r="BS18" s="4" cm="1">
        <f t="array" ref="BS18">M18*INDEX(prod_est,$H18+$I18-1,MATCH(BS$14,$BQ$14:$DQ$14,0))</f>
        <v>2.8930170479155541</v>
      </c>
      <c r="BT18" s="4" cm="1">
        <f t="array" ref="BT18">N18*INDEX(prod_est,$H18+$I18-1,MATCH(BT$14,$BQ$14:$DQ$14,0))</f>
        <v>3.0200115741670075</v>
      </c>
      <c r="BU18" s="4" cm="1">
        <f t="array" ref="BU18">O18*INDEX(prod_est,$H18+$I18-1,MATCH(BU$14,$BQ$14:$DQ$14,0))</f>
        <v>3.1529948664139491</v>
      </c>
      <c r="BV18" s="4" cm="1">
        <f t="array" ref="BV18">P18*INDEX(prod_est,$H18+$I18-1,MATCH(BV$14,$BQ$14:$DQ$14,0))</f>
        <v>3.2917986894321931</v>
      </c>
      <c r="BW18" s="4" cm="1">
        <f t="array" ref="BW18">Q18*INDEX(prod_est,$H18+$I18-1,MATCH(BW$14,$BQ$14:$DQ$14,0))</f>
        <v>3.436245126522937</v>
      </c>
      <c r="BX18" s="4" cm="1">
        <f t="array" ref="BX18">R18*INDEX(prod_est,$H18+$I18-1,MATCH(BX$14,$BQ$14:$DQ$14,0))</f>
        <v>3.5865076860584684</v>
      </c>
      <c r="BY18" s="4" cm="1">
        <f t="array" ref="BY18">S18*INDEX(prod_est,$H18+$I18-1,MATCH(BY$14,$BQ$14:$DQ$14,0))</f>
        <v>3.7428452848351084</v>
      </c>
      <c r="BZ18" s="4" cm="1">
        <f t="array" ref="BZ18">T18*INDEX(prod_est,$H18+$I18-1,MATCH(BZ$14,$BQ$14:$DQ$14,0))</f>
        <v>3.9055509516045892</v>
      </c>
      <c r="CA18" s="4" cm="1">
        <f t="array" ref="CA18">U18*INDEX(prod_est,$H18+$I18-1,MATCH(CA$14,$BQ$14:$DQ$14,0))</f>
        <v>4.0118503491573696</v>
      </c>
      <c r="CB18" s="4" cm="1">
        <f t="array" ref="CB18">V18*INDEX(prod_est,$H18+$I18-1,MATCH(CB$14,$BQ$14:$DQ$14,0))</f>
        <v>4.1215459439821656</v>
      </c>
      <c r="CC18" s="4" cm="1">
        <f t="array" ref="CC18">W18*INDEX(prod_est,$H18+$I18-1,MATCH(CC$14,$BQ$14:$DQ$14,0))</f>
        <v>4.2346472652960143</v>
      </c>
      <c r="CD18" s="4" cm="1">
        <f t="array" ref="CD18">X18*INDEX(prod_est,$H18+$I18-1,MATCH(CD$14,$BQ$14:$DQ$14,0))</f>
        <v>4.2961869209448924</v>
      </c>
      <c r="CE18" s="4" cm="1">
        <f t="array" ref="CE18">Y18*INDEX(prod_est,$H18+$I18-1,MATCH(CE$14,$BQ$14:$DQ$14,0))</f>
        <v>4.3563572645039708</v>
      </c>
      <c r="CF18" s="4" cm="1">
        <f t="array" ref="CF18">Z18*INDEX(prod_est,$H18+$I18-1,MATCH(CF$14,$BQ$14:$DQ$14,0))</f>
        <v>4.4150796561850116</v>
      </c>
      <c r="CG18" s="4" cm="1">
        <f t="array" ref="CG18">AA18*INDEX(prod_est,$H18+$I18-1,MATCH(CG$14,$BQ$14:$DQ$14,0))</f>
        <v>4.4722038442424656</v>
      </c>
      <c r="CH18" s="4" cm="1">
        <f t="array" ref="CH18">AB18*INDEX(prod_est,$H18+$I18-1,MATCH(CH$14,$BQ$14:$DQ$14,0))</f>
        <v>4.5274442366474403</v>
      </c>
      <c r="CI18" s="4" cm="1">
        <f t="array" ref="CI18">AC18*INDEX(prod_est,$H18+$I18-1,MATCH(CI$14,$BQ$14:$DQ$14,0))</f>
        <v>4.5804440674519888</v>
      </c>
      <c r="CJ18" s="4" cm="1">
        <f t="array" ref="CJ18">AD18*INDEX(prod_est,$H18+$I18-1,MATCH(CJ$14,$BQ$14:$DQ$14,0))</f>
        <v>4.6307827482801134</v>
      </c>
      <c r="CK18" s="4" cm="1">
        <f t="array" ref="CK18">AE18*INDEX(prod_est,$H18+$I18-1,MATCH(CK$14,$BQ$14:$DQ$14,0))</f>
        <v>4.6780654757875455</v>
      </c>
      <c r="CL18" s="4" cm="1">
        <f t="array" ref="CL18">AF18*INDEX(prod_est,$H18+$I18-1,MATCH(CL$14,$BQ$14:$DQ$14,0))</f>
        <v>4.7218800042416982</v>
      </c>
      <c r="CM18" s="4" cm="1">
        <f t="array" ref="CM18">AG18*INDEX(prod_est,$H18+$I18-1,MATCH(CM$14,$BQ$14:$DQ$14,0))</f>
        <v>4.7618168757720891</v>
      </c>
      <c r="CN18" s="4" cm="1">
        <f t="array" ref="CN18">AH18*INDEX(prod_est,$H18+$I18-1,MATCH(CN$14,$BQ$14:$DQ$14,0))</f>
        <v>4.7702210797333544</v>
      </c>
      <c r="CO18" s="4" cm="1">
        <f t="array" ref="CO18">AI18*INDEX(prod_est,$H18+$I18-1,MATCH(CO$14,$BQ$14:$DQ$14,0))</f>
        <v>4.7756691989177353</v>
      </c>
      <c r="CP18" s="4" cm="1">
        <f t="array" ref="CP18">AJ18*INDEX(prod_est,$H18+$I18-1,MATCH(CP$14,$BQ$14:$DQ$14,0))</f>
        <v>4.7773909231698104</v>
      </c>
      <c r="CQ18" s="4" cm="1">
        <f t="array" ref="CQ18">AK18*INDEX(prod_est,$H18+$I18-1,MATCH(CQ$14,$BQ$14:$DQ$14,0))</f>
        <v>4.7747247127834962</v>
      </c>
      <c r="CR18" s="4" cm="1">
        <f t="array" ref="CR18">AL18*INDEX(prod_est,$H18+$I18-1,MATCH(CR$14,$BQ$14:$DQ$14,0))</f>
        <v>4.7671641421715742</v>
      </c>
      <c r="CS18" s="4" cm="1">
        <f t="array" ref="CS18">AM18*INDEX(prod_est,$H18+$I18-1,MATCH(CS$14,$BQ$14:$DQ$14,0))</f>
        <v>4.7769557194030083</v>
      </c>
      <c r="CT18" s="4" cm="1">
        <f t="array" ref="CT18">AN18*INDEX(prod_est,$H18+$I18-1,MATCH(CT$14,$BQ$14:$DQ$14,0))</f>
        <v>4.7756430213218515</v>
      </c>
      <c r="CU18" s="4" cm="1">
        <f t="array" ref="CU18">AO18*INDEX(prod_est,$H18+$I18-1,MATCH(CU$14,$BQ$14:$DQ$14,0))</f>
        <v>4.764202261502672</v>
      </c>
      <c r="CV18" s="4" cm="1">
        <f t="array" ref="CV18">AP18*INDEX(prod_est,$H18+$I18-1,MATCH(CV$14,$BQ$14:$DQ$14,0))</f>
        <v>4.743407918612105</v>
      </c>
      <c r="CW18" s="4" cm="1">
        <f t="array" ref="CW18">AQ18*INDEX(prod_est,$H18+$I18-1,MATCH(CW$14,$BQ$14:$DQ$14,0))</f>
        <v>4.7139325488801003</v>
      </c>
      <c r="CX18" s="4" cm="1">
        <f t="array" ref="CX18">AR18*INDEX(prod_est,$H18+$I18-1,MATCH(CX$14,$BQ$14:$DQ$14,0))</f>
        <v>4.6667932233912994</v>
      </c>
      <c r="CY18" s="4" cm="1">
        <f t="array" ref="CY18">AS18*INDEX(prod_est,$H18+$I18-1,MATCH(CY$14,$BQ$14:$DQ$14,0))</f>
        <v>4.620125291157386</v>
      </c>
      <c r="CZ18" s="4" cm="1">
        <f t="array" ref="CZ18">AT18*INDEX(prod_est,$H18+$I18-1,MATCH(CZ$14,$BQ$14:$DQ$14,0))</f>
        <v>4.5739240382458126</v>
      </c>
      <c r="DA18" s="4" cm="1">
        <f t="array" ref="DA18">AU18*INDEX(prod_est,$H18+$I18-1,MATCH(DA$14,$BQ$14:$DQ$14,0))</f>
        <v>4.5281847978633536</v>
      </c>
      <c r="DB18" s="4" cm="1">
        <f t="array" ref="DB18">AV18*INDEX(prod_est,$H18+$I18-1,MATCH(DB$14,$BQ$14:$DQ$14,0))</f>
        <v>4.4829029498847204</v>
      </c>
      <c r="DC18" s="4" cm="1">
        <f t="array" ref="DC18">AW18*INDEX(prod_est,$H18+$I18-1,MATCH(DC$14,$BQ$14:$DQ$14,0))</f>
        <v>4.4380739203858734</v>
      </c>
      <c r="DD18" s="4" cm="1">
        <f t="array" ref="DD18">AX18*INDEX(prod_est,$H18+$I18-1,MATCH(DD$14,$BQ$14:$DQ$14,0))</f>
        <v>4.3936931811820141</v>
      </c>
      <c r="DE18" s="4" cm="1">
        <f t="array" ref="DE18">AY18*INDEX(prod_est,$H18+$I18-1,MATCH(DE$14,$BQ$14:$DQ$14,0))</f>
        <v>4.3497562493701949</v>
      </c>
      <c r="DF18" s="4" cm="1">
        <f t="array" ref="DF18">AZ18*INDEX(prod_est,$H18+$I18-1,MATCH(DF$14,$BQ$14:$DQ$14,0))</f>
        <v>4.3062586868764923</v>
      </c>
      <c r="DG18" s="4" cm="1">
        <f t="array" ref="DG18">BA18*INDEX(prod_est,$H18+$I18-1,MATCH(DG$14,$BQ$14:$DQ$14,0))</f>
        <v>4.2631961000077272</v>
      </c>
      <c r="DH18" s="4" cm="1">
        <f t="array" ref="DH18">BB18*INDEX(prod_est,$H18+$I18-1,MATCH(DH$14,$BQ$14:$DQ$14,0))</f>
        <v>4.2205641390076503</v>
      </c>
      <c r="DI18" s="4" cm="1">
        <f t="array" ref="DI18">BC18*INDEX(prod_est,$H18+$I18-1,MATCH(DI$14,$BQ$14:$DQ$14,0))</f>
        <v>4.1783584976175741</v>
      </c>
      <c r="DJ18" s="4" cm="1">
        <f t="array" ref="DJ18">BD18*INDEX(prod_est,$H18+$I18-1,MATCH(DJ$14,$BQ$14:$DQ$14,0))</f>
        <v>4.1365749126413984</v>
      </c>
      <c r="DK18" s="4" cm="1">
        <f t="array" ref="DK18">BE18*INDEX(prod_est,$H18+$I18-1,MATCH(DK$14,$BQ$14:$DQ$14,0))</f>
        <v>4.0952091635149843</v>
      </c>
      <c r="DL18" s="4" cm="1">
        <f t="array" ref="DL18">BF18*INDEX(prod_est,$H18+$I18-1,MATCH(DL$14,$BQ$14:$DQ$14,0))</f>
        <v>4.0542570718798343</v>
      </c>
      <c r="DM18" s="4" cm="1">
        <f t="array" ref="DM18">BG18*INDEX(prod_est,$H18+$I18-1,MATCH(DM$14,$BQ$14:$DQ$14,0))</f>
        <v>4.0137145011610365</v>
      </c>
      <c r="DN18" s="4" cm="1">
        <f t="array" ref="DN18">BH18*INDEX(prod_est,$H18+$I18-1,MATCH(DN$14,$BQ$14:$DQ$14,0))</f>
        <v>3.9735773561494261</v>
      </c>
      <c r="DO18" s="4" cm="1">
        <f t="array" ref="DO18">BI18*INDEX(prod_est,$H18+$I18-1,MATCH(DO$14,$BQ$14:$DQ$14,0))</f>
        <v>3.9338415825879314</v>
      </c>
      <c r="DP18" s="4" cm="1">
        <f t="array" ref="DP18">BJ18*INDEX(prod_est,$H18+$I18-1,MATCH(DP$14,$BQ$14:$DQ$14,0))</f>
        <v>3.8945031667620524</v>
      </c>
      <c r="DQ18" s="4" cm="1">
        <f t="array" ref="DQ18">BK18*INDEX(prod_est,$H18+$I18-1,MATCH(DQ$14,$BQ$14:$DQ$14,0))</f>
        <v>3.8555581350944315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6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11_MEX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6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11_MEX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6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11_MEX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6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11_MEX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ref="L23:AP30" si="19">K23*(1-$G$4)</f>
        <v>1.0207273654469072E-2</v>
      </c>
      <c r="M23" s="33">
        <f t="shared" si="19"/>
        <v>1.0105200917924381E-2</v>
      </c>
      <c r="N23" s="33">
        <f t="shared" si="19"/>
        <v>1.0004148908745137E-2</v>
      </c>
      <c r="O23" s="33">
        <f t="shared" si="19"/>
        <v>9.9041074196576859E-3</v>
      </c>
      <c r="P23" s="33">
        <f t="shared" si="19"/>
        <v>9.8050663454611088E-3</v>
      </c>
      <c r="Q23" s="33">
        <f t="shared" si="19"/>
        <v>9.7070156820064975E-3</v>
      </c>
      <c r="R23" s="33">
        <f t="shared" si="19"/>
        <v>9.6099455251864325E-3</v>
      </c>
      <c r="S23" s="33">
        <f t="shared" si="19"/>
        <v>9.513846069934568E-3</v>
      </c>
      <c r="T23" s="33">
        <f t="shared" si="19"/>
        <v>9.4187076092352214E-3</v>
      </c>
      <c r="U23" s="33">
        <f t="shared" si="19"/>
        <v>9.3245205331428695E-3</v>
      </c>
      <c r="V23" s="33">
        <f t="shared" si="19"/>
        <v>9.23127532781144E-3</v>
      </c>
      <c r="W23" s="33">
        <f t="shared" si="19"/>
        <v>9.1389625745333259E-3</v>
      </c>
      <c r="X23" s="33">
        <f t="shared" si="19"/>
        <v>9.0475729487879929E-3</v>
      </c>
      <c r="Y23" s="33">
        <f t="shared" si="19"/>
        <v>8.9570972193001135E-3</v>
      </c>
      <c r="Z23" s="33">
        <f t="shared" si="19"/>
        <v>8.8675262471071114E-3</v>
      </c>
      <c r="AA23" s="33">
        <f t="shared" si="19"/>
        <v>8.7788509846360406E-3</v>
      </c>
      <c r="AB23" s="33">
        <f t="shared" si="19"/>
        <v>8.6910624747896809E-3</v>
      </c>
      <c r="AC23" s="33">
        <f t="shared" si="19"/>
        <v>8.6041518500417843E-3</v>
      </c>
      <c r="AD23" s="33">
        <f t="shared" si="19"/>
        <v>8.5181103315413662E-3</v>
      </c>
      <c r="AE23" s="33">
        <f t="shared" si="19"/>
        <v>8.4329292282259525E-3</v>
      </c>
      <c r="AF23" s="33">
        <f t="shared" si="19"/>
        <v>8.3485999359436923E-3</v>
      </c>
      <c r="AG23" s="33">
        <f t="shared" si="19"/>
        <v>8.2651139365842556E-3</v>
      </c>
      <c r="AH23" s="33">
        <f t="shared" si="19"/>
        <v>8.1824627972184125E-3</v>
      </c>
      <c r="AI23" s="33">
        <f t="shared" si="19"/>
        <v>8.1006381692462284E-3</v>
      </c>
      <c r="AJ23" s="33">
        <f t="shared" si="19"/>
        <v>8.0196317875537663E-3</v>
      </c>
      <c r="AK23" s="33">
        <f t="shared" si="19"/>
        <v>7.9394354696782285E-3</v>
      </c>
      <c r="AL23" s="33">
        <f t="shared" si="19"/>
        <v>7.8600411149814461E-3</v>
      </c>
      <c r="AM23" s="33">
        <f t="shared" si="19"/>
        <v>7.7814407038316316E-3</v>
      </c>
      <c r="AN23" s="33">
        <f t="shared" si="19"/>
        <v>7.7036262967933155E-3</v>
      </c>
      <c r="AO23" s="33">
        <f t="shared" si="19"/>
        <v>7.6265900338253825E-3</v>
      </c>
      <c r="AP23" s="33">
        <f t="shared" si="19"/>
        <v>7.5503241334871282E-3</v>
      </c>
      <c r="AQ23" s="33">
        <f t="shared" ref="AQ23:BK23" si="20">AP23*(1-$G$4)</f>
        <v>7.4748208921522567E-3</v>
      </c>
      <c r="AR23" s="33">
        <f t="shared" si="20"/>
        <v>7.4000726832307339E-3</v>
      </c>
      <c r="AS23" s="33">
        <f t="shared" si="20"/>
        <v>7.3260719563984266E-3</v>
      </c>
      <c r="AT23" s="33">
        <f t="shared" si="20"/>
        <v>7.2528112368344423E-3</v>
      </c>
      <c r="AU23" s="33">
        <f t="shared" si="20"/>
        <v>7.180283124466098E-3</v>
      </c>
      <c r="AV23" s="33">
        <f t="shared" si="20"/>
        <v>7.1084802932214371E-3</v>
      </c>
      <c r="AW23" s="33">
        <f t="shared" si="20"/>
        <v>7.0373954902892225E-3</v>
      </c>
      <c r="AX23" s="33">
        <f t="shared" si="20"/>
        <v>6.9670215353863302E-3</v>
      </c>
      <c r="AY23" s="33">
        <f t="shared" si="20"/>
        <v>6.897351320032467E-3</v>
      </c>
      <c r="AZ23" s="33">
        <f t="shared" si="20"/>
        <v>6.828377806832142E-3</v>
      </c>
      <c r="BA23" s="33">
        <f t="shared" si="20"/>
        <v>6.7600940287638207E-3</v>
      </c>
      <c r="BB23" s="33">
        <f t="shared" si="20"/>
        <v>6.692493088476182E-3</v>
      </c>
      <c r="BC23" s="33">
        <f t="shared" si="20"/>
        <v>6.62556815759142E-3</v>
      </c>
      <c r="BD23" s="33">
        <f t="shared" si="20"/>
        <v>6.559312476015506E-3</v>
      </c>
      <c r="BE23" s="33">
        <f t="shared" si="20"/>
        <v>6.4937193512553506E-3</v>
      </c>
      <c r="BF23" s="33">
        <f t="shared" si="20"/>
        <v>6.4287821577427972E-3</v>
      </c>
      <c r="BG23" s="33">
        <f t="shared" si="20"/>
        <v>6.364494336165369E-3</v>
      </c>
      <c r="BH23" s="33">
        <f t="shared" si="20"/>
        <v>6.3008493928037156E-3</v>
      </c>
      <c r="BI23" s="33">
        <f t="shared" si="20"/>
        <v>6.2378408988756785E-3</v>
      </c>
      <c r="BJ23" s="33">
        <f t="shared" si="20"/>
        <v>6.1754624898869214E-3</v>
      </c>
      <c r="BK23" s="33">
        <f t="shared" si="20"/>
        <v>6.113707864988052E-3</v>
      </c>
      <c r="BL23" t="str">
        <f t="shared" si="8"/>
        <v>11_MEX</v>
      </c>
      <c r="BM23" t="str">
        <f t="shared" si="9"/>
        <v>d_nonenergy_7_3_naphtha</v>
      </c>
      <c r="BP23" s="4">
        <f t="shared" si="10"/>
        <v>46.800008532</v>
      </c>
      <c r="BQ23" s="4">
        <f t="shared" si="11"/>
        <v>48.059984124000003</v>
      </c>
      <c r="BR23" s="4" cm="1">
        <f t="array" ref="BR23">L23*INDEX(prod_est,$H23+$I23-1,MATCH(BR$14,$BQ$14:$DQ$14,0))</f>
        <v>49.388432130281231</v>
      </c>
      <c r="BS23" s="4" cm="1">
        <f t="array" ref="BS23">M23*INDEX(prod_est,$H23+$I23-1,MATCH(BS$14,$BQ$14:$DQ$14,0))</f>
        <v>45.237968344248372</v>
      </c>
      <c r="BT23" s="4" cm="1">
        <f t="array" ref="BT23">N23*INDEX(prod_est,$H23+$I23-1,MATCH(BT$14,$BQ$14:$DQ$14,0))</f>
        <v>47.223775639298843</v>
      </c>
      <c r="BU23" s="4" cm="1">
        <f t="array" ref="BU23">O23*INDEX(prod_est,$H23+$I23-1,MATCH(BU$14,$BQ$14:$DQ$14,0))</f>
        <v>49.303228979995744</v>
      </c>
      <c r="BV23" s="4" cm="1">
        <f t="array" ref="BV23">P23*INDEX(prod_est,$H23+$I23-1,MATCH(BV$14,$BQ$14:$DQ$14,0))</f>
        <v>51.47369768023524</v>
      </c>
      <c r="BW23" s="4" cm="1">
        <f t="array" ref="BW23">Q23*INDEX(prod_est,$H23+$I23-1,MATCH(BW$14,$BQ$14:$DQ$14,0))</f>
        <v>53.732399665160862</v>
      </c>
      <c r="BX23" s="4" cm="1">
        <f t="array" ref="BX23">R23*INDEX(prod_est,$H23+$I23-1,MATCH(BX$14,$BQ$14:$DQ$14,0))</f>
        <v>56.082048076839541</v>
      </c>
      <c r="BY23" s="4" cm="1">
        <f t="array" ref="BY23">S23*INDEX(prod_est,$H23+$I23-1,MATCH(BY$14,$BQ$14:$DQ$14,0))</f>
        <v>58.526691584754282</v>
      </c>
      <c r="BZ23" s="4" cm="1">
        <f t="array" ref="BZ23">T23*INDEX(prod_est,$H23+$I23-1,MATCH(BZ$14,$BQ$14:$DQ$14,0))</f>
        <v>61.070912265393162</v>
      </c>
      <c r="CA23" s="4" cm="1">
        <f t="array" ref="CA23">U23*INDEX(prod_est,$H23+$I23-1,MATCH(CA$14,$BQ$14:$DQ$14,0))</f>
        <v>62.733110828989638</v>
      </c>
      <c r="CB23" s="4" cm="1">
        <f t="array" ref="CB23">V23*INDEX(prod_est,$H23+$I23-1,MATCH(CB$14,$BQ$14:$DQ$14,0))</f>
        <v>64.448415565877752</v>
      </c>
      <c r="CC23" s="4" cm="1">
        <f t="array" ref="CC23">W23*INDEX(prod_est,$H23+$I23-1,MATCH(CC$14,$BQ$14:$DQ$14,0))</f>
        <v>66.216975483965683</v>
      </c>
      <c r="CD23" s="4" cm="1">
        <f t="array" ref="CD23">X23*INDEX(prod_est,$H23+$I23-1,MATCH(CD$14,$BQ$14:$DQ$14,0))</f>
        <v>67.179268117590411</v>
      </c>
      <c r="CE23" s="4" cm="1">
        <f t="array" ref="CE23">Y23*INDEX(prod_est,$H23+$I23-1,MATCH(CE$14,$BQ$14:$DQ$14,0))</f>
        <v>68.120148883968682</v>
      </c>
      <c r="CF23" s="4" cm="1">
        <f t="array" ref="CF23">Z23*INDEX(prod_est,$H23+$I23-1,MATCH(CF$14,$BQ$14:$DQ$14,0))</f>
        <v>69.038388096516528</v>
      </c>
      <c r="CG23" s="4" cm="1">
        <f t="array" ref="CG23">AA23*INDEX(prod_est,$H23+$I23-1,MATCH(CG$14,$BQ$14:$DQ$14,0))</f>
        <v>69.931636275920056</v>
      </c>
      <c r="CH23" s="4" cm="1">
        <f t="array" ref="CH23">AB23*INDEX(prod_est,$H23+$I23-1,MATCH(CH$14,$BQ$14:$DQ$14,0))</f>
        <v>70.795427633368391</v>
      </c>
      <c r="CI23" s="4" cm="1">
        <f t="array" ref="CI23">AC23*INDEX(prod_est,$H23+$I23-1,MATCH(CI$14,$BQ$14:$DQ$14,0))</f>
        <v>71.624183436903735</v>
      </c>
      <c r="CJ23" s="4" cm="1">
        <f t="array" ref="CJ23">AD23*INDEX(prod_est,$H23+$I23-1,MATCH(CJ$14,$BQ$14:$DQ$14,0))</f>
        <v>72.411326966332538</v>
      </c>
      <c r="CK23" s="4" cm="1">
        <f t="array" ref="CK23">AE23*INDEX(prod_est,$H23+$I23-1,MATCH(CK$14,$BQ$14:$DQ$14,0))</f>
        <v>73.150684700761403</v>
      </c>
      <c r="CL23" s="4" cm="1">
        <f t="array" ref="CL23">AF23*INDEX(prod_est,$H23+$I23-1,MATCH(CL$14,$BQ$14:$DQ$14,0))</f>
        <v>73.835810373510284</v>
      </c>
      <c r="CM23" s="4" cm="1">
        <f t="array" ref="CM23">AG23*INDEX(prod_est,$H23+$I23-1,MATCH(CM$14,$BQ$14:$DQ$14,0))</f>
        <v>74.460301311564692</v>
      </c>
      <c r="CN23" s="4" cm="1">
        <f t="array" ref="CN23">AH23*INDEX(prod_est,$H23+$I23-1,MATCH(CN$14,$BQ$14:$DQ$14,0))</f>
        <v>74.591717444432703</v>
      </c>
      <c r="CO23" s="4" cm="1">
        <f t="array" ref="CO23">AI23*INDEX(prod_est,$H23+$I23-1,MATCH(CO$14,$BQ$14:$DQ$14,0))</f>
        <v>74.676909421913876</v>
      </c>
      <c r="CP23" s="4" cm="1">
        <f t="array" ref="CP23">AJ23*INDEX(prod_est,$H23+$I23-1,MATCH(CP$14,$BQ$14:$DQ$14,0))</f>
        <v>74.703831941181107</v>
      </c>
      <c r="CQ23" s="4" cm="1">
        <f t="array" ref="CQ23">AK23*INDEX(prod_est,$H23+$I23-1,MATCH(CQ$14,$BQ$14:$DQ$14,0))</f>
        <v>74.662140537688629</v>
      </c>
      <c r="CR23" s="4" cm="1">
        <f t="array" ref="CR23">AL23*INDEX(prod_est,$H23+$I23-1,MATCH(CR$14,$BQ$14:$DQ$14,0))</f>
        <v>74.543916258902229</v>
      </c>
      <c r="CS23" s="4" cm="1">
        <f t="array" ref="CS23">AM23*INDEX(prod_est,$H23+$I23-1,MATCH(CS$14,$BQ$14:$DQ$14,0))</f>
        <v>74.697026680824919</v>
      </c>
      <c r="CT23" s="4" cm="1">
        <f t="array" ref="CT23">AN23*INDEX(prod_est,$H23+$I23-1,MATCH(CT$14,$BQ$14:$DQ$14,0))</f>
        <v>74.676500084106891</v>
      </c>
      <c r="CU23" s="4" cm="1">
        <f t="array" ref="CU23">AO23*INDEX(prod_est,$H23+$I23-1,MATCH(CU$14,$BQ$14:$DQ$14,0))</f>
        <v>74.497601473430862</v>
      </c>
      <c r="CV23" s="4" cm="1">
        <f t="array" ref="CV23">AP23*INDEX(prod_est,$H23+$I23-1,MATCH(CV$14,$BQ$14:$DQ$14,0))</f>
        <v>74.172441334433174</v>
      </c>
      <c r="CW23" s="4" cm="1">
        <f t="array" ref="CW23">AQ23*INDEX(prod_est,$H23+$I23-1,MATCH(CW$14,$BQ$14:$DQ$14,0))</f>
        <v>73.711536396513026</v>
      </c>
      <c r="CX23" s="4" cm="1">
        <f t="array" ref="CX23">AR23*INDEX(prod_est,$H23+$I23-1,MATCH(CX$14,$BQ$14:$DQ$14,0))</f>
        <v>72.97442103254788</v>
      </c>
      <c r="CY23" s="4" cm="1">
        <f t="array" ref="CY23">AS23*INDEX(prod_est,$H23+$I23-1,MATCH(CY$14,$BQ$14:$DQ$14,0))</f>
        <v>72.244676822222402</v>
      </c>
      <c r="CZ23" s="4" cm="1">
        <f t="array" ref="CZ23">AT23*INDEX(prod_est,$H23+$I23-1,MATCH(CZ$14,$BQ$14:$DQ$14,0))</f>
        <v>71.52223005400019</v>
      </c>
      <c r="DA23" s="4" cm="1">
        <f t="array" ref="DA23">AU23*INDEX(prod_est,$H23+$I23-1,MATCH(DA$14,$BQ$14:$DQ$14,0))</f>
        <v>70.807007753460184</v>
      </c>
      <c r="DB23" s="4" cm="1">
        <f t="array" ref="DB23">AV23*INDEX(prod_est,$H23+$I23-1,MATCH(DB$14,$BQ$14:$DQ$14,0))</f>
        <v>70.098937675925583</v>
      </c>
      <c r="DC23" s="4" cm="1">
        <f t="array" ref="DC23">AW23*INDEX(prod_est,$H23+$I23-1,MATCH(DC$14,$BQ$14:$DQ$14,0))</f>
        <v>69.39794829916633</v>
      </c>
      <c r="DD23" s="4" cm="1">
        <f t="array" ref="DD23">AX23*INDEX(prod_est,$H23+$I23-1,MATCH(DD$14,$BQ$14:$DQ$14,0))</f>
        <v>68.703968816174665</v>
      </c>
      <c r="DE23" s="4" cm="1">
        <f t="array" ref="DE23">AY23*INDEX(prod_est,$H23+$I23-1,MATCH(DE$14,$BQ$14:$DQ$14,0))</f>
        <v>68.016929128012919</v>
      </c>
      <c r="DF23" s="4" cm="1">
        <f t="array" ref="DF23">AZ23*INDEX(prod_est,$H23+$I23-1,MATCH(DF$14,$BQ$14:$DQ$14,0))</f>
        <v>67.336759836732782</v>
      </c>
      <c r="DG23" s="4" cm="1">
        <f t="array" ref="DG23">BA23*INDEX(prod_est,$H23+$I23-1,MATCH(DG$14,$BQ$14:$DQ$14,0))</f>
        <v>66.663392238365461</v>
      </c>
      <c r="DH23" s="4" cm="1">
        <f t="array" ref="DH23">BB23*INDEX(prod_est,$H23+$I23-1,MATCH(DH$14,$BQ$14:$DQ$14,0))</f>
        <v>65.996758315981793</v>
      </c>
      <c r="DI23" s="4" cm="1">
        <f t="array" ref="DI23">BC23*INDEX(prod_est,$H23+$I23-1,MATCH(DI$14,$BQ$14:$DQ$14,0))</f>
        <v>65.336790732821981</v>
      </c>
      <c r="DJ23" s="4" cm="1">
        <f t="array" ref="DJ23">BD23*INDEX(prod_est,$H23+$I23-1,MATCH(DJ$14,$BQ$14:$DQ$14,0))</f>
        <v>64.683422825493764</v>
      </c>
      <c r="DK23" s="4" cm="1">
        <f t="array" ref="DK23">BE23*INDEX(prod_est,$H23+$I23-1,MATCH(DK$14,$BQ$14:$DQ$14,0))</f>
        <v>64.036588597238818</v>
      </c>
      <c r="DL23" s="4" cm="1">
        <f t="array" ref="DL23">BF23*INDEX(prod_est,$H23+$I23-1,MATCH(DL$14,$BQ$14:$DQ$14,0))</f>
        <v>63.396222711266432</v>
      </c>
      <c r="DM23" s="4" cm="1">
        <f t="array" ref="DM23">BG23*INDEX(prod_est,$H23+$I23-1,MATCH(DM$14,$BQ$14:$DQ$14,0))</f>
        <v>62.762260484153764</v>
      </c>
      <c r="DN23" s="4" cm="1">
        <f t="array" ref="DN23">BH23*INDEX(prod_est,$H23+$I23-1,MATCH(DN$14,$BQ$14:$DQ$14,0))</f>
        <v>62.13463787931223</v>
      </c>
      <c r="DO23" s="4" cm="1">
        <f t="array" ref="DO23">BI23*INDEX(prod_est,$H23+$I23-1,MATCH(DO$14,$BQ$14:$DQ$14,0))</f>
        <v>61.513291500519109</v>
      </c>
      <c r="DP23" s="4" cm="1">
        <f t="array" ref="DP23">BJ23*INDEX(prod_est,$H23+$I23-1,MATCH(DP$14,$BQ$14:$DQ$14,0))</f>
        <v>60.898158585513912</v>
      </c>
      <c r="DQ23" s="4" cm="1">
        <f t="array" ref="DQ23">BK23*INDEX(prod_est,$H23+$I23-1,MATCH(DQ$14,$BQ$14:$DQ$14,0))</f>
        <v>60.289176999658771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19"/>
        <v>0</v>
      </c>
      <c r="M24" s="33">
        <f t="shared" si="19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11_MEX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19"/>
        <v>0</v>
      </c>
      <c r="M25" s="33">
        <f t="shared" si="19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11_MEX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19"/>
        <v>0</v>
      </c>
      <c r="M26" s="33">
        <f t="shared" si="19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11_MEX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19"/>
        <v>0</v>
      </c>
      <c r="M27" s="33">
        <f t="shared" si="19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11_MEX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19"/>
        <v>5.1234085942639649E-4</v>
      </c>
      <c r="M28" s="33">
        <f t="shared" si="19"/>
        <v>5.072174508321325E-4</v>
      </c>
      <c r="N28" s="33">
        <f t="shared" si="19"/>
        <v>5.0214527632381112E-4</v>
      </c>
      <c r="O28" s="33">
        <f t="shared" si="19"/>
        <v>4.9712382356057296E-4</v>
      </c>
      <c r="P28" s="33">
        <f t="shared" si="19"/>
        <v>4.9215258532496725E-4</v>
      </c>
      <c r="Q28" s="33">
        <f t="shared" si="19"/>
        <v>4.8723105947171756E-4</v>
      </c>
      <c r="R28" s="33">
        <f t="shared" si="19"/>
        <v>4.823587488770004E-4</v>
      </c>
      <c r="S28" s="33">
        <f t="shared" si="19"/>
        <v>4.7753516138823038E-4</v>
      </c>
      <c r="T28" s="33">
        <f t="shared" si="19"/>
        <v>4.7275980977434806E-4</v>
      </c>
      <c r="U28" s="33">
        <f t="shared" si="19"/>
        <v>4.6803221167660458E-4</v>
      </c>
      <c r="V28" s="33">
        <f t="shared" si="19"/>
        <v>4.6335188955983853E-4</v>
      </c>
      <c r="W28" s="33">
        <f t="shared" si="19"/>
        <v>4.5871837066424013E-4</v>
      </c>
      <c r="X28" s="33">
        <f t="shared" si="19"/>
        <v>4.5413118695759771E-4</v>
      </c>
      <c r="Y28" s="33">
        <f t="shared" si="19"/>
        <v>4.4958987508802171E-4</v>
      </c>
      <c r="Z28" s="33">
        <f t="shared" si="19"/>
        <v>4.4509397633714148E-4</v>
      </c>
      <c r="AA28" s="33">
        <f t="shared" si="19"/>
        <v>4.4064303657377006E-4</v>
      </c>
      <c r="AB28" s="33">
        <f t="shared" si="19"/>
        <v>4.3623660620803234E-4</v>
      </c>
      <c r="AC28" s="33">
        <f t="shared" si="19"/>
        <v>4.3187424014595201E-4</v>
      </c>
      <c r="AD28" s="33">
        <f t="shared" si="19"/>
        <v>4.2755549774449247E-4</v>
      </c>
      <c r="AE28" s="33">
        <f t="shared" si="19"/>
        <v>4.2327994276704752E-4</v>
      </c>
      <c r="AF28" s="33">
        <f t="shared" si="19"/>
        <v>4.1904714333937702E-4</v>
      </c>
      <c r="AG28" s="33">
        <f t="shared" si="19"/>
        <v>4.1485667190598323E-4</v>
      </c>
      <c r="AH28" s="33">
        <f t="shared" si="19"/>
        <v>4.1070810518692338E-4</v>
      </c>
      <c r="AI28" s="33">
        <f t="shared" si="19"/>
        <v>4.0660102413505412E-4</v>
      </c>
      <c r="AJ28" s="33">
        <f t="shared" si="19"/>
        <v>4.0253501389370355E-4</v>
      </c>
      <c r="AK28" s="33">
        <f t="shared" si="19"/>
        <v>3.985096637547665E-4</v>
      </c>
      <c r="AL28" s="33">
        <f t="shared" si="19"/>
        <v>3.9452456711721885E-4</v>
      </c>
      <c r="AM28" s="33">
        <f t="shared" si="19"/>
        <v>3.9057932144604665E-4</v>
      </c>
      <c r="AN28" s="33">
        <f t="shared" si="19"/>
        <v>3.8667352823158616E-4</v>
      </c>
      <c r="AO28" s="33">
        <f t="shared" si="19"/>
        <v>3.8280679294927029E-4</v>
      </c>
      <c r="AP28" s="33">
        <f t="shared" si="19"/>
        <v>3.7897872501977759E-4</v>
      </c>
      <c r="AQ28" s="33">
        <f t="shared" ref="AQ28:BK28" si="25">AP28*(1-$G$4)</f>
        <v>3.751889377695798E-4</v>
      </c>
      <c r="AR28" s="33">
        <f t="shared" si="25"/>
        <v>3.7143704839188399E-4</v>
      </c>
      <c r="AS28" s="33">
        <f t="shared" si="25"/>
        <v>3.6772267790796513E-4</v>
      </c>
      <c r="AT28" s="33">
        <f t="shared" si="25"/>
        <v>3.6404545112888546E-4</v>
      </c>
      <c r="AU28" s="33">
        <f t="shared" si="25"/>
        <v>3.604049966175966E-4</v>
      </c>
      <c r="AV28" s="33">
        <f t="shared" si="25"/>
        <v>3.5680094665142061E-4</v>
      </c>
      <c r="AW28" s="33">
        <f t="shared" si="25"/>
        <v>3.5323293718490638E-4</v>
      </c>
      <c r="AX28" s="33">
        <f t="shared" si="25"/>
        <v>3.4970060781305731E-4</v>
      </c>
      <c r="AY28" s="33">
        <f t="shared" si="25"/>
        <v>3.4620360173492676E-4</v>
      </c>
      <c r="AZ28" s="33">
        <f t="shared" si="25"/>
        <v>3.4274156571757747E-4</v>
      </c>
      <c r="BA28" s="33">
        <f t="shared" si="25"/>
        <v>3.3931415006040167E-4</v>
      </c>
      <c r="BB28" s="33">
        <f t="shared" si="25"/>
        <v>3.3592100855979766E-4</v>
      </c>
      <c r="BC28" s="33">
        <f t="shared" si="25"/>
        <v>3.3256179847419967E-4</v>
      </c>
      <c r="BD28" s="33">
        <f t="shared" si="25"/>
        <v>3.2923618048945769E-4</v>
      </c>
      <c r="BE28" s="33">
        <f t="shared" si="25"/>
        <v>3.259438186845631E-4</v>
      </c>
      <c r="BF28" s="33">
        <f t="shared" si="25"/>
        <v>3.2268438049771748E-4</v>
      </c>
      <c r="BG28" s="33">
        <f t="shared" si="25"/>
        <v>3.1945753669274031E-4</v>
      </c>
      <c r="BH28" s="33">
        <f t="shared" si="25"/>
        <v>3.1626296132581289E-4</v>
      </c>
      <c r="BI28" s="33">
        <f t="shared" si="25"/>
        <v>3.1310033171255474E-4</v>
      </c>
      <c r="BJ28" s="33">
        <f t="shared" si="25"/>
        <v>3.0996932839542918E-4</v>
      </c>
      <c r="BK28" s="33">
        <f t="shared" si="25"/>
        <v>3.0686963511147489E-4</v>
      </c>
      <c r="BL28" t="str">
        <f t="shared" si="8"/>
        <v>11_MEX</v>
      </c>
      <c r="BM28" t="str">
        <f t="shared" si="9"/>
        <v>d_nonenergy_7_9_lpg</v>
      </c>
      <c r="BP28" s="4">
        <f t="shared" si="10"/>
        <v>1.702813428</v>
      </c>
      <c r="BQ28" s="4">
        <f t="shared" si="11"/>
        <v>2.4123085560000002</v>
      </c>
      <c r="BR28" s="4" cm="1">
        <f t="array" ref="BR28">L28*INDEX(prod_est,$H28+$I28-1,MATCH(BR$14,$BQ$14:$DQ$14,0))</f>
        <v>2.478988280310459</v>
      </c>
      <c r="BS28" s="4" cm="1">
        <f t="array" ref="BS28">M28*INDEX(prod_est,$H28+$I28-1,MATCH(BS$14,$BQ$14:$DQ$14,0))</f>
        <v>2.2706611348710712</v>
      </c>
      <c r="BT28" s="4" cm="1">
        <f t="array" ref="BT28">N28*INDEX(prod_est,$H28+$I28-1,MATCH(BT$14,$BQ$14:$DQ$14,0))</f>
        <v>2.3703361559043232</v>
      </c>
      <c r="BU28" s="4" cm="1">
        <f t="array" ref="BU28">O28*INDEX(prod_est,$H28+$I28-1,MATCH(BU$14,$BQ$14:$DQ$14,0))</f>
        <v>2.4747116187139517</v>
      </c>
      <c r="BV28" s="4" cm="1">
        <f t="array" ref="BV28">P28*INDEX(prod_est,$H28+$I28-1,MATCH(BV$14,$BQ$14:$DQ$14,0))</f>
        <v>2.5836554794237037</v>
      </c>
      <c r="BW28" s="4" cm="1">
        <f t="array" ref="BW28">Q28*INDEX(prod_est,$H28+$I28-1,MATCH(BW$14,$BQ$14:$DQ$14,0))</f>
        <v>2.6970280953952788</v>
      </c>
      <c r="BX28" s="4" cm="1">
        <f t="array" ref="BX28">R28*INDEX(prod_est,$H28+$I28-1,MATCH(BX$14,$BQ$14:$DQ$14,0))</f>
        <v>2.8149656492750315</v>
      </c>
      <c r="BY28" s="4" cm="1">
        <f t="array" ref="BY28">S28*INDEX(prod_est,$H28+$I28-1,MATCH(BY$14,$BQ$14:$DQ$14,0))</f>
        <v>2.9376713587754146</v>
      </c>
      <c r="BZ28" s="4" cm="1">
        <f t="array" ref="BZ28">T28*INDEX(prod_est,$H28+$I28-1,MATCH(BZ$14,$BQ$14:$DQ$14,0))</f>
        <v>3.0653752152815268</v>
      </c>
      <c r="CA28" s="4" cm="1">
        <f t="array" ref="CA28">U28*INDEX(prod_est,$H28+$I28-1,MATCH(CA$14,$BQ$14:$DQ$14,0))</f>
        <v>3.1488071158495572</v>
      </c>
      <c r="CB28" s="4" cm="1">
        <f t="array" ref="CB28">V28*INDEX(prod_est,$H28+$I28-1,MATCH(CB$14,$BQ$14:$DQ$14,0))</f>
        <v>3.2349046118925529</v>
      </c>
      <c r="CC28" s="4" cm="1">
        <f t="array" ref="CC28">W28*INDEX(prod_est,$H28+$I28-1,MATCH(CC$14,$BQ$14:$DQ$14,0))</f>
        <v>3.3236751826691604</v>
      </c>
      <c r="CD28" s="4" cm="1">
        <f t="array" ref="CD28">X28*INDEX(prod_est,$H28+$I28-1,MATCH(CD$14,$BQ$14:$DQ$14,0))</f>
        <v>3.3719762130540096</v>
      </c>
      <c r="CE28" s="4" cm="1">
        <f t="array" ref="CE28">Y28*INDEX(prod_est,$H28+$I28-1,MATCH(CE$14,$BQ$14:$DQ$14,0))</f>
        <v>3.4192025025395418</v>
      </c>
      <c r="CF28" s="4" cm="1">
        <f t="array" ref="CF28">Z28*INDEX(prod_est,$H28+$I28-1,MATCH(CF$14,$BQ$14:$DQ$14,0))</f>
        <v>3.4652923286029202</v>
      </c>
      <c r="CG28" s="4" cm="1">
        <f t="array" ref="CG28">AA28*INDEX(prod_est,$H28+$I28-1,MATCH(CG$14,$BQ$14:$DQ$14,0))</f>
        <v>3.5101277621779081</v>
      </c>
      <c r="CH28" s="4" cm="1">
        <f t="array" ref="CH28">AB28*INDEX(prod_est,$H28+$I28-1,MATCH(CH$14,$BQ$14:$DQ$14,0))</f>
        <v>3.5534846487885066</v>
      </c>
      <c r="CI28" s="4" cm="1">
        <f t="array" ref="CI28">AC28*INDEX(prod_est,$H28+$I28-1,MATCH(CI$14,$BQ$14:$DQ$14,0))</f>
        <v>3.5950829712212555</v>
      </c>
      <c r="CJ28" s="4" cm="1">
        <f t="array" ref="CJ28">AD28*INDEX(prod_est,$H28+$I28-1,MATCH(CJ$14,$BQ$14:$DQ$14,0))</f>
        <v>3.6345926195378664</v>
      </c>
      <c r="CK28" s="4" cm="1">
        <f t="array" ref="CK28">AE28*INDEX(prod_est,$H28+$I28-1,MATCH(CK$14,$BQ$14:$DQ$14,0))</f>
        <v>3.6717037218658604</v>
      </c>
      <c r="CL28" s="4" cm="1">
        <f t="array" ref="CL28">AF28*INDEX(prod_est,$H28+$I28-1,MATCH(CL$14,$BQ$14:$DQ$14,0))</f>
        <v>3.7060927162118245</v>
      </c>
      <c r="CM28" s="4" cm="1">
        <f t="array" ref="CM28">AG28*INDEX(prod_est,$H28+$I28-1,MATCH(CM$14,$BQ$14:$DQ$14,0))</f>
        <v>3.7374382287098369</v>
      </c>
      <c r="CN28" s="4" cm="1">
        <f t="array" ref="CN28">AH28*INDEX(prod_est,$H28+$I28-1,MATCH(CN$14,$BQ$14:$DQ$14,0))</f>
        <v>3.7440344910160412</v>
      </c>
      <c r="CO28" s="4" cm="1">
        <f t="array" ref="CO28">AI28*INDEX(prod_est,$H28+$I28-1,MATCH(CO$14,$BQ$14:$DQ$14,0))</f>
        <v>3.7483105918081296</v>
      </c>
      <c r="CP28" s="4" cm="1">
        <f t="array" ref="CP28">AJ28*INDEX(prod_est,$H28+$I28-1,MATCH(CP$14,$BQ$14:$DQ$14,0))</f>
        <v>3.7496619327367875</v>
      </c>
      <c r="CQ28" s="4" cm="1">
        <f t="array" ref="CQ28">AK28*INDEX(prod_est,$H28+$I28-1,MATCH(CQ$14,$BQ$14:$DQ$14,0))</f>
        <v>3.7475692868237749</v>
      </c>
      <c r="CR28" s="4" cm="1">
        <f t="array" ref="CR28">AL28*INDEX(prod_est,$H28+$I28-1,MATCH(CR$14,$BQ$14:$DQ$14,0))</f>
        <v>3.7416351725197097</v>
      </c>
      <c r="CS28" s="4" cm="1">
        <f t="array" ref="CS28">AM28*INDEX(prod_est,$H28+$I28-1,MATCH(CS$14,$BQ$14:$DQ$14,0))</f>
        <v>3.749320351521515</v>
      </c>
      <c r="CT28" s="4" cm="1">
        <f t="array" ref="CT28">AN28*INDEX(prod_est,$H28+$I28-1,MATCH(CT$14,$BQ$14:$DQ$14,0))</f>
        <v>3.748290045627932</v>
      </c>
      <c r="CU28" s="4" cm="1">
        <f t="array" ref="CU28">AO28*INDEX(prod_est,$H28+$I28-1,MATCH(CU$14,$BQ$14:$DQ$14,0))</f>
        <v>3.7393104619460722</v>
      </c>
      <c r="CV28" s="4" cm="1">
        <f t="array" ref="CV28">AP28*INDEX(prod_est,$H28+$I28-1,MATCH(CV$14,$BQ$14:$DQ$14,0))</f>
        <v>3.7229894705917999</v>
      </c>
      <c r="CW28" s="4" cm="1">
        <f t="array" ref="CW28">AQ28*INDEX(prod_est,$H28+$I28-1,MATCH(CW$14,$BQ$14:$DQ$14,0))</f>
        <v>3.6998549451541978</v>
      </c>
      <c r="CX28" s="4" cm="1">
        <f t="array" ref="CX28">AR28*INDEX(prod_est,$H28+$I28-1,MATCH(CX$14,$BQ$14:$DQ$14,0))</f>
        <v>3.6628563957026556</v>
      </c>
      <c r="CY28" s="4" cm="1">
        <f t="array" ref="CY28">AS28*INDEX(prod_est,$H28+$I28-1,MATCH(CY$14,$BQ$14:$DQ$14,0))</f>
        <v>3.6262278317456289</v>
      </c>
      <c r="CZ28" s="4" cm="1">
        <f t="array" ref="CZ28">AT28*INDEX(prod_est,$H28+$I28-1,MATCH(CZ$14,$BQ$14:$DQ$14,0))</f>
        <v>3.5899655534281725</v>
      </c>
      <c r="DA28" s="4" cm="1">
        <f t="array" ref="DA28">AU28*INDEX(prod_est,$H28+$I28-1,MATCH(DA$14,$BQ$14:$DQ$14,0))</f>
        <v>3.5540658978938908</v>
      </c>
      <c r="DB28" s="4" cm="1">
        <f t="array" ref="DB28">AV28*INDEX(prod_est,$H28+$I28-1,MATCH(DB$14,$BQ$14:$DQ$14,0))</f>
        <v>3.5185252389149517</v>
      </c>
      <c r="DC28" s="4" cm="1">
        <f t="array" ref="DC28">AW28*INDEX(prod_est,$H28+$I28-1,MATCH(DC$14,$BQ$14:$DQ$14,0))</f>
        <v>3.4833399865258019</v>
      </c>
      <c r="DD28" s="4" cm="1">
        <f t="array" ref="DD28">AX28*INDEX(prod_est,$H28+$I28-1,MATCH(DD$14,$BQ$14:$DQ$14,0))</f>
        <v>3.4485065866605438</v>
      </c>
      <c r="DE28" s="4" cm="1">
        <f t="array" ref="DE28">AY28*INDEX(prod_est,$H28+$I28-1,MATCH(DE$14,$BQ$14:$DQ$14,0))</f>
        <v>3.4140215207939386</v>
      </c>
      <c r="DF28" s="4" cm="1">
        <f t="array" ref="DF28">AZ28*INDEX(prod_est,$H28+$I28-1,MATCH(DF$14,$BQ$14:$DQ$14,0))</f>
        <v>3.3798813055859989</v>
      </c>
      <c r="DG28" s="4" cm="1">
        <f t="array" ref="DG28">BA28*INDEX(prod_est,$H28+$I28-1,MATCH(DG$14,$BQ$14:$DQ$14,0))</f>
        <v>3.3460824925301389</v>
      </c>
      <c r="DH28" s="4" cm="1">
        <f t="array" ref="DH28">BB28*INDEX(prod_est,$H28+$I28-1,MATCH(DH$14,$BQ$14:$DQ$14,0))</f>
        <v>3.3126216676048372</v>
      </c>
      <c r="DI28" s="4" cm="1">
        <f t="array" ref="DI28">BC28*INDEX(prod_est,$H28+$I28-1,MATCH(DI$14,$BQ$14:$DQ$14,0))</f>
        <v>3.2794954509287888</v>
      </c>
      <c r="DJ28" s="4" cm="1">
        <f t="array" ref="DJ28">BD28*INDEX(prod_est,$H28+$I28-1,MATCH(DJ$14,$BQ$14:$DQ$14,0))</f>
        <v>3.2467004964195012</v>
      </c>
      <c r="DK28" s="4" cm="1">
        <f t="array" ref="DK28">BE28*INDEX(prod_est,$H28+$I28-1,MATCH(DK$14,$BQ$14:$DQ$14,0))</f>
        <v>3.2142334914553059</v>
      </c>
      <c r="DL28" s="4" cm="1">
        <f t="array" ref="DL28">BF28*INDEX(prod_est,$H28+$I28-1,MATCH(DL$14,$BQ$14:$DQ$14,0))</f>
        <v>3.182091156540753</v>
      </c>
      <c r="DM28" s="4" cm="1">
        <f t="array" ref="DM28">BG28*INDEX(prod_est,$H28+$I28-1,MATCH(DM$14,$BQ$14:$DQ$14,0))</f>
        <v>3.1502702449753457</v>
      </c>
      <c r="DN28" s="4" cm="1">
        <f t="array" ref="DN28">BH28*INDEX(prod_est,$H28+$I28-1,MATCH(DN$14,$BQ$14:$DQ$14,0))</f>
        <v>3.1187675425255921</v>
      </c>
      <c r="DO28" s="4" cm="1">
        <f t="array" ref="DO28">BI28*INDEX(prod_est,$H28+$I28-1,MATCH(DO$14,$BQ$14:$DQ$14,0))</f>
        <v>3.0875798671003358</v>
      </c>
      <c r="DP28" s="4" cm="1">
        <f t="array" ref="DP28">BJ28*INDEX(prod_est,$H28+$I28-1,MATCH(DP$14,$BQ$14:$DQ$14,0))</f>
        <v>3.0567040684293323</v>
      </c>
      <c r="DQ28" s="4" cm="1">
        <f t="array" ref="DQ28">BK28*INDEX(prod_est,$H28+$I28-1,MATCH(DQ$14,$BQ$14:$DQ$14,0))</f>
        <v>3.026137027745039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19"/>
        <v>0</v>
      </c>
      <c r="M29" s="33">
        <f t="shared" si="19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11_MEX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19"/>
        <v>1.8539141630799328E-2</v>
      </c>
      <c r="M30" s="33">
        <f t="shared" si="19"/>
        <v>1.8353750214491333E-2</v>
      </c>
      <c r="N30" s="33">
        <f t="shared" si="19"/>
        <v>1.817021271234642E-2</v>
      </c>
      <c r="O30" s="33">
        <f t="shared" si="19"/>
        <v>1.7988510585222956E-2</v>
      </c>
      <c r="P30" s="33">
        <f t="shared" si="19"/>
        <v>1.7808625479370725E-2</v>
      </c>
      <c r="Q30" s="33">
        <f t="shared" si="19"/>
        <v>1.7630539224577017E-2</v>
      </c>
      <c r="R30" s="33">
        <f t="shared" si="19"/>
        <v>1.7454233832331249E-2</v>
      </c>
      <c r="S30" s="33">
        <f t="shared" si="19"/>
        <v>1.7279691494007935E-2</v>
      </c>
      <c r="T30" s="33">
        <f t="shared" si="19"/>
        <v>1.7106894579067857E-2</v>
      </c>
      <c r="U30" s="33">
        <f t="shared" si="19"/>
        <v>1.6935825633277179E-2</v>
      </c>
      <c r="V30" s="33">
        <f t="shared" si="19"/>
        <v>1.6766467376944406E-2</v>
      </c>
      <c r="W30" s="33">
        <f t="shared" si="19"/>
        <v>1.6598802703174962E-2</v>
      </c>
      <c r="X30" s="33">
        <f t="shared" si="19"/>
        <v>1.6432814676143211E-2</v>
      </c>
      <c r="Y30" s="33">
        <f t="shared" si="19"/>
        <v>1.626848652938178E-2</v>
      </c>
      <c r="Z30" s="33">
        <f t="shared" si="19"/>
        <v>1.6105801664087961E-2</v>
      </c>
      <c r="AA30" s="33">
        <f t="shared" si="19"/>
        <v>1.5944743647447083E-2</v>
      </c>
      <c r="AB30" s="33">
        <f t="shared" si="19"/>
        <v>1.5785296210972612E-2</v>
      </c>
      <c r="AC30" s="33">
        <f t="shared" si="19"/>
        <v>1.5627443248862886E-2</v>
      </c>
      <c r="AD30" s="33">
        <f t="shared" si="19"/>
        <v>1.5471168816374257E-2</v>
      </c>
      <c r="AE30" s="33">
        <f t="shared" si="19"/>
        <v>1.5316457128210514E-2</v>
      </c>
      <c r="AF30" s="33">
        <f t="shared" si="19"/>
        <v>1.5163292556928408E-2</v>
      </c>
      <c r="AG30" s="33">
        <f t="shared" si="19"/>
        <v>1.5011659631359123E-2</v>
      </c>
      <c r="AH30" s="33">
        <f t="shared" si="19"/>
        <v>1.4861543035045532E-2</v>
      </c>
      <c r="AI30" s="33">
        <f t="shared" si="19"/>
        <v>1.4712927604695076E-2</v>
      </c>
      <c r="AJ30" s="33">
        <f t="shared" si="19"/>
        <v>1.4565798328648126E-2</v>
      </c>
      <c r="AK30" s="33">
        <f t="shared" si="19"/>
        <v>1.4420140345361643E-2</v>
      </c>
      <c r="AL30" s="33">
        <f t="shared" si="19"/>
        <v>1.4275938941908027E-2</v>
      </c>
      <c r="AM30" s="33">
        <f t="shared" si="19"/>
        <v>1.4133179552488948E-2</v>
      </c>
      <c r="AN30" s="33">
        <f t="shared" si="19"/>
        <v>1.3991847756964059E-2</v>
      </c>
      <c r="AO30" s="33">
        <f t="shared" si="19"/>
        <v>1.3851929279394418E-2</v>
      </c>
      <c r="AP30" s="33">
        <f t="shared" si="19"/>
        <v>1.3713409986600474E-2</v>
      </c>
      <c r="AQ30" s="33">
        <f t="shared" ref="AQ30:BK30" si="27">AP30*(1-$G$4)</f>
        <v>1.3576275886734469E-2</v>
      </c>
      <c r="AR30" s="33">
        <f t="shared" si="27"/>
        <v>1.3440513127867124E-2</v>
      </c>
      <c r="AS30" s="33">
        <f t="shared" si="27"/>
        <v>1.3306107996588453E-2</v>
      </c>
      <c r="AT30" s="33">
        <f t="shared" si="27"/>
        <v>1.3173046916622569E-2</v>
      </c>
      <c r="AU30" s="33">
        <f t="shared" si="27"/>
        <v>1.3041316447456344E-2</v>
      </c>
      <c r="AV30" s="33">
        <f t="shared" si="27"/>
        <v>1.291090328298178E-2</v>
      </c>
      <c r="AW30" s="33">
        <f t="shared" si="27"/>
        <v>1.2781794250151962E-2</v>
      </c>
      <c r="AX30" s="33">
        <f t="shared" si="27"/>
        <v>1.2653976307650442E-2</v>
      </c>
      <c r="AY30" s="33">
        <f t="shared" si="27"/>
        <v>1.2527436544573937E-2</v>
      </c>
      <c r="AZ30" s="33">
        <f t="shared" si="27"/>
        <v>1.2402162179128198E-2</v>
      </c>
      <c r="BA30" s="33">
        <f t="shared" si="27"/>
        <v>1.2278140557336916E-2</v>
      </c>
      <c r="BB30" s="33">
        <f t="shared" si="27"/>
        <v>1.2155359151763547E-2</v>
      </c>
      <c r="BC30" s="33">
        <f t="shared" si="27"/>
        <v>1.2033805560245912E-2</v>
      </c>
      <c r="BD30" s="33">
        <f t="shared" si="27"/>
        <v>1.1913467504643453E-2</v>
      </c>
      <c r="BE30" s="33">
        <f t="shared" si="27"/>
        <v>1.1794332829597017E-2</v>
      </c>
      <c r="BF30" s="33">
        <f t="shared" si="27"/>
        <v>1.1676389501301046E-2</v>
      </c>
      <c r="BG30" s="33">
        <f t="shared" si="27"/>
        <v>1.1559625606288036E-2</v>
      </c>
      <c r="BH30" s="33">
        <f t="shared" si="27"/>
        <v>1.1444029350225156E-2</v>
      </c>
      <c r="BI30" s="33">
        <f t="shared" si="27"/>
        <v>1.1329589056722903E-2</v>
      </c>
      <c r="BJ30" s="33">
        <f t="shared" si="27"/>
        <v>1.1216293166155675E-2</v>
      </c>
      <c r="BK30" s="33">
        <f t="shared" si="27"/>
        <v>1.1104130234494117E-2</v>
      </c>
      <c r="BL30" t="str">
        <f t="shared" si="8"/>
        <v>11_MEX</v>
      </c>
      <c r="BM30" t="str">
        <f t="shared" si="9"/>
        <v>d_nonenergy_7_11_ethane</v>
      </c>
      <c r="BP30" s="4">
        <f t="shared" si="10"/>
        <v>104.036411556</v>
      </c>
      <c r="BQ30" s="4">
        <f t="shared" si="11"/>
        <v>87.289797707999995</v>
      </c>
      <c r="BR30" s="4" cm="1">
        <f t="array" ref="BR30">L30*INDEX(prod_est,$H30+$I30-1,MATCH(BR$14,$BQ$14:$DQ$14,0))</f>
        <v>89.702614937291941</v>
      </c>
      <c r="BS30" s="4" cm="1">
        <f t="array" ref="BS30">M30*INDEX(prod_est,$H30+$I30-1,MATCH(BS$14,$BQ$14:$DQ$14,0))</f>
        <v>82.164261546611826</v>
      </c>
      <c r="BT30" s="4" cm="1">
        <f t="array" ref="BT30">N30*INDEX(prod_est,$H30+$I30-1,MATCH(BT$14,$BQ$14:$DQ$14,0))</f>
        <v>85.771019231441443</v>
      </c>
      <c r="BU30" s="4" cm="1">
        <f t="array" ref="BU30">O30*INDEX(prod_est,$H30+$I30-1,MATCH(BU$14,$BQ$14:$DQ$14,0))</f>
        <v>89.547863205928167</v>
      </c>
      <c r="BV30" s="4" cm="1">
        <f t="array" ref="BV30">P30*INDEX(prod_est,$H30+$I30-1,MATCH(BV$14,$BQ$14:$DQ$14,0))</f>
        <v>93.490015439824546</v>
      </c>
      <c r="BW30" s="4" cm="1">
        <f t="array" ref="BW30">Q30*INDEX(prod_est,$H30+$I30-1,MATCH(BW$14,$BQ$14:$DQ$14,0))</f>
        <v>97.592422940378796</v>
      </c>
      <c r="BX30" s="4" cm="1">
        <f t="array" ref="BX30">R30*INDEX(prod_est,$H30+$I30-1,MATCH(BX$14,$BQ$14:$DQ$14,0))</f>
        <v>101.86001349994233</v>
      </c>
      <c r="BY30" s="4" cm="1">
        <f t="array" ref="BY30">S30*INDEX(prod_est,$H30+$I30-1,MATCH(BY$14,$BQ$14:$DQ$14,0))</f>
        <v>106.3001405861993</v>
      </c>
      <c r="BZ30" s="4" cm="1">
        <f t="array" ref="BZ30">T30*INDEX(prod_est,$H30+$I30-1,MATCH(BZ$14,$BQ$14:$DQ$14,0))</f>
        <v>110.92112647675799</v>
      </c>
      <c r="CA30" s="4" cm="1">
        <f t="array" ref="CA30">U30*INDEX(prod_est,$H30+$I30-1,MATCH(CA$14,$BQ$14:$DQ$14,0))</f>
        <v>113.94012406927715</v>
      </c>
      <c r="CB30" s="4" cm="1">
        <f t="array" ref="CB30">V30*INDEX(prod_est,$H30+$I30-1,MATCH(CB$14,$BQ$14:$DQ$14,0))</f>
        <v>117.05557668999009</v>
      </c>
      <c r="CC30" s="4" cm="1">
        <f t="array" ref="CC30">W30*INDEX(prod_est,$H30+$I30-1,MATCH(CC$14,$BQ$14:$DQ$14,0))</f>
        <v>120.2677549771502</v>
      </c>
      <c r="CD30" s="4" cm="1">
        <f t="array" ref="CD30">X30*INDEX(prod_est,$H30+$I30-1,MATCH(CD$14,$BQ$14:$DQ$14,0))</f>
        <v>122.01553602319208</v>
      </c>
      <c r="CE30" s="4" cm="1">
        <f t="array" ref="CE30">Y30*INDEX(prod_est,$H30+$I30-1,MATCH(CE$14,$BQ$14:$DQ$14,0))</f>
        <v>123.72442738596497</v>
      </c>
      <c r="CF30" s="4" cm="1">
        <f t="array" ref="CF30">Z30*INDEX(prod_est,$H30+$I30-1,MATCH(CF$14,$BQ$14:$DQ$14,0))</f>
        <v>125.39219562542281</v>
      </c>
      <c r="CG30" s="4" cm="1">
        <f t="array" ref="CG30">AA30*INDEX(prod_est,$H30+$I30-1,MATCH(CG$14,$BQ$14:$DQ$14,0))</f>
        <v>127.01457345813286</v>
      </c>
      <c r="CH30" s="4" cm="1">
        <f t="array" ref="CH30">AB30*INDEX(prod_est,$H30+$I30-1,MATCH(CH$14,$BQ$14:$DQ$14,0))</f>
        <v>128.58344981604097</v>
      </c>
      <c r="CI30" s="4" cm="1">
        <f t="array" ref="CI30">AC30*INDEX(prod_est,$H30+$I30-1,MATCH(CI$14,$BQ$14:$DQ$14,0))</f>
        <v>130.08869222838302</v>
      </c>
      <c r="CJ30" s="4" cm="1">
        <f t="array" ref="CJ30">AD30*INDEX(prod_est,$H30+$I30-1,MATCH(CJ$14,$BQ$14:$DQ$14,0))</f>
        <v>131.51835561057899</v>
      </c>
      <c r="CK30" s="4" cm="1">
        <f t="array" ref="CK30">AE30*INDEX(prod_est,$H30+$I30-1,MATCH(CK$14,$BQ$14:$DQ$14,0))</f>
        <v>132.86122719592169</v>
      </c>
      <c r="CL30" s="4" cm="1">
        <f t="array" ref="CL30">AF30*INDEX(prod_est,$H30+$I30-1,MATCH(CL$14,$BQ$14:$DQ$14,0))</f>
        <v>134.10559883833639</v>
      </c>
      <c r="CM30" s="4" cm="1">
        <f t="array" ref="CM30">AG30*INDEX(prod_est,$H30+$I30-1,MATCH(CM$14,$BQ$14:$DQ$14,0))</f>
        <v>135.23984156951587</v>
      </c>
      <c r="CN30" s="4" cm="1">
        <f t="array" ref="CN30">AH30*INDEX(prod_est,$H30+$I30-1,MATCH(CN$14,$BQ$14:$DQ$14,0))</f>
        <v>135.47852844931217</v>
      </c>
      <c r="CO30" s="4" cm="1">
        <f t="array" ref="CO30">AI30*INDEX(prod_est,$H30+$I30-1,MATCH(CO$14,$BQ$14:$DQ$14,0))</f>
        <v>135.63325988787213</v>
      </c>
      <c r="CP30" s="4" cm="1">
        <f t="array" ref="CP30">AJ30*INDEX(prod_est,$H30+$I30-1,MATCH(CP$14,$BQ$14:$DQ$14,0))</f>
        <v>135.68215839051339</v>
      </c>
      <c r="CQ30" s="4" cm="1">
        <f t="array" ref="CQ30">AK30*INDEX(prod_est,$H30+$I30-1,MATCH(CQ$14,$BQ$14:$DQ$14,0))</f>
        <v>135.60643564021805</v>
      </c>
      <c r="CR30" s="4" cm="1">
        <f t="array" ref="CR30">AL30*INDEX(prod_est,$H30+$I30-1,MATCH(CR$14,$BQ$14:$DQ$14,0))</f>
        <v>135.39170869913514</v>
      </c>
      <c r="CS30" s="4" cm="1">
        <f t="array" ref="CS30">AM30*INDEX(prod_est,$H30+$I30-1,MATCH(CS$14,$BQ$14:$DQ$14,0))</f>
        <v>135.66979821581361</v>
      </c>
      <c r="CT30" s="4" cm="1">
        <f t="array" ref="CT30">AN30*INDEX(prod_est,$H30+$I30-1,MATCH(CT$14,$BQ$14:$DQ$14,0))</f>
        <v>135.63251642082744</v>
      </c>
      <c r="CU30" s="4" cm="1">
        <f t="array" ref="CU30">AO30*INDEX(prod_est,$H30+$I30-1,MATCH(CU$14,$BQ$14:$DQ$14,0))</f>
        <v>135.30758864940199</v>
      </c>
      <c r="CV30" s="4" cm="1">
        <f t="array" ref="CV30">AP30*INDEX(prod_est,$H30+$I30-1,MATCH(CV$14,$BQ$14:$DQ$14,0))</f>
        <v>134.71701078565195</v>
      </c>
      <c r="CW30" s="4" cm="1">
        <f t="array" ref="CW30">AQ30*INDEX(prod_est,$H30+$I30-1,MATCH(CW$14,$BQ$14:$DQ$14,0))</f>
        <v>133.87988402568749</v>
      </c>
      <c r="CX30" s="4" cm="1">
        <f t="array" ref="CX30">AR30*INDEX(prod_est,$H30+$I30-1,MATCH(CX$14,$BQ$14:$DQ$14,0))</f>
        <v>132.5410851854306</v>
      </c>
      <c r="CY30" s="4" cm="1">
        <f t="array" ref="CY30">AS30*INDEX(prod_est,$H30+$I30-1,MATCH(CY$14,$BQ$14:$DQ$14,0))</f>
        <v>131.21567433357629</v>
      </c>
      <c r="CZ30" s="4" cm="1">
        <f t="array" ref="CZ30">AT30*INDEX(prod_est,$H30+$I30-1,MATCH(CZ$14,$BQ$14:$DQ$14,0))</f>
        <v>129.90351759024054</v>
      </c>
      <c r="DA30" s="4" cm="1">
        <f t="array" ref="DA30">AU30*INDEX(prod_est,$H30+$I30-1,MATCH(DA$14,$BQ$14:$DQ$14,0))</f>
        <v>128.60448241433812</v>
      </c>
      <c r="DB30" s="4" cm="1">
        <f t="array" ref="DB30">AV30*INDEX(prod_est,$H30+$I30-1,MATCH(DB$14,$BQ$14:$DQ$14,0))</f>
        <v>127.31843759019475</v>
      </c>
      <c r="DC30" s="4" cm="1">
        <f t="array" ref="DC30">AW30*INDEX(prod_est,$H30+$I30-1,MATCH(DC$14,$BQ$14:$DQ$14,0))</f>
        <v>126.0452532142928</v>
      </c>
      <c r="DD30" s="4" cm="1">
        <f t="array" ref="DD30">AX30*INDEX(prod_est,$H30+$I30-1,MATCH(DD$14,$BQ$14:$DQ$14,0))</f>
        <v>124.78480068214986</v>
      </c>
      <c r="DE30" s="4" cm="1">
        <f t="array" ref="DE30">AY30*INDEX(prod_est,$H30+$I30-1,MATCH(DE$14,$BQ$14:$DQ$14,0))</f>
        <v>123.53695267532837</v>
      </c>
      <c r="DF30" s="4" cm="1">
        <f t="array" ref="DF30">AZ30*INDEX(prod_est,$H30+$I30-1,MATCH(DF$14,$BQ$14:$DQ$14,0))</f>
        <v>122.30158314857508</v>
      </c>
      <c r="DG30" s="4" cm="1">
        <f t="array" ref="DG30">BA30*INDEX(prod_est,$H30+$I30-1,MATCH(DG$14,$BQ$14:$DQ$14,0))</f>
        <v>121.07856731708934</v>
      </c>
      <c r="DH30" s="4" cm="1">
        <f t="array" ref="DH30">BB30*INDEX(prod_est,$H30+$I30-1,MATCH(DH$14,$BQ$14:$DQ$14,0))</f>
        <v>119.86778164391843</v>
      </c>
      <c r="DI30" s="4" cm="1">
        <f t="array" ref="DI30">BC30*INDEX(prod_est,$H30+$I30-1,MATCH(DI$14,$BQ$14:$DQ$14,0))</f>
        <v>118.66910382747926</v>
      </c>
      <c r="DJ30" s="4" cm="1">
        <f t="array" ref="DJ30">BD30*INDEX(prod_est,$H30+$I30-1,MATCH(DJ$14,$BQ$14:$DQ$14,0))</f>
        <v>117.48241278920446</v>
      </c>
      <c r="DK30" s="4" cm="1">
        <f t="array" ref="DK30">BE30*INDEX(prod_est,$H30+$I30-1,MATCH(DK$14,$BQ$14:$DQ$14,0))</f>
        <v>116.30758866131241</v>
      </c>
      <c r="DL30" s="4" cm="1">
        <f t="array" ref="DL30">BF30*INDEX(prod_est,$H30+$I30-1,MATCH(DL$14,$BQ$14:$DQ$14,0))</f>
        <v>115.14451277469928</v>
      </c>
      <c r="DM30" s="4" cm="1">
        <f t="array" ref="DM30">BG30*INDEX(prod_est,$H30+$I30-1,MATCH(DM$14,$BQ$14:$DQ$14,0))</f>
        <v>113.99306764695228</v>
      </c>
      <c r="DN30" s="4" cm="1">
        <f t="array" ref="DN30">BH30*INDEX(prod_est,$H30+$I30-1,MATCH(DN$14,$BQ$14:$DQ$14,0))</f>
        <v>112.85313697048277</v>
      </c>
      <c r="DO30" s="4" cm="1">
        <f t="array" ref="DO30">BI30*INDEX(prod_est,$H30+$I30-1,MATCH(DO$14,$BQ$14:$DQ$14,0))</f>
        <v>111.72460560077793</v>
      </c>
      <c r="DP30" s="4" cm="1">
        <f t="array" ref="DP30">BJ30*INDEX(prod_est,$H30+$I30-1,MATCH(DP$14,$BQ$14:$DQ$14,0))</f>
        <v>110.60735954477015</v>
      </c>
      <c r="DQ30" s="4" cm="1">
        <f t="array" ref="DQ30">BK30*INDEX(prod_est,$H30+$I30-1,MATCH(DQ$14,$BQ$14:$DQ$14,0))</f>
        <v>109.50128594932245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ref="L31:AQ35" si="28">K31*(1-$G$4)</f>
        <v>8.6058805695444895E-3</v>
      </c>
      <c r="M31" s="33">
        <f t="shared" si="28"/>
        <v>8.5198217638490451E-3</v>
      </c>
      <c r="N31" s="33">
        <f t="shared" si="28"/>
        <v>8.4346235462105547E-3</v>
      </c>
      <c r="O31" s="33">
        <f t="shared" si="28"/>
        <v>8.3502773107484492E-3</v>
      </c>
      <c r="P31" s="33">
        <f t="shared" si="28"/>
        <v>8.266774537640964E-3</v>
      </c>
      <c r="Q31" s="33">
        <f t="shared" si="28"/>
        <v>8.1841067922645543E-3</v>
      </c>
      <c r="R31" s="33">
        <f t="shared" si="28"/>
        <v>8.1022657243419085E-3</v>
      </c>
      <c r="S31" s="33">
        <f t="shared" si="28"/>
        <v>8.021243067098489E-3</v>
      </c>
      <c r="T31" s="33">
        <f t="shared" si="28"/>
        <v>7.9410306364275044E-3</v>
      </c>
      <c r="U31" s="33">
        <f t="shared" si="28"/>
        <v>7.8616203300632299E-3</v>
      </c>
      <c r="V31" s="33">
        <f t="shared" si="28"/>
        <v>7.7830041267625974E-3</v>
      </c>
      <c r="W31" s="33">
        <f t="shared" si="28"/>
        <v>7.7051740854949717E-3</v>
      </c>
      <c r="X31" s="33">
        <f t="shared" si="28"/>
        <v>7.6281223446400216E-3</v>
      </c>
      <c r="Y31" s="33">
        <f t="shared" si="28"/>
        <v>7.5518411211936212E-3</v>
      </c>
      <c r="Z31" s="33">
        <f t="shared" si="28"/>
        <v>7.4763227099816851E-3</v>
      </c>
      <c r="AA31" s="33">
        <f t="shared" si="28"/>
        <v>7.4015594828818684E-3</v>
      </c>
      <c r="AB31" s="33">
        <f t="shared" si="28"/>
        <v>7.3275438880530501E-3</v>
      </c>
      <c r="AC31" s="33">
        <f t="shared" si="28"/>
        <v>7.2542684491725198E-3</v>
      </c>
      <c r="AD31" s="33">
        <f t="shared" si="28"/>
        <v>7.1817257646807943E-3</v>
      </c>
      <c r="AE31" s="33">
        <f t="shared" si="28"/>
        <v>7.1099085070339867E-3</v>
      </c>
      <c r="AF31" s="33">
        <f t="shared" si="28"/>
        <v>7.0388094219636464E-3</v>
      </c>
      <c r="AG31" s="33">
        <f t="shared" si="28"/>
        <v>6.9684213277440097E-3</v>
      </c>
      <c r="AH31" s="33">
        <f t="shared" si="28"/>
        <v>6.8987371144665693E-3</v>
      </c>
      <c r="AI31" s="33">
        <f t="shared" si="28"/>
        <v>6.8297497433219036E-3</v>
      </c>
      <c r="AJ31" s="33">
        <f t="shared" si="28"/>
        <v>6.7614522458886847E-3</v>
      </c>
      <c r="AK31" s="33">
        <f t="shared" si="28"/>
        <v>6.6938377234297981E-3</v>
      </c>
      <c r="AL31" s="33">
        <f t="shared" si="28"/>
        <v>6.6268993461954997E-3</v>
      </c>
      <c r="AM31" s="33">
        <f t="shared" si="28"/>
        <v>6.5606303527335442E-3</v>
      </c>
      <c r="AN31" s="33">
        <f t="shared" si="28"/>
        <v>6.4950240492062088E-3</v>
      </c>
      <c r="AO31" s="33">
        <f t="shared" si="28"/>
        <v>6.4300738087141466E-3</v>
      </c>
      <c r="AP31" s="33">
        <f t="shared" si="28"/>
        <v>6.365773070627005E-3</v>
      </c>
      <c r="AQ31" s="33">
        <f t="shared" si="28"/>
        <v>6.3021153399207353E-3</v>
      </c>
      <c r="AR31" s="33">
        <f t="shared" ref="AR31:BK31" si="29">AQ31*(1-$G$4)</f>
        <v>6.239094186521528E-3</v>
      </c>
      <c r="AS31" s="33">
        <f t="shared" si="29"/>
        <v>6.176703244656313E-3</v>
      </c>
      <c r="AT31" s="33">
        <f t="shared" si="29"/>
        <v>6.1149362122097494E-3</v>
      </c>
      <c r="AU31" s="33">
        <f t="shared" si="29"/>
        <v>6.0537868500876515E-3</v>
      </c>
      <c r="AV31" s="33">
        <f t="shared" si="29"/>
        <v>5.993248981586775E-3</v>
      </c>
      <c r="AW31" s="33">
        <f t="shared" si="29"/>
        <v>5.9333164917709071E-3</v>
      </c>
      <c r="AX31" s="33">
        <f t="shared" si="29"/>
        <v>5.8739833268531983E-3</v>
      </c>
      <c r="AY31" s="33">
        <f t="shared" si="29"/>
        <v>5.8152434935846665E-3</v>
      </c>
      <c r="AZ31" s="33">
        <f t="shared" si="29"/>
        <v>5.7570910586488199E-3</v>
      </c>
      <c r="BA31" s="33">
        <f t="shared" si="29"/>
        <v>5.6995201480623319E-3</v>
      </c>
      <c r="BB31" s="33">
        <f t="shared" si="29"/>
        <v>5.6425249465817083E-3</v>
      </c>
      <c r="BC31" s="33">
        <f t="shared" si="29"/>
        <v>5.5860996971158908E-3</v>
      </c>
      <c r="BD31" s="33">
        <f t="shared" si="29"/>
        <v>5.5302387001447319E-3</v>
      </c>
      <c r="BE31" s="33">
        <f t="shared" si="29"/>
        <v>5.4749363131432844E-3</v>
      </c>
      <c r="BF31" s="33">
        <f t="shared" si="29"/>
        <v>5.4201869500118518E-3</v>
      </c>
      <c r="BG31" s="33">
        <f t="shared" si="29"/>
        <v>5.3659850805117329E-3</v>
      </c>
      <c r="BH31" s="33">
        <f t="shared" si="29"/>
        <v>5.3123252297066154E-3</v>
      </c>
      <c r="BI31" s="33">
        <f t="shared" si="29"/>
        <v>5.2592019774095489E-3</v>
      </c>
      <c r="BJ31" s="33">
        <f t="shared" si="29"/>
        <v>5.2066099576354536E-3</v>
      </c>
      <c r="BK31" s="33">
        <f t="shared" si="29"/>
        <v>5.1545438580590987E-3</v>
      </c>
      <c r="BL31" t="str">
        <f t="shared" si="8"/>
        <v>11_MEX</v>
      </c>
      <c r="BM31" t="str">
        <f t="shared" si="9"/>
        <v>d_nonenergy_7_x_other_petrol_prod</v>
      </c>
      <c r="BP31" s="4">
        <f t="shared" si="10"/>
        <v>46.563998616000013</v>
      </c>
      <c r="BQ31" s="4">
        <f t="shared" si="11"/>
        <v>40.519976004</v>
      </c>
      <c r="BR31" s="4" cm="1">
        <f t="array" ref="BR31">L31*INDEX(prod_est,$H31+$I31-1,MATCH(BR$14,$BQ$14:$DQ$14,0))</f>
        <v>41.640007196648618</v>
      </c>
      <c r="BS31" s="4" cm="1">
        <f t="array" ref="BS31">M31*INDEX(prod_est,$H31+$I31-1,MATCH(BS$14,$BQ$14:$DQ$14,0))</f>
        <v>38.140699069920821</v>
      </c>
      <c r="BT31" s="4" cm="1">
        <f t="array" ref="BT31">N31*INDEX(prod_est,$H31+$I31-1,MATCH(BT$14,$BQ$14:$DQ$14,0))</f>
        <v>39.814958132021317</v>
      </c>
      <c r="BU31" s="4" cm="1">
        <f t="array" ref="BU31">O31*INDEX(prod_est,$H31+$I31-1,MATCH(BU$14,$BQ$14:$DQ$14,0))</f>
        <v>41.568171350924551</v>
      </c>
      <c r="BV31" s="4" cm="1">
        <f t="array" ref="BV31">P31*INDEX(prod_est,$H31+$I31-1,MATCH(BV$14,$BQ$14:$DQ$14,0))</f>
        <v>43.398120762148309</v>
      </c>
      <c r="BW31" s="4" cm="1">
        <f t="array" ref="BW31">Q31*INDEX(prod_est,$H31+$I31-1,MATCH(BW$14,$BQ$14:$DQ$14,0))</f>
        <v>45.302460763452416</v>
      </c>
      <c r="BX31" s="4" cm="1">
        <f t="array" ref="BX31">R31*INDEX(prod_est,$H31+$I31-1,MATCH(BX$14,$BQ$14:$DQ$14,0))</f>
        <v>47.283478838976755</v>
      </c>
      <c r="BY31" s="4" cm="1">
        <f t="array" ref="BY31">S31*INDEX(prod_est,$H31+$I31-1,MATCH(BY$14,$BQ$14:$DQ$14,0))</f>
        <v>49.344588472793156</v>
      </c>
      <c r="BZ31" s="4" cm="1">
        <f t="array" ref="BZ31">T31*INDEX(prod_est,$H31+$I31-1,MATCH(BZ$14,$BQ$14:$DQ$14,0))</f>
        <v>51.489652871116306</v>
      </c>
      <c r="CA31" s="4" cm="1">
        <f t="array" ref="CA31">U31*INDEX(prod_est,$H31+$I31-1,MATCH(CA$14,$BQ$14:$DQ$14,0))</f>
        <v>52.891073348847563</v>
      </c>
      <c r="CB31" s="4" cm="1">
        <f t="array" ref="CB31">V31*INDEX(prod_est,$H31+$I31-1,MATCH(CB$14,$BQ$14:$DQ$14,0))</f>
        <v>54.337268308024534</v>
      </c>
      <c r="CC31" s="4" cm="1">
        <f t="array" ref="CC31">W31*INDEX(prod_est,$H31+$I31-1,MATCH(CC$14,$BQ$14:$DQ$14,0))</f>
        <v>55.828363379085395</v>
      </c>
      <c r="CD31" s="4" cm="1">
        <f t="array" ref="CD31">X31*INDEX(prod_est,$H31+$I31-1,MATCH(CD$14,$BQ$14:$DQ$14,0))</f>
        <v>56.639684379997419</v>
      </c>
      <c r="CE31" s="4" cm="1">
        <f t="array" ref="CE31">Y31*INDEX(prod_est,$H31+$I31-1,MATCH(CE$14,$BQ$14:$DQ$14,0))</f>
        <v>57.432952766809755</v>
      </c>
      <c r="CF31" s="4" cm="1">
        <f t="array" ref="CF31">Z31*INDEX(prod_est,$H31+$I31-1,MATCH(CF$14,$BQ$14:$DQ$14,0))</f>
        <v>58.207131775324882</v>
      </c>
      <c r="CG31" s="4" cm="1">
        <f t="array" ref="CG31">AA31*INDEX(prod_est,$H31+$I31-1,MATCH(CG$14,$BQ$14:$DQ$14,0))</f>
        <v>58.960240530035712</v>
      </c>
      <c r="CH31" s="4" cm="1">
        <f t="array" ref="CH31">AB31*INDEX(prod_est,$H31+$I31-1,MATCH(CH$14,$BQ$14:$DQ$14,0))</f>
        <v>59.688513868328187</v>
      </c>
      <c r="CI31" s="4" cm="1">
        <f t="array" ref="CI31">AC31*INDEX(prod_est,$H31+$I31-1,MATCH(CI$14,$BQ$14:$DQ$14,0))</f>
        <v>60.387248291248191</v>
      </c>
      <c r="CJ31" s="4" cm="1">
        <f t="array" ref="CJ31">AD31*INDEX(prod_est,$H31+$I31-1,MATCH(CJ$14,$BQ$14:$DQ$14,0))</f>
        <v>61.050898883430378</v>
      </c>
      <c r="CK31" s="4" cm="1">
        <f t="array" ref="CK31">AE31*INDEX(prod_est,$H31+$I31-1,MATCH(CK$14,$BQ$14:$DQ$14,0))</f>
        <v>61.674260671901486</v>
      </c>
      <c r="CL31" s="4" cm="1">
        <f t="array" ref="CL31">AF31*INDEX(prod_est,$H31+$I31-1,MATCH(CL$14,$BQ$14:$DQ$14,0))</f>
        <v>62.251898728291224</v>
      </c>
      <c r="CM31" s="4" cm="1">
        <f t="array" ref="CM31">AG31*INDEX(prod_est,$H31+$I31-1,MATCH(CM$14,$BQ$14:$DQ$14,0))</f>
        <v>62.77841487859606</v>
      </c>
      <c r="CN31" s="4" cm="1">
        <f t="array" ref="CN31">AH31*INDEX(prod_est,$H31+$I31-1,MATCH(CN$14,$BQ$14:$DQ$14,0))</f>
        <v>62.889213470135566</v>
      </c>
      <c r="CO31" s="4" cm="1">
        <f t="array" ref="CO31">AI31*INDEX(prod_est,$H31+$I31-1,MATCH(CO$14,$BQ$14:$DQ$14,0))</f>
        <v>62.961039895928053</v>
      </c>
      <c r="CP31" s="4" cm="1">
        <f t="array" ref="CP31">AJ31*INDEX(prod_est,$H31+$I31-1,MATCH(CP$14,$BQ$14:$DQ$14,0))</f>
        <v>62.983738609932217</v>
      </c>
      <c r="CQ31" s="4" cm="1">
        <f t="array" ref="CQ31">AK31*INDEX(prod_est,$H31+$I31-1,MATCH(CQ$14,$BQ$14:$DQ$14,0))</f>
        <v>62.948588064215656</v>
      </c>
      <c r="CR31" s="4" cm="1">
        <f t="array" ref="CR31">AL31*INDEX(prod_est,$H31+$I31-1,MATCH(CR$14,$BQ$14:$DQ$14,0))</f>
        <v>62.848911690474964</v>
      </c>
      <c r="CS31" s="4" cm="1">
        <f t="array" ref="CS31">AM31*INDEX(prod_est,$H31+$I31-1,MATCH(CS$14,$BQ$14:$DQ$14,0))</f>
        <v>62.978001009486434</v>
      </c>
      <c r="CT31" s="4" cm="1">
        <f t="array" ref="CT31">AN31*INDEX(prod_est,$H31+$I31-1,MATCH(CT$14,$BQ$14:$DQ$14,0))</f>
        <v>62.960694778083777</v>
      </c>
      <c r="CU31" s="4" cm="1">
        <f t="array" ref="CU31">AO31*INDEX(prod_est,$H31+$I31-1,MATCH(CU$14,$BQ$14:$DQ$14,0))</f>
        <v>62.809863113365807</v>
      </c>
      <c r="CV31" s="4" cm="1">
        <f t="array" ref="CV31">AP31*INDEX(prod_est,$H31+$I31-1,MATCH(CV$14,$BQ$14:$DQ$14,0))</f>
        <v>62.535716517818685</v>
      </c>
      <c r="CW31" s="4" cm="1">
        <f t="array" ref="CW31">AQ31*INDEX(prod_est,$H31+$I31-1,MATCH(CW$14,$BQ$14:$DQ$14,0))</f>
        <v>62.147121778035505</v>
      </c>
      <c r="CX31" s="4" cm="1">
        <f t="array" ref="CX31">AR31*INDEX(prod_est,$H31+$I31-1,MATCH(CX$14,$BQ$14:$DQ$14,0))</f>
        <v>61.525650560255151</v>
      </c>
      <c r="CY31" s="4" cm="1">
        <f t="array" ref="CY31">AS31*INDEX(prod_est,$H31+$I31-1,MATCH(CY$14,$BQ$14:$DQ$14,0))</f>
        <v>60.910394054652599</v>
      </c>
      <c r="CZ31" s="4" cm="1">
        <f t="array" ref="CZ31">AT31*INDEX(prod_est,$H31+$I31-1,MATCH(CZ$14,$BQ$14:$DQ$14,0))</f>
        <v>60.301290114106074</v>
      </c>
      <c r="DA31" s="4" cm="1">
        <f t="array" ref="DA31">AU31*INDEX(prod_est,$H31+$I31-1,MATCH(DA$14,$BQ$14:$DQ$14,0))</f>
        <v>59.69827721296501</v>
      </c>
      <c r="DB31" s="4" cm="1">
        <f t="array" ref="DB31">AV31*INDEX(prod_est,$H31+$I31-1,MATCH(DB$14,$BQ$14:$DQ$14,0))</f>
        <v>59.10129444083536</v>
      </c>
      <c r="DC31" s="4" cm="1">
        <f t="array" ref="DC31">AW31*INDEX(prod_est,$H31+$I31-1,MATCH(DC$14,$BQ$14:$DQ$14,0))</f>
        <v>58.510281496427005</v>
      </c>
      <c r="DD31" s="4" cm="1">
        <f t="array" ref="DD31">AX31*INDEX(prod_est,$H31+$I31-1,MATCH(DD$14,$BQ$14:$DQ$14,0))</f>
        <v>57.925178681462732</v>
      </c>
      <c r="DE31" s="4" cm="1">
        <f t="array" ref="DE31">AY31*INDEX(prod_est,$H31+$I31-1,MATCH(DE$14,$BQ$14:$DQ$14,0))</f>
        <v>57.345926894648109</v>
      </c>
      <c r="DF31" s="4" cm="1">
        <f t="array" ref="DF31">AZ31*INDEX(prod_est,$H31+$I31-1,MATCH(DF$14,$BQ$14:$DQ$14,0))</f>
        <v>56.77246762570163</v>
      </c>
      <c r="DG31" s="4" cm="1">
        <f t="array" ref="DG31">BA31*INDEX(prod_est,$H31+$I31-1,MATCH(DG$14,$BQ$14:$DQ$14,0))</f>
        <v>56.204742949444615</v>
      </c>
      <c r="DH31" s="4" cm="1">
        <f t="array" ref="DH31">BB31*INDEX(prod_est,$H31+$I31-1,MATCH(DH$14,$BQ$14:$DQ$14,0))</f>
        <v>55.642695519950166</v>
      </c>
      <c r="DI31" s="4" cm="1">
        <f t="array" ref="DI31">BC31*INDEX(prod_est,$H31+$I31-1,MATCH(DI$14,$BQ$14:$DQ$14,0))</f>
        <v>55.086268564750661</v>
      </c>
      <c r="DJ31" s="4" cm="1">
        <f t="array" ref="DJ31">BD31*INDEX(prod_est,$H31+$I31-1,MATCH(DJ$14,$BQ$14:$DQ$14,0))</f>
        <v>54.535405879103152</v>
      </c>
      <c r="DK31" s="4" cm="1">
        <f t="array" ref="DK31">BE31*INDEX(prod_est,$H31+$I31-1,MATCH(DK$14,$BQ$14:$DQ$14,0))</f>
        <v>53.990051820312118</v>
      </c>
      <c r="DL31" s="4" cm="1">
        <f t="array" ref="DL31">BF31*INDEX(prod_est,$H31+$I31-1,MATCH(DL$14,$BQ$14:$DQ$14,0))</f>
        <v>53.450151302108999</v>
      </c>
      <c r="DM31" s="4" cm="1">
        <f t="array" ref="DM31">BG31*INDEX(prod_est,$H31+$I31-1,MATCH(DM$14,$BQ$14:$DQ$14,0))</f>
        <v>52.915649789087908</v>
      </c>
      <c r="DN31" s="4" cm="1">
        <f t="array" ref="DN31">BH31*INDEX(prod_est,$H31+$I31-1,MATCH(DN$14,$BQ$14:$DQ$14,0))</f>
        <v>52.386493291197027</v>
      </c>
      <c r="DO31" s="4" cm="1">
        <f t="array" ref="DO31">BI31*INDEX(prod_est,$H31+$I31-1,MATCH(DO$14,$BQ$14:$DQ$14,0))</f>
        <v>51.86262835828505</v>
      </c>
      <c r="DP31" s="4" cm="1">
        <f t="array" ref="DP31">BJ31*INDEX(prod_est,$H31+$I31-1,MATCH(DP$14,$BQ$14:$DQ$14,0))</f>
        <v>51.344002074702203</v>
      </c>
      <c r="DQ31" s="4" cm="1">
        <f t="array" ref="DQ31">BK31*INDEX(prod_est,$H31+$I31-1,MATCH(DQ$14,$BQ$14:$DQ$14,0))</f>
        <v>50.830562053955177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28"/>
        <v>3.6581103572752506E-3</v>
      </c>
      <c r="M32" s="33">
        <f t="shared" si="28"/>
        <v>3.6215292537024979E-3</v>
      </c>
      <c r="N32" s="33">
        <f t="shared" si="28"/>
        <v>3.5853139611654729E-3</v>
      </c>
      <c r="O32" s="33">
        <f t="shared" si="28"/>
        <v>3.549460821553818E-3</v>
      </c>
      <c r="P32" s="33">
        <f t="shared" si="28"/>
        <v>3.5139662133382796E-3</v>
      </c>
      <c r="Q32" s="33">
        <f t="shared" si="28"/>
        <v>3.4788265512048968E-3</v>
      </c>
      <c r="R32" s="33">
        <f t="shared" si="28"/>
        <v>3.4440382856928478E-3</v>
      </c>
      <c r="S32" s="33">
        <f t="shared" si="28"/>
        <v>3.4095979028359192E-3</v>
      </c>
      <c r="T32" s="33">
        <f t="shared" si="28"/>
        <v>3.3755019238075599E-3</v>
      </c>
      <c r="U32" s="33">
        <f t="shared" si="28"/>
        <v>3.3417469045694845E-3</v>
      </c>
      <c r="V32" s="33">
        <f t="shared" si="28"/>
        <v>3.3083294355237894E-3</v>
      </c>
      <c r="W32" s="33">
        <f t="shared" si="28"/>
        <v>3.2752461411685516E-3</v>
      </c>
      <c r="X32" s="33">
        <f t="shared" si="28"/>
        <v>3.2424936797568662E-3</v>
      </c>
      <c r="Y32" s="33">
        <f t="shared" si="28"/>
        <v>3.2100687429592973E-3</v>
      </c>
      <c r="Z32" s="33">
        <f t="shared" si="28"/>
        <v>3.1779680555297043E-3</v>
      </c>
      <c r="AA32" s="33">
        <f t="shared" si="28"/>
        <v>3.1461883749744073E-3</v>
      </c>
      <c r="AB32" s="33">
        <f t="shared" si="28"/>
        <v>3.1147264912246633E-3</v>
      </c>
      <c r="AC32" s="33">
        <f t="shared" si="28"/>
        <v>3.0835792263124166E-3</v>
      </c>
      <c r="AD32" s="33">
        <f t="shared" si="28"/>
        <v>3.0527434340492923E-3</v>
      </c>
      <c r="AE32" s="33">
        <f t="shared" si="28"/>
        <v>3.0222159997087992E-3</v>
      </c>
      <c r="AF32" s="33">
        <f t="shared" si="28"/>
        <v>2.9919938397117113E-3</v>
      </c>
      <c r="AG32" s="33">
        <f t="shared" si="28"/>
        <v>2.9620739013145941E-3</v>
      </c>
      <c r="AH32" s="33">
        <f t="shared" si="28"/>
        <v>2.9324531623014481E-3</v>
      </c>
      <c r="AI32" s="33">
        <f t="shared" si="28"/>
        <v>2.9031286306784336E-3</v>
      </c>
      <c r="AJ32" s="33">
        <f t="shared" si="28"/>
        <v>2.8740973443716492E-3</v>
      </c>
      <c r="AK32" s="33">
        <f t="shared" si="28"/>
        <v>2.8453563709279327E-3</v>
      </c>
      <c r="AL32" s="33">
        <f t="shared" si="28"/>
        <v>2.8169028072186535E-3</v>
      </c>
      <c r="AM32" s="33">
        <f t="shared" si="28"/>
        <v>2.7887337791464668E-3</v>
      </c>
      <c r="AN32" s="33">
        <f t="shared" si="28"/>
        <v>2.760846441355002E-3</v>
      </c>
      <c r="AO32" s="33">
        <f t="shared" si="28"/>
        <v>2.7332379769414521E-3</v>
      </c>
      <c r="AP32" s="33">
        <f t="shared" si="28"/>
        <v>2.7059055971720377E-3</v>
      </c>
      <c r="AQ32" s="33">
        <f t="shared" si="28"/>
        <v>2.6788465412003171E-3</v>
      </c>
      <c r="AR32" s="33">
        <f t="shared" ref="AR32:BK32" si="30">AQ32*(1-$G$4)</f>
        <v>2.6520580757883141E-3</v>
      </c>
      <c r="AS32" s="33">
        <f t="shared" si="30"/>
        <v>2.625537495030431E-3</v>
      </c>
      <c r="AT32" s="33">
        <f t="shared" si="30"/>
        <v>2.5992821200801265E-3</v>
      </c>
      <c r="AU32" s="33">
        <f t="shared" si="30"/>
        <v>2.5732892988793252E-3</v>
      </c>
      <c r="AV32" s="33">
        <f t="shared" si="30"/>
        <v>2.547556405890532E-3</v>
      </c>
      <c r="AW32" s="33">
        <f t="shared" si="30"/>
        <v>2.5220808418316264E-3</v>
      </c>
      <c r="AX32" s="33">
        <f t="shared" si="30"/>
        <v>2.4968600334133104E-3</v>
      </c>
      <c r="AY32" s="33">
        <f t="shared" si="30"/>
        <v>2.4718914330791771E-3</v>
      </c>
      <c r="AZ32" s="33">
        <f t="shared" si="30"/>
        <v>2.4471725187483855E-3</v>
      </c>
      <c r="BA32" s="33">
        <f t="shared" si="30"/>
        <v>2.4227007935609017E-3</v>
      </c>
      <c r="BB32" s="33">
        <f t="shared" si="30"/>
        <v>2.3984737856252926E-3</v>
      </c>
      <c r="BC32" s="33">
        <f t="shared" si="30"/>
        <v>2.3744890477690396E-3</v>
      </c>
      <c r="BD32" s="33">
        <f t="shared" si="30"/>
        <v>2.3507441572913493E-3</v>
      </c>
      <c r="BE32" s="33">
        <f t="shared" si="30"/>
        <v>2.3272367157184358E-3</v>
      </c>
      <c r="BF32" s="33">
        <f t="shared" si="30"/>
        <v>2.3039643485612514E-3</v>
      </c>
      <c r="BG32" s="33">
        <f t="shared" si="30"/>
        <v>2.2809247050756391E-3</v>
      </c>
      <c r="BH32" s="33">
        <f t="shared" si="30"/>
        <v>2.2581154580248826E-3</v>
      </c>
      <c r="BI32" s="33">
        <f t="shared" si="30"/>
        <v>2.2355343034446335E-3</v>
      </c>
      <c r="BJ32" s="33">
        <f t="shared" si="30"/>
        <v>2.2131789604101872E-3</v>
      </c>
      <c r="BK32" s="33">
        <f t="shared" si="30"/>
        <v>2.1910471708060852E-3</v>
      </c>
      <c r="BL32" t="str">
        <f t="shared" si="8"/>
        <v>11_MEX</v>
      </c>
      <c r="BM32" t="str">
        <f t="shared" si="9"/>
        <v>d_nonenergy_8_1_natural_gas</v>
      </c>
      <c r="BP32" s="4">
        <f t="shared" si="10"/>
        <v>16.593293232000001</v>
      </c>
      <c r="BQ32" s="4">
        <f t="shared" si="11"/>
        <v>17.223867179999999</v>
      </c>
      <c r="BR32" s="4" cm="1">
        <f t="array" ref="BR32">L32*INDEX(prod_est,$H32+$I32-1,MATCH(BR$14,$BQ$14:$DQ$14,0))</f>
        <v>17.699959971805512</v>
      </c>
      <c r="BS32" s="4" cm="1">
        <f t="array" ref="BS32">M32*INDEX(prod_est,$H32+$I32-1,MATCH(BS$14,$BQ$14:$DQ$14,0))</f>
        <v>16.212505527343243</v>
      </c>
      <c r="BT32" s="4" cm="1">
        <f t="array" ref="BT32">N32*INDEX(prod_est,$H32+$I32-1,MATCH(BT$14,$BQ$14:$DQ$14,0))</f>
        <v>16.924184520136418</v>
      </c>
      <c r="BU32" s="4" cm="1">
        <f t="array" ref="BU32">O32*INDEX(prod_est,$H32+$I32-1,MATCH(BU$14,$BQ$14:$DQ$14,0))</f>
        <v>17.669424636212216</v>
      </c>
      <c r="BV32" s="4" cm="1">
        <f t="array" ref="BV32">P32*INDEX(prod_est,$H32+$I32-1,MATCH(BV$14,$BQ$14:$DQ$14,0))</f>
        <v>18.447283083165043</v>
      </c>
      <c r="BW32" s="4" cm="1">
        <f t="array" ref="BW32">Q32*INDEX(prod_est,$H32+$I32-1,MATCH(BW$14,$BQ$14:$DQ$14,0))</f>
        <v>19.256762813478431</v>
      </c>
      <c r="BX32" s="4" cm="1">
        <f t="array" ref="BX32">R32*INDEX(prod_est,$H32+$I32-1,MATCH(BX$14,$BQ$14:$DQ$14,0))</f>
        <v>20.09883617034918</v>
      </c>
      <c r="BY32" s="4" cm="1">
        <f t="array" ref="BY32">S32*INDEX(prod_est,$H32+$I32-1,MATCH(BY$14,$BQ$14:$DQ$14,0))</f>
        <v>20.974954126903935</v>
      </c>
      <c r="BZ32" s="4" cm="1">
        <f t="array" ref="BZ32">T32*INDEX(prod_est,$H32+$I32-1,MATCH(BZ$14,$BQ$14:$DQ$14,0))</f>
        <v>21.886758820115432</v>
      </c>
      <c r="CA32" s="4" cm="1">
        <f t="array" ref="CA32">U32*INDEX(prod_est,$H32+$I32-1,MATCH(CA$14,$BQ$14:$DQ$14,0))</f>
        <v>22.482462039914786</v>
      </c>
      <c r="CB32" s="4" cm="1">
        <f t="array" ref="CB32">V32*INDEX(prod_est,$H32+$I32-1,MATCH(CB$14,$BQ$14:$DQ$14,0))</f>
        <v>23.097197593825051</v>
      </c>
      <c r="CC32" s="4" cm="1">
        <f t="array" ref="CC32">W32*INDEX(prod_est,$H32+$I32-1,MATCH(CC$14,$BQ$14:$DQ$14,0))</f>
        <v>23.731018883703641</v>
      </c>
      <c r="CD32" s="4" cm="1">
        <f t="array" ref="CD32">X32*INDEX(prod_est,$H32+$I32-1,MATCH(CD$14,$BQ$14:$DQ$14,0))</f>
        <v>24.075887922092853</v>
      </c>
      <c r="CE32" s="4" cm="1">
        <f t="array" ref="CE32">Y32*INDEX(prod_est,$H32+$I32-1,MATCH(CE$14,$BQ$14:$DQ$14,0))</f>
        <v>24.413083317549152</v>
      </c>
      <c r="CF32" s="4" cm="1">
        <f t="array" ref="CF32">Z32*INDEX(prod_est,$H32+$I32-1,MATCH(CF$14,$BQ$14:$DQ$14,0))</f>
        <v>24.742164371666565</v>
      </c>
      <c r="CG32" s="4" cm="1">
        <f t="array" ref="CG32">AA32*INDEX(prod_est,$H32+$I32-1,MATCH(CG$14,$BQ$14:$DQ$14,0))</f>
        <v>25.062289071689932</v>
      </c>
      <c r="CH32" s="4" cm="1">
        <f t="array" ref="CH32">AB32*INDEX(prod_est,$H32+$I32-1,MATCH(CH$14,$BQ$14:$DQ$14,0))</f>
        <v>25.371856956138988</v>
      </c>
      <c r="CI32" s="4" cm="1">
        <f t="array" ref="CI32">AC32*INDEX(prod_est,$H32+$I32-1,MATCH(CI$14,$BQ$14:$DQ$14,0))</f>
        <v>25.668868703956413</v>
      </c>
      <c r="CJ32" s="4" cm="1">
        <f t="array" ref="CJ32">AD32*INDEX(prod_est,$H32+$I32-1,MATCH(CJ$14,$BQ$14:$DQ$14,0))</f>
        <v>25.950967332359991</v>
      </c>
      <c r="CK32" s="4" cm="1">
        <f t="array" ref="CK32">AE32*INDEX(prod_est,$H32+$I32-1,MATCH(CK$14,$BQ$14:$DQ$14,0))</f>
        <v>26.215940358223914</v>
      </c>
      <c r="CL32" s="4" cm="1">
        <f t="array" ref="CL32">AF32*INDEX(prod_est,$H32+$I32-1,MATCH(CL$14,$BQ$14:$DQ$14,0))</f>
        <v>26.461477551049203</v>
      </c>
      <c r="CM32" s="4" cm="1">
        <f t="array" ref="CM32">AG32*INDEX(prod_est,$H32+$I32-1,MATCH(CM$14,$BQ$14:$DQ$14,0))</f>
        <v>26.685284303552713</v>
      </c>
      <c r="CN32" s="4" cm="1">
        <f t="array" ref="CN32">AH32*INDEX(prod_est,$H32+$I32-1,MATCH(CN$14,$BQ$14:$DQ$14,0))</f>
        <v>26.732381572914846</v>
      </c>
      <c r="CO32" s="4" cm="1">
        <f t="array" ref="CO32">AI32*INDEX(prod_est,$H32+$I32-1,MATCH(CO$14,$BQ$14:$DQ$14,0))</f>
        <v>26.762912904368296</v>
      </c>
      <c r="CP32" s="4" cm="1">
        <f t="array" ref="CP32">AJ32*INDEX(prod_est,$H32+$I32-1,MATCH(CP$14,$BQ$14:$DQ$14,0))</f>
        <v>26.772561469686448</v>
      </c>
      <c r="CQ32" s="4" cm="1">
        <f t="array" ref="CQ32">AK32*INDEX(prod_est,$H32+$I32-1,MATCH(CQ$14,$BQ$14:$DQ$14,0))</f>
        <v>26.757619991669113</v>
      </c>
      <c r="CR32" s="4" cm="1">
        <f t="array" ref="CR32">AL32*INDEX(prod_est,$H32+$I32-1,MATCH(CR$14,$BQ$14:$DQ$14,0))</f>
        <v>26.715250454675211</v>
      </c>
      <c r="CS32" s="4" cm="1">
        <f t="array" ref="CS32">AM32*INDEX(prod_est,$H32+$I32-1,MATCH(CS$14,$BQ$14:$DQ$14,0))</f>
        <v>26.770122582062221</v>
      </c>
      <c r="CT32" s="4" cm="1">
        <f t="array" ref="CT32">AN32*INDEX(prod_est,$H32+$I32-1,MATCH(CT$14,$BQ$14:$DQ$14,0))</f>
        <v>26.762766204777193</v>
      </c>
      <c r="CU32" s="4" cm="1">
        <f t="array" ref="CU32">AO32*INDEX(prod_est,$H32+$I32-1,MATCH(CU$14,$BQ$14:$DQ$14,0))</f>
        <v>26.698652036511547</v>
      </c>
      <c r="CV32" s="4" cm="1">
        <f t="array" ref="CV32">AP32*INDEX(prod_est,$H32+$I32-1,MATCH(CV$14,$BQ$14:$DQ$14,0))</f>
        <v>26.582120265883482</v>
      </c>
      <c r="CW32" s="4" cm="1">
        <f t="array" ref="CW32">AQ32*INDEX(prod_est,$H32+$I32-1,MATCH(CW$14,$BQ$14:$DQ$14,0))</f>
        <v>26.416939906837573</v>
      </c>
      <c r="CX32" s="4" cm="1">
        <f t="array" ref="CX32">AR32*INDEX(prod_est,$H32+$I32-1,MATCH(CX$14,$BQ$14:$DQ$14,0))</f>
        <v>26.152770507769201</v>
      </c>
      <c r="CY32" s="4" cm="1">
        <f t="array" ref="CY32">AS32*INDEX(prod_est,$H32+$I32-1,MATCH(CY$14,$BQ$14:$DQ$14,0))</f>
        <v>25.891242802691508</v>
      </c>
      <c r="CZ32" s="4" cm="1">
        <f t="array" ref="CZ32">AT32*INDEX(prod_est,$H32+$I32-1,MATCH(CZ$14,$BQ$14:$DQ$14,0))</f>
        <v>25.632330374664591</v>
      </c>
      <c r="DA32" s="4" cm="1">
        <f t="array" ref="DA32">AU32*INDEX(prod_est,$H32+$I32-1,MATCH(DA$14,$BQ$14:$DQ$14,0))</f>
        <v>25.376007070917947</v>
      </c>
      <c r="DB32" s="4" cm="1">
        <f t="array" ref="DB32">AV32*INDEX(prod_est,$H32+$I32-1,MATCH(DB$14,$BQ$14:$DQ$14,0))</f>
        <v>25.122247000208766</v>
      </c>
      <c r="DC32" s="4" cm="1">
        <f t="array" ref="DC32">AW32*INDEX(prod_est,$H32+$I32-1,MATCH(DC$14,$BQ$14:$DQ$14,0))</f>
        <v>24.871024530206675</v>
      </c>
      <c r="DD32" s="4" cm="1">
        <f t="array" ref="DD32">AX32*INDEX(prod_est,$H32+$I32-1,MATCH(DD$14,$BQ$14:$DQ$14,0))</f>
        <v>24.622314284904611</v>
      </c>
      <c r="DE32" s="4" cm="1">
        <f t="array" ref="DE32">AY32*INDEX(prod_est,$H32+$I32-1,MATCH(DE$14,$BQ$14:$DQ$14,0))</f>
        <v>24.376091142055564</v>
      </c>
      <c r="DF32" s="4" cm="1">
        <f t="array" ref="DF32">AZ32*INDEX(prod_est,$H32+$I32-1,MATCH(DF$14,$BQ$14:$DQ$14,0))</f>
        <v>24.132330230635009</v>
      </c>
      <c r="DG32" s="4" cm="1">
        <f t="array" ref="DG32">BA32*INDEX(prod_est,$H32+$I32-1,MATCH(DG$14,$BQ$14:$DQ$14,0))</f>
        <v>23.891006928328661</v>
      </c>
      <c r="DH32" s="4" cm="1">
        <f t="array" ref="DH32">BB32*INDEX(prod_est,$H32+$I32-1,MATCH(DH$14,$BQ$14:$DQ$14,0))</f>
        <v>23.652096859045372</v>
      </c>
      <c r="DI32" s="4" cm="1">
        <f t="array" ref="DI32">BC32*INDEX(prod_est,$H32+$I32-1,MATCH(DI$14,$BQ$14:$DQ$14,0))</f>
        <v>23.415575890454917</v>
      </c>
      <c r="DJ32" s="4" cm="1">
        <f t="array" ref="DJ32">BD32*INDEX(prod_est,$H32+$I32-1,MATCH(DJ$14,$BQ$14:$DQ$14,0))</f>
        <v>23.181420131550372</v>
      </c>
      <c r="DK32" s="4" cm="1">
        <f t="array" ref="DK32">BE32*INDEX(prod_est,$H32+$I32-1,MATCH(DK$14,$BQ$14:$DQ$14,0))</f>
        <v>22.949605930234867</v>
      </c>
      <c r="DL32" s="4" cm="1">
        <f t="array" ref="DL32">BF32*INDEX(prod_est,$H32+$I32-1,MATCH(DL$14,$BQ$14:$DQ$14,0))</f>
        <v>22.720109870932518</v>
      </c>
      <c r="DM32" s="4" cm="1">
        <f t="array" ref="DM32">BG32*INDEX(prod_est,$H32+$I32-1,MATCH(DM$14,$BQ$14:$DQ$14,0))</f>
        <v>22.492908772223196</v>
      </c>
      <c r="DN32" s="4" cm="1">
        <f t="array" ref="DN32">BH32*INDEX(prod_est,$H32+$I32-1,MATCH(DN$14,$BQ$14:$DQ$14,0))</f>
        <v>22.267979684500961</v>
      </c>
      <c r="DO32" s="4" cm="1">
        <f t="array" ref="DO32">BI32*INDEX(prod_est,$H32+$I32-1,MATCH(DO$14,$BQ$14:$DQ$14,0))</f>
        <v>22.04529988765595</v>
      </c>
      <c r="DP32" s="4" cm="1">
        <f t="array" ref="DP32">BJ32*INDEX(prod_est,$H32+$I32-1,MATCH(DP$14,$BQ$14:$DQ$14,0))</f>
        <v>21.82484688877939</v>
      </c>
      <c r="DQ32" s="4" cm="1">
        <f t="array" ref="DQ32">BK32*INDEX(prod_est,$H32+$I32-1,MATCH(DQ$14,$BQ$14:$DQ$14,0))</f>
        <v>21.606598419891593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28"/>
        <v>0</v>
      </c>
      <c r="M33" s="33">
        <f t="shared" si="28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11_MEX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28"/>
        <v>0</v>
      </c>
      <c r="M34" s="33">
        <f t="shared" si="28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11_MEX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28"/>
        <v>0</v>
      </c>
      <c r="M35" s="33">
        <f t="shared" si="28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11_MEX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ref="L36:AP43" si="34">K36*(1-$G$4)</f>
        <v>0</v>
      </c>
      <c r="M36" s="33">
        <f t="shared" si="34"/>
        <v>0</v>
      </c>
      <c r="N36" s="33">
        <f t="shared" si="34"/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11_MEX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34"/>
        <v>0</v>
      </c>
      <c r="M37" s="33">
        <f t="shared" si="34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11_MEX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34"/>
        <v>0</v>
      </c>
      <c r="M38" s="33">
        <f t="shared" si="34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11_MEX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34"/>
        <v>0</v>
      </c>
      <c r="M39" s="33">
        <f t="shared" si="34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11_MEX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34"/>
        <v>0</v>
      </c>
      <c r="M40" s="33">
        <f t="shared" si="34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11_MEX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34"/>
        <v>0</v>
      </c>
      <c r="M41" s="33">
        <f t="shared" si="34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11_MEX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34"/>
        <v>0</v>
      </c>
      <c r="M42" s="33">
        <f t="shared" si="34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11_MEX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34"/>
        <v>0</v>
      </c>
      <c r="M43" s="33">
        <f t="shared" si="34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11_MEX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ref="L44:AP46" si="41">K44*(1-$G$4)</f>
        <v>0</v>
      </c>
      <c r="M44" s="33">
        <f t="shared" si="41"/>
        <v>0</v>
      </c>
      <c r="N44" s="33">
        <f t="shared" si="41"/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11_MEX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41"/>
        <v>0</v>
      </c>
      <c r="M45" s="33">
        <f t="shared" si="41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11_MEX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41"/>
        <v>0</v>
      </c>
      <c r="M46" s="33">
        <f t="shared" si="41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11_MEX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2">SUM(K15:K46)*1000</f>
        <v>42.60152855715959</v>
      </c>
      <c r="L47" s="33">
        <f t="shared" si="42"/>
        <v>42.175513271587995</v>
      </c>
      <c r="M47" s="33">
        <f t="shared" si="42"/>
        <v>41.753758138872108</v>
      </c>
      <c r="N47" s="33">
        <f t="shared" si="42"/>
        <v>41.336220557483387</v>
      </c>
      <c r="O47" s="33">
        <f t="shared" si="42"/>
        <v>40.922858351908559</v>
      </c>
      <c r="P47" s="33">
        <f t="shared" si="42"/>
        <v>40.513629768389464</v>
      </c>
      <c r="Q47" s="33">
        <f t="shared" si="42"/>
        <v>40.108493470705575</v>
      </c>
      <c r="R47" s="33">
        <f t="shared" si="42"/>
        <v>39.707408535998525</v>
      </c>
      <c r="S47" s="33">
        <f t="shared" si="42"/>
        <v>39.310334450638528</v>
      </c>
      <c r="T47" s="33">
        <f t="shared" si="42"/>
        <v>38.917231106132149</v>
      </c>
      <c r="U47" s="33">
        <f t="shared" si="42"/>
        <v>38.52805879507082</v>
      </c>
      <c r="V47" s="33">
        <f t="shared" si="42"/>
        <v>38.142778207120116</v>
      </c>
      <c r="W47" s="33">
        <f t="shared" si="42"/>
        <v>37.761350425048917</v>
      </c>
      <c r="X47" s="33">
        <f t="shared" si="42"/>
        <v>37.383736920798427</v>
      </c>
      <c r="Y47" s="33">
        <f t="shared" si="42"/>
        <v>37.009899551590436</v>
      </c>
      <c r="Z47" s="33">
        <f t="shared" si="42"/>
        <v>36.639800556074533</v>
      </c>
      <c r="AA47" s="33">
        <f t="shared" si="42"/>
        <v>36.273402550513794</v>
      </c>
      <c r="AB47" s="33">
        <f t="shared" si="42"/>
        <v>35.91066852500866</v>
      </c>
      <c r="AC47" s="33">
        <f t="shared" si="42"/>
        <v>35.55156183975857</v>
      </c>
      <c r="AD47" s="33">
        <f t="shared" si="42"/>
        <v>35.19604622136098</v>
      </c>
      <c r="AE47" s="33">
        <f t="shared" si="42"/>
        <v>34.844085759147376</v>
      </c>
      <c r="AF47" s="33">
        <f t="shared" si="42"/>
        <v>34.495644901555892</v>
      </c>
      <c r="AG47" s="33">
        <f t="shared" si="42"/>
        <v>34.150688452540336</v>
      </c>
      <c r="AH47" s="33">
        <f t="shared" si="42"/>
        <v>33.809181568014935</v>
      </c>
      <c r="AI47" s="33">
        <f t="shared" si="42"/>
        <v>33.471089752334777</v>
      </c>
      <c r="AJ47" s="33">
        <f t="shared" si="42"/>
        <v>33.13637885481144</v>
      </c>
      <c r="AK47" s="33">
        <f t="shared" si="42"/>
        <v>32.805015066263323</v>
      </c>
      <c r="AL47" s="33">
        <f t="shared" si="42"/>
        <v>32.476964915600689</v>
      </c>
      <c r="AM47" s="33">
        <f t="shared" si="42"/>
        <v>32.152195266444679</v>
      </c>
      <c r="AN47" s="33">
        <f t="shared" si="42"/>
        <v>31.830673313780242</v>
      </c>
      <c r="AO47" s="33">
        <f t="shared" si="42"/>
        <v>31.512366580642428</v>
      </c>
      <c r="AP47" s="33">
        <f t="shared" si="42"/>
        <v>31.197242914836011</v>
      </c>
      <c r="AQ47" s="33">
        <f t="shared" ref="AQ47:BK47" si="43">SUM(AQ15:AQ46)*1000</f>
        <v>30.885270485687645</v>
      </c>
      <c r="AR47" s="33">
        <f t="shared" si="43"/>
        <v>30.576417780830774</v>
      </c>
      <c r="AS47" s="33">
        <f t="shared" si="43"/>
        <v>30.270653603022467</v>
      </c>
      <c r="AT47" s="33">
        <f t="shared" si="43"/>
        <v>29.967947066992238</v>
      </c>
      <c r="AU47" s="33">
        <f t="shared" si="43"/>
        <v>29.668267596322316</v>
      </c>
      <c r="AV47" s="33">
        <f t="shared" si="43"/>
        <v>29.371584920359098</v>
      </c>
      <c r="AW47" s="33">
        <f t="shared" si="43"/>
        <v>29.077869071155497</v>
      </c>
      <c r="AX47" s="33">
        <f t="shared" si="43"/>
        <v>28.787090380443949</v>
      </c>
      <c r="AY47" s="33">
        <f t="shared" si="43"/>
        <v>28.499219476639507</v>
      </c>
      <c r="AZ47" s="33">
        <f t="shared" si="43"/>
        <v>28.214227281873114</v>
      </c>
      <c r="BA47" s="33">
        <f t="shared" si="43"/>
        <v>27.932085009054383</v>
      </c>
      <c r="BB47" s="33">
        <f t="shared" si="43"/>
        <v>27.652764158963834</v>
      </c>
      <c r="BC47" s="33">
        <f t="shared" si="43"/>
        <v>27.376236517374196</v>
      </c>
      <c r="BD47" s="33">
        <f t="shared" si="43"/>
        <v>27.102474152200454</v>
      </c>
      <c r="BE47" s="33">
        <f t="shared" si="43"/>
        <v>26.831449410678449</v>
      </c>
      <c r="BF47" s="33">
        <f t="shared" si="43"/>
        <v>26.563134916571663</v>
      </c>
      <c r="BG47" s="33">
        <f t="shared" si="43"/>
        <v>26.297503567405947</v>
      </c>
      <c r="BH47" s="33">
        <f t="shared" si="43"/>
        <v>26.03452853173189</v>
      </c>
      <c r="BI47" s="33">
        <f t="shared" si="43"/>
        <v>25.774183246414569</v>
      </c>
      <c r="BJ47" s="33">
        <f t="shared" si="43"/>
        <v>25.516441413950425</v>
      </c>
      <c r="BK47" s="33">
        <f t="shared" si="43"/>
        <v>25.261276999810921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4">$G$5+(($G$6-$G$5)/32)*(BQ53-2018)</f>
        <v>0.21689835354431627</v>
      </c>
      <c r="BR48" s="53">
        <f t="shared" si="44"/>
        <v>0.22296778741981696</v>
      </c>
      <c r="BS48" s="53">
        <f t="shared" si="44"/>
        <v>0.22903722129531764</v>
      </c>
      <c r="BT48" s="53">
        <f t="shared" si="44"/>
        <v>0.23510665517081833</v>
      </c>
      <c r="BU48" s="53">
        <f t="shared" si="44"/>
        <v>0.24117608904631901</v>
      </c>
      <c r="BV48" s="53">
        <f t="shared" si="44"/>
        <v>0.24724552292181967</v>
      </c>
      <c r="BW48" s="53">
        <f t="shared" si="44"/>
        <v>0.25331495679732036</v>
      </c>
      <c r="BX48" s="53">
        <f t="shared" si="44"/>
        <v>0.25938439067282104</v>
      </c>
      <c r="BY48" s="53">
        <f t="shared" si="44"/>
        <v>0.26545382454832173</v>
      </c>
      <c r="BZ48" s="53">
        <f t="shared" si="44"/>
        <v>0.27152325842382241</v>
      </c>
      <c r="CA48" s="53">
        <f t="shared" si="44"/>
        <v>0.2775926922993231</v>
      </c>
      <c r="CB48" s="53">
        <f t="shared" si="44"/>
        <v>0.28366212617482378</v>
      </c>
      <c r="CC48" s="53">
        <f t="shared" si="44"/>
        <v>0.28973156005032447</v>
      </c>
      <c r="CD48" s="53">
        <f t="shared" si="44"/>
        <v>0.29580099392582515</v>
      </c>
      <c r="CE48" s="53">
        <f t="shared" si="44"/>
        <v>0.30187042780132584</v>
      </c>
      <c r="CF48" s="53">
        <f t="shared" si="44"/>
        <v>0.30793986167682652</v>
      </c>
      <c r="CG48" s="53">
        <f t="shared" si="44"/>
        <v>0.31400929555232721</v>
      </c>
      <c r="CH48" s="53">
        <f t="shared" si="44"/>
        <v>0.32007872942782789</v>
      </c>
      <c r="CI48" s="53">
        <f t="shared" si="44"/>
        <v>0.32614816330332858</v>
      </c>
      <c r="CJ48" s="53">
        <f t="shared" si="44"/>
        <v>0.33221759717882926</v>
      </c>
      <c r="CK48" s="53">
        <f t="shared" si="44"/>
        <v>0.33828703105432989</v>
      </c>
      <c r="CL48" s="53">
        <f t="shared" si="44"/>
        <v>0.34435646492983063</v>
      </c>
      <c r="CM48" s="53">
        <f t="shared" si="44"/>
        <v>0.35042589880533126</v>
      </c>
      <c r="CN48" s="53">
        <f t="shared" si="44"/>
        <v>0.356495332680832</v>
      </c>
      <c r="CO48" s="53">
        <f t="shared" si="44"/>
        <v>0.36256476655633263</v>
      </c>
      <c r="CP48" s="53">
        <f t="shared" si="44"/>
        <v>0.36863420043183337</v>
      </c>
      <c r="CQ48" s="53">
        <f t="shared" si="44"/>
        <v>0.374703634307334</v>
      </c>
      <c r="CR48" s="53">
        <f t="shared" si="44"/>
        <v>0.38077306818283468</v>
      </c>
      <c r="CS48" s="53">
        <f t="shared" si="44"/>
        <v>0.38684250205833537</v>
      </c>
      <c r="CT48" s="53">
        <f t="shared" si="44"/>
        <v>0.39291193593383605</v>
      </c>
      <c r="CU48" s="53">
        <f t="shared" si="44"/>
        <v>0.39898136980933674</v>
      </c>
      <c r="CV48" s="53">
        <f t="shared" si="44"/>
        <v>0.40505080368483742</v>
      </c>
      <c r="CW48" s="53">
        <f t="shared" si="44"/>
        <v>0.41112023756033811</v>
      </c>
      <c r="CX48" s="53">
        <f t="shared" ref="CX48:DQ48" si="45">CW48</f>
        <v>0.41112023756033811</v>
      </c>
      <c r="CY48" s="53">
        <f t="shared" si="45"/>
        <v>0.41112023756033811</v>
      </c>
      <c r="CZ48" s="53">
        <f t="shared" si="45"/>
        <v>0.41112023756033811</v>
      </c>
      <c r="DA48" s="53">
        <f t="shared" si="45"/>
        <v>0.41112023756033811</v>
      </c>
      <c r="DB48" s="53">
        <f t="shared" si="45"/>
        <v>0.41112023756033811</v>
      </c>
      <c r="DC48" s="53">
        <f t="shared" si="45"/>
        <v>0.41112023756033811</v>
      </c>
      <c r="DD48" s="53">
        <f t="shared" si="45"/>
        <v>0.41112023756033811</v>
      </c>
      <c r="DE48" s="53">
        <f t="shared" si="45"/>
        <v>0.41112023756033811</v>
      </c>
      <c r="DF48" s="53">
        <f t="shared" si="45"/>
        <v>0.41112023756033811</v>
      </c>
      <c r="DG48" s="53">
        <f t="shared" si="45"/>
        <v>0.41112023756033811</v>
      </c>
      <c r="DH48" s="53">
        <f t="shared" si="45"/>
        <v>0.41112023756033811</v>
      </c>
      <c r="DI48" s="53">
        <f t="shared" si="45"/>
        <v>0.41112023756033811</v>
      </c>
      <c r="DJ48" s="53">
        <f t="shared" si="45"/>
        <v>0.41112023756033811</v>
      </c>
      <c r="DK48" s="53">
        <f t="shared" si="45"/>
        <v>0.41112023756033811</v>
      </c>
      <c r="DL48" s="53">
        <f t="shared" si="45"/>
        <v>0.41112023756033811</v>
      </c>
      <c r="DM48" s="53">
        <f t="shared" si="45"/>
        <v>0.41112023756033811</v>
      </c>
      <c r="DN48" s="53">
        <f t="shared" si="45"/>
        <v>0.41112023756033811</v>
      </c>
      <c r="DO48" s="53">
        <f t="shared" si="45"/>
        <v>0.41112023756033811</v>
      </c>
      <c r="DP48" s="53">
        <f t="shared" si="45"/>
        <v>0.41112023756033811</v>
      </c>
      <c r="DQ48" s="53">
        <f t="shared" si="45"/>
        <v>0.41112023756033811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11_MEX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11_MEX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11_MEX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11_MEX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11_MEX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11_MEX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11_MEX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3.0734880119999999</v>
      </c>
      <c r="BL57" t="str">
        <f t="shared" si="52"/>
        <v>11_MEX</v>
      </c>
      <c r="BM57" t="str">
        <f t="shared" si="53"/>
        <v>d_nonenergy_2_coal_products</v>
      </c>
      <c r="BP57">
        <f t="shared" ref="BP57:CW57" si="60">BP$49*BP18</f>
        <v>3.379333752</v>
      </c>
      <c r="BQ57">
        <f t="shared" si="60"/>
        <v>3.0734880119999999</v>
      </c>
      <c r="BR57">
        <f t="shared" si="60"/>
        <v>3.1584437001112602</v>
      </c>
      <c r="BS57">
        <f t="shared" si="60"/>
        <v>2.8930170479155541</v>
      </c>
      <c r="BT57">
        <f t="shared" si="60"/>
        <v>3.0200115741670075</v>
      </c>
      <c r="BU57">
        <f t="shared" si="60"/>
        <v>3.1529948664139491</v>
      </c>
      <c r="BV57">
        <f t="shared" si="60"/>
        <v>3.2917986894321931</v>
      </c>
      <c r="BW57">
        <f t="shared" si="60"/>
        <v>3.436245126522937</v>
      </c>
      <c r="BX57">
        <f t="shared" si="60"/>
        <v>3.5865076860584684</v>
      </c>
      <c r="BY57">
        <f t="shared" si="60"/>
        <v>3.7428452848351084</v>
      </c>
      <c r="BZ57">
        <f t="shared" si="60"/>
        <v>3.9055509516045892</v>
      </c>
      <c r="CA57">
        <f t="shared" si="60"/>
        <v>4.0118503491573696</v>
      </c>
      <c r="CB57">
        <f t="shared" si="60"/>
        <v>4.1215459439821656</v>
      </c>
      <c r="CC57">
        <f t="shared" si="60"/>
        <v>4.2346472652960143</v>
      </c>
      <c r="CD57">
        <f t="shared" si="60"/>
        <v>4.2961869209448924</v>
      </c>
      <c r="CE57">
        <f t="shared" si="60"/>
        <v>4.3563572645039708</v>
      </c>
      <c r="CF57">
        <f t="shared" si="60"/>
        <v>4.4150796561850116</v>
      </c>
      <c r="CG57">
        <f t="shared" si="60"/>
        <v>4.4722038442424656</v>
      </c>
      <c r="CH57">
        <f t="shared" si="60"/>
        <v>4.5274442366474403</v>
      </c>
      <c r="CI57">
        <f t="shared" si="60"/>
        <v>4.5804440674519888</v>
      </c>
      <c r="CJ57">
        <f t="shared" si="60"/>
        <v>4.6307827482801134</v>
      </c>
      <c r="CK57">
        <f t="shared" si="60"/>
        <v>4.6780654757875455</v>
      </c>
      <c r="CL57">
        <f t="shared" si="60"/>
        <v>4.7218800042416982</v>
      </c>
      <c r="CM57">
        <f t="shared" si="60"/>
        <v>4.7618168757720891</v>
      </c>
      <c r="CN57">
        <f t="shared" si="60"/>
        <v>4.7702210797333544</v>
      </c>
      <c r="CO57">
        <f t="shared" si="60"/>
        <v>4.7756691989177353</v>
      </c>
      <c r="CP57">
        <f t="shared" si="60"/>
        <v>4.7773909231698104</v>
      </c>
      <c r="CQ57">
        <f t="shared" si="60"/>
        <v>4.7747247127834962</v>
      </c>
      <c r="CR57">
        <f t="shared" si="60"/>
        <v>4.7671641421715742</v>
      </c>
      <c r="CS57">
        <f t="shared" si="60"/>
        <v>4.7769557194030083</v>
      </c>
      <c r="CT57">
        <f t="shared" si="60"/>
        <v>4.7756430213218515</v>
      </c>
      <c r="CU57">
        <f t="shared" si="60"/>
        <v>4.764202261502672</v>
      </c>
      <c r="CV57">
        <f t="shared" si="60"/>
        <v>4.743407918612105</v>
      </c>
      <c r="CW57">
        <f t="shared" si="60"/>
        <v>4.7139325488801003</v>
      </c>
      <c r="CX57">
        <f t="shared" ref="CX57:DQ57" si="61">CX$49*CX18</f>
        <v>4.6667932233912994</v>
      </c>
      <c r="CY57">
        <f t="shared" si="61"/>
        <v>4.620125291157386</v>
      </c>
      <c r="CZ57">
        <f t="shared" si="61"/>
        <v>4.5739240382458126</v>
      </c>
      <c r="DA57">
        <f t="shared" si="61"/>
        <v>4.5281847978633536</v>
      </c>
      <c r="DB57">
        <f t="shared" si="61"/>
        <v>4.4829029498847204</v>
      </c>
      <c r="DC57">
        <f t="shared" si="61"/>
        <v>4.4380739203858734</v>
      </c>
      <c r="DD57">
        <f t="shared" si="61"/>
        <v>4.3936931811820141</v>
      </c>
      <c r="DE57">
        <f t="shared" si="61"/>
        <v>4.3497562493701949</v>
      </c>
      <c r="DF57">
        <f t="shared" si="61"/>
        <v>4.3062586868764923</v>
      </c>
      <c r="DG57">
        <f t="shared" si="61"/>
        <v>4.2631961000077272</v>
      </c>
      <c r="DH57">
        <f t="shared" si="61"/>
        <v>4.2205641390076503</v>
      </c>
      <c r="DI57">
        <f t="shared" si="61"/>
        <v>4.1783584976175741</v>
      </c>
      <c r="DJ57">
        <f t="shared" si="61"/>
        <v>4.1365749126413984</v>
      </c>
      <c r="DK57">
        <f t="shared" si="61"/>
        <v>4.0952091635149843</v>
      </c>
      <c r="DL57">
        <f t="shared" si="61"/>
        <v>4.0542570718798343</v>
      </c>
      <c r="DM57">
        <f t="shared" si="61"/>
        <v>4.0137145011610365</v>
      </c>
      <c r="DN57">
        <f t="shared" si="61"/>
        <v>3.9735773561494261</v>
      </c>
      <c r="DO57">
        <f t="shared" si="61"/>
        <v>3.9338415825879314</v>
      </c>
      <c r="DP57">
        <f t="shared" si="61"/>
        <v>3.8945031667620524</v>
      </c>
      <c r="DQ57">
        <f t="shared" si="61"/>
        <v>3.8555581350944315</v>
      </c>
    </row>
    <row r="58" spans="1:121" x14ac:dyDescent="0.25">
      <c r="A58" t="str">
        <f t="shared" si="50"/>
        <v>11_MEX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11_MEX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11_MEX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11_MEX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11_MEX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11_MEX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11_MEX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11_MEX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11_MEX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48.059984124000003</v>
      </c>
      <c r="BL62" t="str">
        <f t="shared" si="52"/>
        <v>11_MEX</v>
      </c>
      <c r="BM62" t="str">
        <f t="shared" si="53"/>
        <v>d_nonenergy_7_3_naphtha</v>
      </c>
      <c r="BP62">
        <f t="shared" ref="BP62:CW62" si="70">BP$49*BP23</f>
        <v>46.800008532</v>
      </c>
      <c r="BQ62">
        <f t="shared" si="70"/>
        <v>48.059984124000003</v>
      </c>
      <c r="BR62">
        <f t="shared" si="70"/>
        <v>49.388432130281231</v>
      </c>
      <c r="BS62">
        <f t="shared" si="70"/>
        <v>45.237968344248372</v>
      </c>
      <c r="BT62">
        <f t="shared" si="70"/>
        <v>47.223775639298843</v>
      </c>
      <c r="BU62">
        <f t="shared" si="70"/>
        <v>49.303228979995744</v>
      </c>
      <c r="BV62">
        <f t="shared" si="70"/>
        <v>51.47369768023524</v>
      </c>
      <c r="BW62">
        <f t="shared" si="70"/>
        <v>53.732399665160862</v>
      </c>
      <c r="BX62">
        <f t="shared" si="70"/>
        <v>56.082048076839541</v>
      </c>
      <c r="BY62">
        <f t="shared" si="70"/>
        <v>58.526691584754282</v>
      </c>
      <c r="BZ62">
        <f t="shared" si="70"/>
        <v>61.070912265393162</v>
      </c>
      <c r="CA62">
        <f t="shared" si="70"/>
        <v>62.733110828989638</v>
      </c>
      <c r="CB62">
        <f t="shared" si="70"/>
        <v>64.448415565877752</v>
      </c>
      <c r="CC62">
        <f t="shared" si="70"/>
        <v>66.216975483965683</v>
      </c>
      <c r="CD62">
        <f t="shared" si="70"/>
        <v>67.179268117590411</v>
      </c>
      <c r="CE62">
        <f t="shared" si="70"/>
        <v>68.120148883968682</v>
      </c>
      <c r="CF62">
        <f t="shared" si="70"/>
        <v>69.038388096516528</v>
      </c>
      <c r="CG62">
        <f t="shared" si="70"/>
        <v>69.931636275920056</v>
      </c>
      <c r="CH62">
        <f t="shared" si="70"/>
        <v>70.795427633368391</v>
      </c>
      <c r="CI62">
        <f t="shared" si="70"/>
        <v>71.624183436903735</v>
      </c>
      <c r="CJ62">
        <f t="shared" si="70"/>
        <v>72.411326966332538</v>
      </c>
      <c r="CK62">
        <f t="shared" si="70"/>
        <v>73.150684700761403</v>
      </c>
      <c r="CL62">
        <f t="shared" si="70"/>
        <v>73.835810373510284</v>
      </c>
      <c r="CM62">
        <f t="shared" si="70"/>
        <v>74.460301311564692</v>
      </c>
      <c r="CN62">
        <f t="shared" si="70"/>
        <v>74.591717444432703</v>
      </c>
      <c r="CO62">
        <f t="shared" si="70"/>
        <v>74.676909421913876</v>
      </c>
      <c r="CP62">
        <f t="shared" si="70"/>
        <v>74.703831941181107</v>
      </c>
      <c r="CQ62">
        <f t="shared" si="70"/>
        <v>74.662140537688629</v>
      </c>
      <c r="CR62">
        <f t="shared" si="70"/>
        <v>74.543916258902229</v>
      </c>
      <c r="CS62">
        <f t="shared" si="70"/>
        <v>74.697026680824919</v>
      </c>
      <c r="CT62">
        <f t="shared" si="70"/>
        <v>74.676500084106891</v>
      </c>
      <c r="CU62">
        <f t="shared" si="70"/>
        <v>74.497601473430862</v>
      </c>
      <c r="CV62">
        <f t="shared" si="70"/>
        <v>74.172441334433174</v>
      </c>
      <c r="CW62">
        <f t="shared" si="70"/>
        <v>73.711536396513026</v>
      </c>
      <c r="CX62">
        <f t="shared" ref="CX62:DQ62" si="71">CX$49*CX23</f>
        <v>72.97442103254788</v>
      </c>
      <c r="CY62">
        <f t="shared" si="71"/>
        <v>72.244676822222402</v>
      </c>
      <c r="CZ62">
        <f t="shared" si="71"/>
        <v>71.52223005400019</v>
      </c>
      <c r="DA62">
        <f t="shared" si="71"/>
        <v>70.807007753460184</v>
      </c>
      <c r="DB62">
        <f t="shared" si="71"/>
        <v>70.098937675925583</v>
      </c>
      <c r="DC62">
        <f t="shared" si="71"/>
        <v>69.39794829916633</v>
      </c>
      <c r="DD62">
        <f t="shared" si="71"/>
        <v>68.703968816174665</v>
      </c>
      <c r="DE62">
        <f t="shared" si="71"/>
        <v>68.016929128012919</v>
      </c>
      <c r="DF62">
        <f t="shared" si="71"/>
        <v>67.336759836732782</v>
      </c>
      <c r="DG62">
        <f t="shared" si="71"/>
        <v>66.663392238365461</v>
      </c>
      <c r="DH62">
        <f t="shared" si="71"/>
        <v>65.996758315981793</v>
      </c>
      <c r="DI62">
        <f t="shared" si="71"/>
        <v>65.336790732821981</v>
      </c>
      <c r="DJ62">
        <f t="shared" si="71"/>
        <v>64.683422825493764</v>
      </c>
      <c r="DK62">
        <f t="shared" si="71"/>
        <v>64.036588597238818</v>
      </c>
      <c r="DL62">
        <f t="shared" si="71"/>
        <v>63.396222711266432</v>
      </c>
      <c r="DM62">
        <f t="shared" si="71"/>
        <v>62.762260484153764</v>
      </c>
      <c r="DN62">
        <f t="shared" si="71"/>
        <v>62.13463787931223</v>
      </c>
      <c r="DO62">
        <f t="shared" si="71"/>
        <v>61.513291500519109</v>
      </c>
      <c r="DP62">
        <f t="shared" si="71"/>
        <v>60.898158585513912</v>
      </c>
      <c r="DQ62">
        <f t="shared" si="71"/>
        <v>60.289176999658771</v>
      </c>
    </row>
    <row r="63" spans="1:121" x14ac:dyDescent="0.25">
      <c r="A63" t="str">
        <f t="shared" si="50"/>
        <v>11_MEX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11_MEX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11_MEX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11_MEX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11_MEX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11_MEX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11_MEX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11_MEX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11_MEX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2.4123085560000002</v>
      </c>
      <c r="BL67" t="str">
        <f t="shared" si="52"/>
        <v>11_MEX</v>
      </c>
      <c r="BM67" t="str">
        <f t="shared" si="53"/>
        <v>d_nonenergy_7_9_lpg</v>
      </c>
      <c r="BP67">
        <f t="shared" ref="BP67:CW67" si="80">BP$49*BP28</f>
        <v>1.702813428</v>
      </c>
      <c r="BQ67">
        <f t="shared" si="80"/>
        <v>2.4123085560000002</v>
      </c>
      <c r="BR67">
        <f t="shared" si="80"/>
        <v>2.478988280310459</v>
      </c>
      <c r="BS67">
        <f t="shared" si="80"/>
        <v>2.2706611348710712</v>
      </c>
      <c r="BT67">
        <f t="shared" si="80"/>
        <v>2.3703361559043232</v>
      </c>
      <c r="BU67">
        <f t="shared" si="80"/>
        <v>2.4747116187139517</v>
      </c>
      <c r="BV67">
        <f t="shared" si="80"/>
        <v>2.5836554794237037</v>
      </c>
      <c r="BW67">
        <f t="shared" si="80"/>
        <v>2.6970280953952788</v>
      </c>
      <c r="BX67">
        <f t="shared" si="80"/>
        <v>2.8149656492750315</v>
      </c>
      <c r="BY67">
        <f t="shared" si="80"/>
        <v>2.9376713587754146</v>
      </c>
      <c r="BZ67">
        <f t="shared" si="80"/>
        <v>3.0653752152815268</v>
      </c>
      <c r="CA67">
        <f t="shared" si="80"/>
        <v>3.1488071158495572</v>
      </c>
      <c r="CB67">
        <f t="shared" si="80"/>
        <v>3.2349046118925529</v>
      </c>
      <c r="CC67">
        <f t="shared" si="80"/>
        <v>3.3236751826691604</v>
      </c>
      <c r="CD67">
        <f t="shared" si="80"/>
        <v>3.3719762130540096</v>
      </c>
      <c r="CE67">
        <f t="shared" si="80"/>
        <v>3.4192025025395418</v>
      </c>
      <c r="CF67">
        <f t="shared" si="80"/>
        <v>3.4652923286029202</v>
      </c>
      <c r="CG67">
        <f t="shared" si="80"/>
        <v>3.5101277621779081</v>
      </c>
      <c r="CH67">
        <f t="shared" si="80"/>
        <v>3.5534846487885066</v>
      </c>
      <c r="CI67">
        <f t="shared" si="80"/>
        <v>3.5950829712212555</v>
      </c>
      <c r="CJ67">
        <f t="shared" si="80"/>
        <v>3.6345926195378664</v>
      </c>
      <c r="CK67">
        <f t="shared" si="80"/>
        <v>3.6717037218658604</v>
      </c>
      <c r="CL67">
        <f t="shared" si="80"/>
        <v>3.7060927162118245</v>
      </c>
      <c r="CM67">
        <f t="shared" si="80"/>
        <v>3.7374382287098369</v>
      </c>
      <c r="CN67">
        <f t="shared" si="80"/>
        <v>3.7440344910160412</v>
      </c>
      <c r="CO67">
        <f t="shared" si="80"/>
        <v>3.7483105918081296</v>
      </c>
      <c r="CP67">
        <f t="shared" si="80"/>
        <v>3.7496619327367875</v>
      </c>
      <c r="CQ67">
        <f t="shared" si="80"/>
        <v>3.7475692868237749</v>
      </c>
      <c r="CR67">
        <f t="shared" si="80"/>
        <v>3.7416351725197097</v>
      </c>
      <c r="CS67">
        <f t="shared" si="80"/>
        <v>3.749320351521515</v>
      </c>
      <c r="CT67">
        <f t="shared" si="80"/>
        <v>3.748290045627932</v>
      </c>
      <c r="CU67">
        <f t="shared" si="80"/>
        <v>3.7393104619460722</v>
      </c>
      <c r="CV67">
        <f t="shared" si="80"/>
        <v>3.7229894705917999</v>
      </c>
      <c r="CW67">
        <f t="shared" si="80"/>
        <v>3.6998549451541978</v>
      </c>
      <c r="CX67">
        <f t="shared" ref="CX67:DQ67" si="81">CX$49*CX28</f>
        <v>3.6628563957026556</v>
      </c>
      <c r="CY67">
        <f t="shared" si="81"/>
        <v>3.6262278317456289</v>
      </c>
      <c r="CZ67">
        <f t="shared" si="81"/>
        <v>3.5899655534281725</v>
      </c>
      <c r="DA67">
        <f t="shared" si="81"/>
        <v>3.5540658978938908</v>
      </c>
      <c r="DB67">
        <f t="shared" si="81"/>
        <v>3.5185252389149517</v>
      </c>
      <c r="DC67">
        <f t="shared" si="81"/>
        <v>3.4833399865258019</v>
      </c>
      <c r="DD67">
        <f t="shared" si="81"/>
        <v>3.4485065866605438</v>
      </c>
      <c r="DE67">
        <f t="shared" si="81"/>
        <v>3.4140215207939386</v>
      </c>
      <c r="DF67">
        <f t="shared" si="81"/>
        <v>3.3798813055859989</v>
      </c>
      <c r="DG67">
        <f t="shared" si="81"/>
        <v>3.3460824925301389</v>
      </c>
      <c r="DH67">
        <f t="shared" si="81"/>
        <v>3.3126216676048372</v>
      </c>
      <c r="DI67">
        <f t="shared" si="81"/>
        <v>3.2794954509287888</v>
      </c>
      <c r="DJ67">
        <f t="shared" si="81"/>
        <v>3.2467004964195012</v>
      </c>
      <c r="DK67">
        <f t="shared" si="81"/>
        <v>3.2142334914553059</v>
      </c>
      <c r="DL67">
        <f t="shared" si="81"/>
        <v>3.182091156540753</v>
      </c>
      <c r="DM67">
        <f t="shared" si="81"/>
        <v>3.1502702449753457</v>
      </c>
      <c r="DN67">
        <f t="shared" si="81"/>
        <v>3.1187675425255921</v>
      </c>
      <c r="DO67">
        <f t="shared" si="81"/>
        <v>3.0875798671003358</v>
      </c>
      <c r="DP67">
        <f t="shared" si="81"/>
        <v>3.0567040684293323</v>
      </c>
      <c r="DQ67">
        <f t="shared" si="81"/>
        <v>3.026137027745039</v>
      </c>
    </row>
    <row r="68" spans="1:121" x14ac:dyDescent="0.25">
      <c r="A68" t="str">
        <f t="shared" si="50"/>
        <v>11_MEX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11_MEX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11_MEX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87.289797707999995</v>
      </c>
      <c r="BL69" t="str">
        <f t="shared" si="52"/>
        <v>11_MEX</v>
      </c>
      <c r="BM69" t="str">
        <f t="shared" si="53"/>
        <v>d_nonenergy_7_11_ethane</v>
      </c>
      <c r="BP69">
        <f t="shared" ref="BP69:CW69" si="84">BP$49*BP30</f>
        <v>104.036411556</v>
      </c>
      <c r="BQ69">
        <f t="shared" si="84"/>
        <v>87.289797707999995</v>
      </c>
      <c r="BR69">
        <f t="shared" si="84"/>
        <v>89.702614937291941</v>
      </c>
      <c r="BS69">
        <f t="shared" si="84"/>
        <v>82.164261546611826</v>
      </c>
      <c r="BT69">
        <f t="shared" si="84"/>
        <v>85.771019231441443</v>
      </c>
      <c r="BU69">
        <f t="shared" si="84"/>
        <v>89.547863205928167</v>
      </c>
      <c r="BV69">
        <f t="shared" si="84"/>
        <v>93.490015439824546</v>
      </c>
      <c r="BW69">
        <f t="shared" si="84"/>
        <v>97.592422940378796</v>
      </c>
      <c r="BX69">
        <f t="shared" si="84"/>
        <v>101.86001349994233</v>
      </c>
      <c r="BY69">
        <f t="shared" si="84"/>
        <v>106.3001405861993</v>
      </c>
      <c r="BZ69">
        <f t="shared" si="84"/>
        <v>110.92112647675799</v>
      </c>
      <c r="CA69">
        <f t="shared" si="84"/>
        <v>113.94012406927715</v>
      </c>
      <c r="CB69">
        <f t="shared" si="84"/>
        <v>117.05557668999009</v>
      </c>
      <c r="CC69">
        <f t="shared" si="84"/>
        <v>120.2677549771502</v>
      </c>
      <c r="CD69">
        <f t="shared" si="84"/>
        <v>122.01553602319208</v>
      </c>
      <c r="CE69">
        <f t="shared" si="84"/>
        <v>123.72442738596497</v>
      </c>
      <c r="CF69">
        <f t="shared" si="84"/>
        <v>125.39219562542281</v>
      </c>
      <c r="CG69">
        <f t="shared" si="84"/>
        <v>127.01457345813286</v>
      </c>
      <c r="CH69">
        <f t="shared" si="84"/>
        <v>128.58344981604097</v>
      </c>
      <c r="CI69">
        <f t="shared" si="84"/>
        <v>130.08869222838302</v>
      </c>
      <c r="CJ69">
        <f t="shared" si="84"/>
        <v>131.51835561057899</v>
      </c>
      <c r="CK69">
        <f t="shared" si="84"/>
        <v>132.86122719592169</v>
      </c>
      <c r="CL69">
        <f t="shared" si="84"/>
        <v>134.10559883833639</v>
      </c>
      <c r="CM69">
        <f t="shared" si="84"/>
        <v>135.23984156951587</v>
      </c>
      <c r="CN69">
        <f t="shared" si="84"/>
        <v>135.47852844931217</v>
      </c>
      <c r="CO69">
        <f t="shared" si="84"/>
        <v>135.63325988787213</v>
      </c>
      <c r="CP69">
        <f t="shared" si="84"/>
        <v>135.68215839051339</v>
      </c>
      <c r="CQ69">
        <f t="shared" si="84"/>
        <v>135.60643564021805</v>
      </c>
      <c r="CR69">
        <f t="shared" si="84"/>
        <v>135.39170869913514</v>
      </c>
      <c r="CS69">
        <f t="shared" si="84"/>
        <v>135.66979821581361</v>
      </c>
      <c r="CT69">
        <f t="shared" si="84"/>
        <v>135.63251642082744</v>
      </c>
      <c r="CU69">
        <f t="shared" si="84"/>
        <v>135.30758864940199</v>
      </c>
      <c r="CV69">
        <f t="shared" si="84"/>
        <v>134.71701078565195</v>
      </c>
      <c r="CW69">
        <f t="shared" si="84"/>
        <v>133.87988402568749</v>
      </c>
      <c r="CX69">
        <f t="shared" ref="CX69:DQ69" si="85">CX$49*CX30</f>
        <v>132.5410851854306</v>
      </c>
      <c r="CY69">
        <f t="shared" si="85"/>
        <v>131.21567433357629</v>
      </c>
      <c r="CZ69">
        <f t="shared" si="85"/>
        <v>129.90351759024054</v>
      </c>
      <c r="DA69">
        <f t="shared" si="85"/>
        <v>128.60448241433812</v>
      </c>
      <c r="DB69">
        <f t="shared" si="85"/>
        <v>127.31843759019475</v>
      </c>
      <c r="DC69">
        <f t="shared" si="85"/>
        <v>126.0452532142928</v>
      </c>
      <c r="DD69">
        <f t="shared" si="85"/>
        <v>124.78480068214986</v>
      </c>
      <c r="DE69">
        <f t="shared" si="85"/>
        <v>123.53695267532837</v>
      </c>
      <c r="DF69">
        <f t="shared" si="85"/>
        <v>122.30158314857508</v>
      </c>
      <c r="DG69">
        <f t="shared" si="85"/>
        <v>121.07856731708934</v>
      </c>
      <c r="DH69">
        <f t="shared" si="85"/>
        <v>119.86778164391843</v>
      </c>
      <c r="DI69">
        <f t="shared" si="85"/>
        <v>118.66910382747926</v>
      </c>
      <c r="DJ69">
        <f t="shared" si="85"/>
        <v>117.48241278920446</v>
      </c>
      <c r="DK69">
        <f t="shared" si="85"/>
        <v>116.30758866131241</v>
      </c>
      <c r="DL69">
        <f t="shared" si="85"/>
        <v>115.14451277469928</v>
      </c>
      <c r="DM69">
        <f t="shared" si="85"/>
        <v>113.99306764695228</v>
      </c>
      <c r="DN69">
        <f t="shared" si="85"/>
        <v>112.85313697048277</v>
      </c>
      <c r="DO69">
        <f t="shared" si="85"/>
        <v>111.72460560077793</v>
      </c>
      <c r="DP69">
        <f t="shared" si="85"/>
        <v>110.60735954477015</v>
      </c>
      <c r="DQ69">
        <f t="shared" si="85"/>
        <v>109.50128594932245</v>
      </c>
    </row>
    <row r="70" spans="1:121" x14ac:dyDescent="0.25">
      <c r="A70" t="str">
        <f t="shared" si="50"/>
        <v>11_MEX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40.519976004</v>
      </c>
      <c r="BL70" t="str">
        <f t="shared" si="52"/>
        <v>11_MEX</v>
      </c>
      <c r="BM70" t="str">
        <f t="shared" si="53"/>
        <v>d_nonenergy_7_x_other_petrol_prod</v>
      </c>
      <c r="BP70">
        <f t="shared" ref="BP70:CW70" si="86">BP$49*BP31</f>
        <v>46.563998616000013</v>
      </c>
      <c r="BQ70">
        <f t="shared" si="86"/>
        <v>40.519976004</v>
      </c>
      <c r="BR70">
        <f t="shared" si="86"/>
        <v>41.640007196648618</v>
      </c>
      <c r="BS70">
        <f t="shared" si="86"/>
        <v>38.140699069920821</v>
      </c>
      <c r="BT70">
        <f t="shared" si="86"/>
        <v>39.814958132021317</v>
      </c>
      <c r="BU70">
        <f t="shared" si="86"/>
        <v>41.568171350924551</v>
      </c>
      <c r="BV70">
        <f t="shared" si="86"/>
        <v>43.398120762148309</v>
      </c>
      <c r="BW70">
        <f t="shared" si="86"/>
        <v>45.302460763452416</v>
      </c>
      <c r="BX70">
        <f t="shared" si="86"/>
        <v>47.283478838976755</v>
      </c>
      <c r="BY70">
        <f t="shared" si="86"/>
        <v>49.344588472793156</v>
      </c>
      <c r="BZ70">
        <f t="shared" si="86"/>
        <v>51.489652871116306</v>
      </c>
      <c r="CA70">
        <f t="shared" si="86"/>
        <v>52.891073348847563</v>
      </c>
      <c r="CB70">
        <f t="shared" si="86"/>
        <v>54.337268308024534</v>
      </c>
      <c r="CC70">
        <f t="shared" si="86"/>
        <v>55.828363379085395</v>
      </c>
      <c r="CD70">
        <f t="shared" si="86"/>
        <v>56.639684379997419</v>
      </c>
      <c r="CE70">
        <f t="shared" si="86"/>
        <v>57.432952766809755</v>
      </c>
      <c r="CF70">
        <f t="shared" si="86"/>
        <v>58.207131775324882</v>
      </c>
      <c r="CG70">
        <f t="shared" si="86"/>
        <v>58.960240530035712</v>
      </c>
      <c r="CH70">
        <f t="shared" si="86"/>
        <v>59.688513868328187</v>
      </c>
      <c r="CI70">
        <f t="shared" si="86"/>
        <v>60.387248291248191</v>
      </c>
      <c r="CJ70">
        <f t="shared" si="86"/>
        <v>61.050898883430378</v>
      </c>
      <c r="CK70">
        <f t="shared" si="86"/>
        <v>61.674260671901486</v>
      </c>
      <c r="CL70">
        <f t="shared" si="86"/>
        <v>62.251898728291224</v>
      </c>
      <c r="CM70">
        <f t="shared" si="86"/>
        <v>62.77841487859606</v>
      </c>
      <c r="CN70">
        <f t="shared" si="86"/>
        <v>62.889213470135566</v>
      </c>
      <c r="CO70">
        <f t="shared" si="86"/>
        <v>62.961039895928053</v>
      </c>
      <c r="CP70">
        <f t="shared" si="86"/>
        <v>62.983738609932217</v>
      </c>
      <c r="CQ70">
        <f t="shared" si="86"/>
        <v>62.948588064215656</v>
      </c>
      <c r="CR70">
        <f t="shared" si="86"/>
        <v>62.848911690474964</v>
      </c>
      <c r="CS70">
        <f t="shared" si="86"/>
        <v>62.978001009486434</v>
      </c>
      <c r="CT70">
        <f t="shared" si="86"/>
        <v>62.960694778083777</v>
      </c>
      <c r="CU70">
        <f t="shared" si="86"/>
        <v>62.809863113365807</v>
      </c>
      <c r="CV70">
        <f t="shared" si="86"/>
        <v>62.535716517818685</v>
      </c>
      <c r="CW70">
        <f t="shared" si="86"/>
        <v>62.147121778035505</v>
      </c>
      <c r="CX70">
        <f t="shared" ref="CX70:DQ70" si="87">CX$49*CX31</f>
        <v>61.525650560255151</v>
      </c>
      <c r="CY70">
        <f t="shared" si="87"/>
        <v>60.910394054652599</v>
      </c>
      <c r="CZ70">
        <f t="shared" si="87"/>
        <v>60.301290114106074</v>
      </c>
      <c r="DA70">
        <f t="shared" si="87"/>
        <v>59.69827721296501</v>
      </c>
      <c r="DB70">
        <f t="shared" si="87"/>
        <v>59.10129444083536</v>
      </c>
      <c r="DC70">
        <f t="shared" si="87"/>
        <v>58.510281496427005</v>
      </c>
      <c r="DD70">
        <f t="shared" si="87"/>
        <v>57.925178681462732</v>
      </c>
      <c r="DE70">
        <f t="shared" si="87"/>
        <v>57.345926894648109</v>
      </c>
      <c r="DF70">
        <f t="shared" si="87"/>
        <v>56.77246762570163</v>
      </c>
      <c r="DG70">
        <f t="shared" si="87"/>
        <v>56.204742949444615</v>
      </c>
      <c r="DH70">
        <f t="shared" si="87"/>
        <v>55.642695519950166</v>
      </c>
      <c r="DI70">
        <f t="shared" si="87"/>
        <v>55.086268564750661</v>
      </c>
      <c r="DJ70">
        <f t="shared" si="87"/>
        <v>54.535405879103152</v>
      </c>
      <c r="DK70">
        <f t="shared" si="87"/>
        <v>53.990051820312118</v>
      </c>
      <c r="DL70">
        <f t="shared" si="87"/>
        <v>53.450151302108999</v>
      </c>
      <c r="DM70">
        <f t="shared" si="87"/>
        <v>52.915649789087908</v>
      </c>
      <c r="DN70">
        <f t="shared" si="87"/>
        <v>52.386493291197027</v>
      </c>
      <c r="DO70">
        <f t="shared" si="87"/>
        <v>51.86262835828505</v>
      </c>
      <c r="DP70">
        <f t="shared" si="87"/>
        <v>51.344002074702203</v>
      </c>
      <c r="DQ70">
        <f t="shared" si="87"/>
        <v>50.830562053955177</v>
      </c>
    </row>
    <row r="71" spans="1:121" x14ac:dyDescent="0.25">
      <c r="A71" t="str">
        <f t="shared" si="50"/>
        <v>11_MEX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17.223867179999999</v>
      </c>
      <c r="BL71" t="str">
        <f t="shared" si="52"/>
        <v>11_MEX</v>
      </c>
      <c r="BM71" t="str">
        <f t="shared" si="53"/>
        <v>d_nonenergy_8_1_natural_gas</v>
      </c>
      <c r="BP71">
        <f t="shared" ref="BP71:CW71" si="88">BP$49*BP32</f>
        <v>16.593293232000001</v>
      </c>
      <c r="BQ71">
        <f t="shared" si="88"/>
        <v>17.223867179999999</v>
      </c>
      <c r="BR71">
        <f t="shared" si="88"/>
        <v>17.699959971805512</v>
      </c>
      <c r="BS71">
        <f t="shared" si="88"/>
        <v>16.212505527343243</v>
      </c>
      <c r="BT71">
        <f t="shared" si="88"/>
        <v>16.924184520136418</v>
      </c>
      <c r="BU71">
        <f t="shared" si="88"/>
        <v>17.669424636212216</v>
      </c>
      <c r="BV71">
        <f t="shared" si="88"/>
        <v>18.447283083165043</v>
      </c>
      <c r="BW71">
        <f t="shared" si="88"/>
        <v>19.256762813478431</v>
      </c>
      <c r="BX71">
        <f t="shared" si="88"/>
        <v>20.09883617034918</v>
      </c>
      <c r="BY71">
        <f t="shared" si="88"/>
        <v>20.974954126903935</v>
      </c>
      <c r="BZ71">
        <f t="shared" si="88"/>
        <v>21.886758820115432</v>
      </c>
      <c r="CA71">
        <f t="shared" si="88"/>
        <v>22.482462039914786</v>
      </c>
      <c r="CB71">
        <f t="shared" si="88"/>
        <v>23.097197593825051</v>
      </c>
      <c r="CC71">
        <f t="shared" si="88"/>
        <v>23.731018883703641</v>
      </c>
      <c r="CD71">
        <f t="shared" si="88"/>
        <v>24.075887922092853</v>
      </c>
      <c r="CE71">
        <f t="shared" si="88"/>
        <v>24.413083317549152</v>
      </c>
      <c r="CF71">
        <f t="shared" si="88"/>
        <v>24.742164371666565</v>
      </c>
      <c r="CG71">
        <f t="shared" si="88"/>
        <v>25.062289071689932</v>
      </c>
      <c r="CH71">
        <f t="shared" si="88"/>
        <v>25.371856956138988</v>
      </c>
      <c r="CI71">
        <f t="shared" si="88"/>
        <v>25.668868703956413</v>
      </c>
      <c r="CJ71">
        <f t="shared" si="88"/>
        <v>25.950967332359991</v>
      </c>
      <c r="CK71">
        <f t="shared" si="88"/>
        <v>26.215940358223914</v>
      </c>
      <c r="CL71">
        <f t="shared" si="88"/>
        <v>26.461477551049203</v>
      </c>
      <c r="CM71">
        <f t="shared" si="88"/>
        <v>26.685284303552713</v>
      </c>
      <c r="CN71">
        <f t="shared" si="88"/>
        <v>26.732381572914846</v>
      </c>
      <c r="CO71">
        <f t="shared" si="88"/>
        <v>26.762912904368296</v>
      </c>
      <c r="CP71">
        <f t="shared" si="88"/>
        <v>26.772561469686448</v>
      </c>
      <c r="CQ71">
        <f t="shared" si="88"/>
        <v>26.757619991669113</v>
      </c>
      <c r="CR71">
        <f t="shared" si="88"/>
        <v>26.715250454675211</v>
      </c>
      <c r="CS71">
        <f t="shared" si="88"/>
        <v>26.770122582062221</v>
      </c>
      <c r="CT71">
        <f t="shared" si="88"/>
        <v>26.762766204777193</v>
      </c>
      <c r="CU71">
        <f t="shared" si="88"/>
        <v>26.698652036511547</v>
      </c>
      <c r="CV71">
        <f t="shared" si="88"/>
        <v>26.582120265883482</v>
      </c>
      <c r="CW71">
        <f t="shared" si="88"/>
        <v>26.416939906837573</v>
      </c>
      <c r="CX71">
        <f t="shared" ref="CX71:DQ71" si="89">CX$49*CX32</f>
        <v>26.152770507769201</v>
      </c>
      <c r="CY71">
        <f t="shared" si="89"/>
        <v>25.891242802691508</v>
      </c>
      <c r="CZ71">
        <f t="shared" si="89"/>
        <v>25.632330374664591</v>
      </c>
      <c r="DA71">
        <f t="shared" si="89"/>
        <v>25.376007070917947</v>
      </c>
      <c r="DB71">
        <f t="shared" si="89"/>
        <v>25.122247000208766</v>
      </c>
      <c r="DC71">
        <f t="shared" si="89"/>
        <v>24.871024530206675</v>
      </c>
      <c r="DD71">
        <f t="shared" si="89"/>
        <v>24.622314284904611</v>
      </c>
      <c r="DE71">
        <f t="shared" si="89"/>
        <v>24.376091142055564</v>
      </c>
      <c r="DF71">
        <f t="shared" si="89"/>
        <v>24.132330230635009</v>
      </c>
      <c r="DG71">
        <f t="shared" si="89"/>
        <v>23.891006928328661</v>
      </c>
      <c r="DH71">
        <f t="shared" si="89"/>
        <v>23.652096859045372</v>
      </c>
      <c r="DI71">
        <f t="shared" si="89"/>
        <v>23.415575890454917</v>
      </c>
      <c r="DJ71">
        <f t="shared" si="89"/>
        <v>23.181420131550372</v>
      </c>
      <c r="DK71">
        <f t="shared" si="89"/>
        <v>22.949605930234867</v>
      </c>
      <c r="DL71">
        <f t="shared" si="89"/>
        <v>22.720109870932518</v>
      </c>
      <c r="DM71">
        <f t="shared" si="89"/>
        <v>22.492908772223196</v>
      </c>
      <c r="DN71">
        <f t="shared" si="89"/>
        <v>22.267979684500961</v>
      </c>
      <c r="DO71">
        <f t="shared" si="89"/>
        <v>22.04529988765595</v>
      </c>
      <c r="DP71">
        <f t="shared" si="89"/>
        <v>21.82484688877939</v>
      </c>
      <c r="DQ71">
        <f t="shared" si="89"/>
        <v>21.606598419891593</v>
      </c>
    </row>
    <row r="72" spans="1:121" x14ac:dyDescent="0.25">
      <c r="A72" t="str">
        <f t="shared" si="50"/>
        <v>11_MEX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11_MEX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11_MEX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11_MEX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11_MEX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11_MEX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11_MEX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11_MEX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11_MEX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11_MEX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11_MEX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11_MEX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11_MEX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11_MEX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11_MEX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11_MEX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11_MEX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11_MEX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11_MEX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11_MEX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11_MEX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11_MEX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11_MEX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11_MEX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11_MEX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11_MEX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11_MEX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11_MEX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11_MEX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11_MEX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11_MEX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11_MEX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11_MEX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11_MEX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11_MEX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11_MEX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11_MEX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11_MEX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11_MEX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11_MEX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11_MEX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11_MEX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11_MEX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11_MEX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11_MEX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11_MEX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11_MEX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11_MEX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11_MEX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11_MEX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11_MEX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11_MEX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11_MEX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11_MEX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11_MEX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11_MEX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11_MEX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11_MEX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11_MEX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11_MEX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11_MEX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11_MEX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11_MEX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11_MEX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11_MEX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11_MEX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11_MEX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11_MEX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11_MEX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11_MEX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11_MEX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11_MEX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11_MEX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11_MEX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11_MEX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11_MEX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11_MEX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11_MEX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11_MEX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11_MEX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11_MEX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11_MEX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11_MEX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11_MEX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11_MEX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11_MEX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11_MEX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11_MEX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11_MEX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11_MEX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11_MEX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11_MEX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0.10002854317773723</v>
      </c>
      <c r="M31" s="33">
        <f t="shared" si="26"/>
        <v>0.10002854317773723</v>
      </c>
      <c r="N31" s="33">
        <f t="shared" si="26"/>
        <v>0.10002854317773723</v>
      </c>
      <c r="O31" s="33">
        <f t="shared" si="26"/>
        <v>0.10002854317773723</v>
      </c>
      <c r="P31" s="33">
        <f t="shared" si="26"/>
        <v>0.10002854317773723</v>
      </c>
      <c r="Q31" s="33">
        <f t="shared" si="26"/>
        <v>0.10002854317773723</v>
      </c>
      <c r="R31" s="33">
        <f t="shared" si="26"/>
        <v>0.10002854317773723</v>
      </c>
      <c r="S31" s="33">
        <f t="shared" si="26"/>
        <v>0.10002854317773723</v>
      </c>
      <c r="T31" s="33">
        <f t="shared" si="26"/>
        <v>0.10002854317773723</v>
      </c>
      <c r="U31" s="33">
        <f t="shared" si="26"/>
        <v>0.10002854317773723</v>
      </c>
      <c r="V31" s="33">
        <f t="shared" si="26"/>
        <v>0.10002854317773723</v>
      </c>
      <c r="W31" s="33">
        <f t="shared" si="26"/>
        <v>0.10002854317773723</v>
      </c>
      <c r="X31" s="33">
        <f t="shared" si="26"/>
        <v>0.10002854317773723</v>
      </c>
      <c r="Y31" s="33">
        <f t="shared" si="26"/>
        <v>0.10002854317773723</v>
      </c>
      <c r="Z31" s="33">
        <f t="shared" si="26"/>
        <v>0.10002854317773723</v>
      </c>
      <c r="AA31" s="33">
        <f t="shared" si="26"/>
        <v>0.10002854317773723</v>
      </c>
      <c r="AB31" s="33">
        <f t="shared" si="26"/>
        <v>0.10002854317773723</v>
      </c>
      <c r="AC31" s="33">
        <f t="shared" si="26"/>
        <v>0.10002854317773723</v>
      </c>
      <c r="AD31" s="33">
        <f t="shared" si="26"/>
        <v>0.10002854317773723</v>
      </c>
      <c r="AE31" s="33">
        <f t="shared" si="26"/>
        <v>0.10002854317773723</v>
      </c>
      <c r="AF31" s="33">
        <f t="shared" si="26"/>
        <v>0.10002854317773723</v>
      </c>
      <c r="AG31" s="33">
        <f t="shared" si="26"/>
        <v>0.10002854317773723</v>
      </c>
      <c r="AH31" s="33">
        <f t="shared" si="26"/>
        <v>0.10002854317773723</v>
      </c>
      <c r="AI31" s="33">
        <f t="shared" si="26"/>
        <v>0.10002854317773723</v>
      </c>
      <c r="AJ31" s="33">
        <f t="shared" si="26"/>
        <v>0.10002854317773723</v>
      </c>
      <c r="AK31" s="33">
        <f t="shared" si="26"/>
        <v>0.10002854317773723</v>
      </c>
      <c r="AL31" s="33">
        <f t="shared" si="26"/>
        <v>0.10002854317773723</v>
      </c>
      <c r="AM31" s="33">
        <f t="shared" si="26"/>
        <v>0.10002854317773723</v>
      </c>
      <c r="AN31" s="33">
        <f t="shared" si="26"/>
        <v>0.10002854317773723</v>
      </c>
      <c r="AO31" s="33">
        <f t="shared" si="26"/>
        <v>0.10002854317773723</v>
      </c>
      <c r="AP31" s="33">
        <f t="shared" si="26"/>
        <v>0.10002854317773723</v>
      </c>
      <c r="AQ31" s="33">
        <f t="shared" si="26"/>
        <v>0.10002854317773723</v>
      </c>
      <c r="AR31" s="33">
        <f t="shared" ref="AR31:BK31" si="27">AQ31*(1-$G$4)</f>
        <v>0.10002854317773723</v>
      </c>
      <c r="AS31" s="33">
        <f t="shared" si="27"/>
        <v>0.10002854317773723</v>
      </c>
      <c r="AT31" s="33">
        <f t="shared" si="27"/>
        <v>0.10002854317773723</v>
      </c>
      <c r="AU31" s="33">
        <f t="shared" si="27"/>
        <v>0.10002854317773723</v>
      </c>
      <c r="AV31" s="33">
        <f t="shared" si="27"/>
        <v>0.10002854317773723</v>
      </c>
      <c r="AW31" s="33">
        <f t="shared" si="27"/>
        <v>0.10002854317773723</v>
      </c>
      <c r="AX31" s="33">
        <f t="shared" si="27"/>
        <v>0.10002854317773723</v>
      </c>
      <c r="AY31" s="33">
        <f t="shared" si="27"/>
        <v>0.10002854317773723</v>
      </c>
      <c r="AZ31" s="33">
        <f t="shared" si="27"/>
        <v>0.10002854317773723</v>
      </c>
      <c r="BA31" s="33">
        <f t="shared" si="27"/>
        <v>0.10002854317773723</v>
      </c>
      <c r="BB31" s="33">
        <f t="shared" si="27"/>
        <v>0.10002854317773723</v>
      </c>
      <c r="BC31" s="33">
        <f t="shared" si="27"/>
        <v>0.10002854317773723</v>
      </c>
      <c r="BD31" s="33">
        <f t="shared" si="27"/>
        <v>0.10002854317773723</v>
      </c>
      <c r="BE31" s="33">
        <f t="shared" si="27"/>
        <v>0.10002854317773723</v>
      </c>
      <c r="BF31" s="33">
        <f t="shared" si="27"/>
        <v>0.10002854317773723</v>
      </c>
      <c r="BG31" s="33">
        <f t="shared" si="27"/>
        <v>0.10002854317773723</v>
      </c>
      <c r="BH31" s="33">
        <f t="shared" si="27"/>
        <v>0.10002854317773723</v>
      </c>
      <c r="BI31" s="33">
        <f t="shared" si="27"/>
        <v>0.10002854317773723</v>
      </c>
      <c r="BJ31" s="33">
        <f t="shared" si="27"/>
        <v>0.10002854317773723</v>
      </c>
      <c r="BK31" s="33">
        <f t="shared" si="27"/>
        <v>0.10002854317773723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11.655422379918381</v>
      </c>
      <c r="BU31" s="4" cm="1">
        <f t="array" ref="BU31">O31*INDEX(prod_est,$H31+$I31-1,MATCH(BU$14,$BQ$14:$DQ$14,0))</f>
        <v>11.830443591954172</v>
      </c>
      <c r="BV31" s="4" cm="1">
        <f t="array" ref="BV31">P31*INDEX(prod_est,$H31+$I31-1,MATCH(BV$14,$BQ$14:$DQ$14,0))</f>
        <v>12.005375858964772</v>
      </c>
      <c r="BW31" s="4" cm="1">
        <f t="array" ref="BW31">Q31*INDEX(prod_est,$H31+$I31-1,MATCH(BW$14,$BQ$14:$DQ$14,0))</f>
        <v>12.17975193722263</v>
      </c>
      <c r="BX31" s="4" cm="1">
        <f t="array" ref="BX31">R31*INDEX(prod_est,$H31+$I31-1,MATCH(BX$14,$BQ$14:$DQ$14,0))</f>
        <v>12.35492622512257</v>
      </c>
      <c r="BY31" s="4" cm="1">
        <f t="array" ref="BY31">S31*INDEX(prod_est,$H31+$I31-1,MATCH(BY$14,$BQ$14:$DQ$14,0))</f>
        <v>12.529520734271554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0.33953428463724533</v>
      </c>
      <c r="M32" s="33">
        <f t="shared" si="26"/>
        <v>0.33953428463724533</v>
      </c>
      <c r="N32" s="33">
        <f t="shared" si="26"/>
        <v>0.33953428463724533</v>
      </c>
      <c r="O32" s="33">
        <f t="shared" si="26"/>
        <v>0.33953428463724533</v>
      </c>
      <c r="P32" s="33">
        <f t="shared" si="26"/>
        <v>0.33953428463724533</v>
      </c>
      <c r="Q32" s="33">
        <f t="shared" si="26"/>
        <v>0.33953428463724533</v>
      </c>
      <c r="R32" s="33">
        <f t="shared" si="26"/>
        <v>0.33953428463724533</v>
      </c>
      <c r="S32" s="33">
        <f t="shared" si="26"/>
        <v>0.33953428463724533</v>
      </c>
      <c r="T32" s="33">
        <f t="shared" si="26"/>
        <v>0.33953428463724533</v>
      </c>
      <c r="U32" s="33">
        <f t="shared" si="26"/>
        <v>0.33953428463724533</v>
      </c>
      <c r="V32" s="33">
        <f t="shared" si="26"/>
        <v>0.33953428463724533</v>
      </c>
      <c r="W32" s="33">
        <f t="shared" si="26"/>
        <v>0.33953428463724533</v>
      </c>
      <c r="X32" s="33">
        <f t="shared" si="26"/>
        <v>0.33953428463724533</v>
      </c>
      <c r="Y32" s="33">
        <f t="shared" si="26"/>
        <v>0.33953428463724533</v>
      </c>
      <c r="Z32" s="33">
        <f t="shared" si="26"/>
        <v>0.33953428463724533</v>
      </c>
      <c r="AA32" s="33">
        <f t="shared" si="26"/>
        <v>0.33953428463724533</v>
      </c>
      <c r="AB32" s="33">
        <f t="shared" si="26"/>
        <v>0.33953428463724533</v>
      </c>
      <c r="AC32" s="33">
        <f t="shared" si="26"/>
        <v>0.33953428463724533</v>
      </c>
      <c r="AD32" s="33">
        <f t="shared" si="26"/>
        <v>0.33953428463724533</v>
      </c>
      <c r="AE32" s="33">
        <f t="shared" si="26"/>
        <v>0.33953428463724533</v>
      </c>
      <c r="AF32" s="33">
        <f t="shared" si="26"/>
        <v>0.33953428463724533</v>
      </c>
      <c r="AG32" s="33">
        <f t="shared" si="26"/>
        <v>0.33953428463724533</v>
      </c>
      <c r="AH32" s="33">
        <f t="shared" si="26"/>
        <v>0.33953428463724533</v>
      </c>
      <c r="AI32" s="33">
        <f t="shared" si="26"/>
        <v>0.33953428463724533</v>
      </c>
      <c r="AJ32" s="33">
        <f t="shared" si="26"/>
        <v>0.33953428463724533</v>
      </c>
      <c r="AK32" s="33">
        <f t="shared" si="26"/>
        <v>0.33953428463724533</v>
      </c>
      <c r="AL32" s="33">
        <f t="shared" si="26"/>
        <v>0.33953428463724533</v>
      </c>
      <c r="AM32" s="33">
        <f t="shared" si="26"/>
        <v>0.33953428463724533</v>
      </c>
      <c r="AN32" s="33">
        <f t="shared" si="26"/>
        <v>0.33953428463724533</v>
      </c>
      <c r="AO32" s="33">
        <f t="shared" si="26"/>
        <v>0.33953428463724533</v>
      </c>
      <c r="AP32" s="33">
        <f t="shared" si="26"/>
        <v>0.33953428463724533</v>
      </c>
      <c r="AQ32" s="33">
        <f t="shared" si="26"/>
        <v>0.33953428463724533</v>
      </c>
      <c r="AR32" s="33">
        <f t="shared" ref="AR32:BK32" si="28">AQ32*(1-$G$4)</f>
        <v>0.33953428463724533</v>
      </c>
      <c r="AS32" s="33">
        <f t="shared" si="28"/>
        <v>0.33953428463724533</v>
      </c>
      <c r="AT32" s="33">
        <f t="shared" si="28"/>
        <v>0.33953428463724533</v>
      </c>
      <c r="AU32" s="33">
        <f t="shared" si="28"/>
        <v>0.33953428463724533</v>
      </c>
      <c r="AV32" s="33">
        <f t="shared" si="28"/>
        <v>0.33953428463724533</v>
      </c>
      <c r="AW32" s="33">
        <f t="shared" si="28"/>
        <v>0.33953428463724533</v>
      </c>
      <c r="AX32" s="33">
        <f t="shared" si="28"/>
        <v>0.33953428463724533</v>
      </c>
      <c r="AY32" s="33">
        <f t="shared" si="28"/>
        <v>0.33953428463724533</v>
      </c>
      <c r="AZ32" s="33">
        <f t="shared" si="28"/>
        <v>0.33953428463724533</v>
      </c>
      <c r="BA32" s="33">
        <f t="shared" si="28"/>
        <v>0.33953428463724533</v>
      </c>
      <c r="BB32" s="33">
        <f t="shared" si="28"/>
        <v>0.33953428463724533</v>
      </c>
      <c r="BC32" s="33">
        <f t="shared" si="28"/>
        <v>0.33953428463724533</v>
      </c>
      <c r="BD32" s="33">
        <f t="shared" si="28"/>
        <v>0.33953428463724533</v>
      </c>
      <c r="BE32" s="33">
        <f t="shared" si="28"/>
        <v>0.33953428463724533</v>
      </c>
      <c r="BF32" s="33">
        <f t="shared" si="28"/>
        <v>0.33953428463724533</v>
      </c>
      <c r="BG32" s="33">
        <f t="shared" si="28"/>
        <v>0.33953428463724533</v>
      </c>
      <c r="BH32" s="33">
        <f t="shared" si="28"/>
        <v>0.33953428463724533</v>
      </c>
      <c r="BI32" s="33">
        <f t="shared" si="28"/>
        <v>0.33953428463724533</v>
      </c>
      <c r="BJ32" s="33">
        <f t="shared" si="28"/>
        <v>0.33953428463724533</v>
      </c>
      <c r="BK32" s="33">
        <f t="shared" si="28"/>
        <v>0.33953428463724533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39.562862500943687</v>
      </c>
      <c r="BU32" s="4" cm="1">
        <f t="array" ref="BU32">O32*INDEX(prod_est,$H32+$I32-1,MATCH(BU$14,$BQ$14:$DQ$14,0))</f>
        <v>40.156949949756424</v>
      </c>
      <c r="BV32" s="4" cm="1">
        <f t="array" ref="BV32">P32*INDEX(prod_est,$H32+$I32-1,MATCH(BV$14,$BQ$14:$DQ$14,0))</f>
        <v>40.750735485889628</v>
      </c>
      <c r="BW32" s="4" cm="1">
        <f t="array" ref="BW32">Q32*INDEX(prod_est,$H32+$I32-1,MATCH(BW$14,$BQ$14:$DQ$14,0))</f>
        <v>41.342633109390221</v>
      </c>
      <c r="BX32" s="4" cm="1">
        <f t="array" ref="BX32">R32*INDEX(prod_est,$H32+$I32-1,MATCH(BX$14,$BQ$14:$DQ$14,0))</f>
        <v>41.937240154933832</v>
      </c>
      <c r="BY32" s="4" cm="1">
        <f t="array" ref="BY32">S32*INDEX(prod_est,$H32+$I32-1,MATCH(BY$14,$BQ$14:$DQ$14,0))</f>
        <v>42.529879214568602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439.5628278149826</v>
      </c>
      <c r="M47" s="33">
        <f t="shared" si="40"/>
        <v>439.5628278149826</v>
      </c>
      <c r="N47" s="33">
        <f t="shared" si="40"/>
        <v>439.5628278149826</v>
      </c>
      <c r="O47" s="33">
        <f t="shared" si="40"/>
        <v>439.5628278149826</v>
      </c>
      <c r="P47" s="33">
        <f t="shared" si="40"/>
        <v>439.5628278149826</v>
      </c>
      <c r="Q47" s="33">
        <f t="shared" si="40"/>
        <v>439.5628278149826</v>
      </c>
      <c r="R47" s="33">
        <f t="shared" si="40"/>
        <v>439.5628278149826</v>
      </c>
      <c r="S47" s="33">
        <f t="shared" si="40"/>
        <v>439.5628278149826</v>
      </c>
      <c r="T47" s="33">
        <f t="shared" si="40"/>
        <v>439.5628278149826</v>
      </c>
      <c r="U47" s="33">
        <f t="shared" si="40"/>
        <v>439.5628278149826</v>
      </c>
      <c r="V47" s="33">
        <f t="shared" si="40"/>
        <v>439.5628278149826</v>
      </c>
      <c r="W47" s="33">
        <f t="shared" si="40"/>
        <v>439.5628278149826</v>
      </c>
      <c r="X47" s="33">
        <f t="shared" si="40"/>
        <v>439.5628278149826</v>
      </c>
      <c r="Y47" s="33">
        <f t="shared" si="40"/>
        <v>439.5628278149826</v>
      </c>
      <c r="Z47" s="33">
        <f t="shared" si="40"/>
        <v>439.5628278149826</v>
      </c>
      <c r="AA47" s="33">
        <f t="shared" si="40"/>
        <v>439.5628278149826</v>
      </c>
      <c r="AB47" s="33">
        <f t="shared" si="40"/>
        <v>439.5628278149826</v>
      </c>
      <c r="AC47" s="33">
        <f t="shared" si="40"/>
        <v>439.5628278149826</v>
      </c>
      <c r="AD47" s="33">
        <f t="shared" si="40"/>
        <v>439.5628278149826</v>
      </c>
      <c r="AE47" s="33">
        <f t="shared" si="40"/>
        <v>439.5628278149826</v>
      </c>
      <c r="AF47" s="33">
        <f t="shared" si="40"/>
        <v>439.5628278149826</v>
      </c>
      <c r="AG47" s="33">
        <f t="shared" si="40"/>
        <v>439.5628278149826</v>
      </c>
      <c r="AH47" s="33">
        <f t="shared" si="40"/>
        <v>439.5628278149826</v>
      </c>
      <c r="AI47" s="33">
        <f t="shared" si="40"/>
        <v>439.5628278149826</v>
      </c>
      <c r="AJ47" s="33">
        <f t="shared" si="40"/>
        <v>439.5628278149826</v>
      </c>
      <c r="AK47" s="33">
        <f t="shared" si="40"/>
        <v>439.5628278149826</v>
      </c>
      <c r="AL47" s="33">
        <f t="shared" si="40"/>
        <v>439.5628278149826</v>
      </c>
      <c r="AM47" s="33">
        <f t="shared" si="40"/>
        <v>439.5628278149826</v>
      </c>
      <c r="AN47" s="33">
        <f t="shared" si="40"/>
        <v>439.5628278149826</v>
      </c>
      <c r="AO47" s="33">
        <f t="shared" si="40"/>
        <v>439.5628278149826</v>
      </c>
      <c r="AP47" s="33">
        <f t="shared" si="40"/>
        <v>439.5628278149826</v>
      </c>
      <c r="AQ47" s="33">
        <f t="shared" ref="AQ47:BK47" si="41">SUM(AQ15:AQ46)*1000</f>
        <v>439.5628278149826</v>
      </c>
      <c r="AR47" s="33">
        <f t="shared" si="41"/>
        <v>439.5628278149826</v>
      </c>
      <c r="AS47" s="33">
        <f t="shared" si="41"/>
        <v>439.5628278149826</v>
      </c>
      <c r="AT47" s="33">
        <f t="shared" si="41"/>
        <v>439.5628278149826</v>
      </c>
      <c r="AU47" s="33">
        <f t="shared" si="41"/>
        <v>439.5628278149826</v>
      </c>
      <c r="AV47" s="33">
        <f t="shared" si="41"/>
        <v>439.5628278149826</v>
      </c>
      <c r="AW47" s="33">
        <f t="shared" si="41"/>
        <v>439.5628278149826</v>
      </c>
      <c r="AX47" s="33">
        <f t="shared" si="41"/>
        <v>439.5628278149826</v>
      </c>
      <c r="AY47" s="33">
        <f t="shared" si="41"/>
        <v>439.5628278149826</v>
      </c>
      <c r="AZ47" s="33">
        <f t="shared" si="41"/>
        <v>439.5628278149826</v>
      </c>
      <c r="BA47" s="33">
        <f t="shared" si="41"/>
        <v>439.5628278149826</v>
      </c>
      <c r="BB47" s="33">
        <f t="shared" si="41"/>
        <v>439.5628278149826</v>
      </c>
      <c r="BC47" s="33">
        <f t="shared" si="41"/>
        <v>439.5628278149826</v>
      </c>
      <c r="BD47" s="33">
        <f t="shared" si="41"/>
        <v>439.5628278149826</v>
      </c>
      <c r="BE47" s="33">
        <f t="shared" si="41"/>
        <v>439.5628278149826</v>
      </c>
      <c r="BF47" s="33">
        <f t="shared" si="41"/>
        <v>439.5628278149826</v>
      </c>
      <c r="BG47" s="33">
        <f t="shared" si="41"/>
        <v>439.5628278149826</v>
      </c>
      <c r="BH47" s="33">
        <f t="shared" si="41"/>
        <v>439.5628278149826</v>
      </c>
      <c r="BI47" s="33">
        <f t="shared" si="41"/>
        <v>439.5628278149826</v>
      </c>
      <c r="BJ47" s="33">
        <f t="shared" si="41"/>
        <v>439.5628278149826</v>
      </c>
      <c r="BK47" s="33">
        <f t="shared" si="41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2">$G$5+(($G$6-$G$5)/32)*(BQ53-2018)</f>
        <v>1</v>
      </c>
      <c r="BR48" s="53">
        <f t="shared" si="42"/>
        <v>1</v>
      </c>
      <c r="BS48" s="53">
        <f t="shared" si="42"/>
        <v>1</v>
      </c>
      <c r="BT48" s="53">
        <f t="shared" si="42"/>
        <v>1</v>
      </c>
      <c r="BU48" s="53">
        <f t="shared" si="42"/>
        <v>1</v>
      </c>
      <c r="BV48" s="53">
        <f t="shared" si="42"/>
        <v>1</v>
      </c>
      <c r="BW48" s="53">
        <f t="shared" si="42"/>
        <v>1</v>
      </c>
      <c r="BX48" s="53">
        <f t="shared" si="42"/>
        <v>1</v>
      </c>
      <c r="BY48" s="53">
        <f t="shared" si="42"/>
        <v>1</v>
      </c>
      <c r="BZ48" s="53">
        <f t="shared" si="42"/>
        <v>1</v>
      </c>
      <c r="CA48" s="53">
        <f t="shared" si="42"/>
        <v>1</v>
      </c>
      <c r="CB48" s="53">
        <f t="shared" si="42"/>
        <v>1</v>
      </c>
      <c r="CC48" s="53">
        <f t="shared" si="42"/>
        <v>1</v>
      </c>
      <c r="CD48" s="53">
        <f t="shared" si="42"/>
        <v>1</v>
      </c>
      <c r="CE48" s="53">
        <f t="shared" si="42"/>
        <v>1</v>
      </c>
      <c r="CF48" s="53">
        <f t="shared" si="42"/>
        <v>1</v>
      </c>
      <c r="CG48" s="53">
        <f t="shared" si="42"/>
        <v>1</v>
      </c>
      <c r="CH48" s="53">
        <f t="shared" si="42"/>
        <v>1</v>
      </c>
      <c r="CI48" s="53">
        <f t="shared" si="42"/>
        <v>1</v>
      </c>
      <c r="CJ48" s="53">
        <f t="shared" si="42"/>
        <v>1</v>
      </c>
      <c r="CK48" s="53">
        <f t="shared" si="42"/>
        <v>1</v>
      </c>
      <c r="CL48" s="53">
        <f t="shared" si="42"/>
        <v>1</v>
      </c>
      <c r="CM48" s="53">
        <f t="shared" si="42"/>
        <v>1</v>
      </c>
      <c r="CN48" s="53">
        <f t="shared" si="42"/>
        <v>1</v>
      </c>
      <c r="CO48" s="53">
        <f t="shared" si="42"/>
        <v>1</v>
      </c>
      <c r="CP48" s="53">
        <f t="shared" si="42"/>
        <v>1</v>
      </c>
      <c r="CQ48" s="53">
        <f t="shared" si="42"/>
        <v>1</v>
      </c>
      <c r="CR48" s="53">
        <f t="shared" si="42"/>
        <v>1</v>
      </c>
      <c r="CS48" s="53">
        <f t="shared" si="42"/>
        <v>1</v>
      </c>
      <c r="CT48" s="53">
        <f t="shared" si="42"/>
        <v>1</v>
      </c>
      <c r="CU48" s="53">
        <f t="shared" si="42"/>
        <v>1</v>
      </c>
      <c r="CV48" s="53">
        <f t="shared" si="42"/>
        <v>1</v>
      </c>
      <c r="CW48" s="53">
        <f t="shared" si="42"/>
        <v>1</v>
      </c>
      <c r="CX48" s="53">
        <f t="shared" ref="CX48:DQ48" si="43">CW48</f>
        <v>1</v>
      </c>
      <c r="CY48" s="53">
        <f t="shared" si="43"/>
        <v>1</v>
      </c>
      <c r="CZ48" s="53">
        <f t="shared" si="43"/>
        <v>1</v>
      </c>
      <c r="DA48" s="53">
        <f t="shared" si="43"/>
        <v>1</v>
      </c>
      <c r="DB48" s="53">
        <f t="shared" si="43"/>
        <v>1</v>
      </c>
      <c r="DC48" s="53">
        <f t="shared" si="43"/>
        <v>1</v>
      </c>
      <c r="DD48" s="53">
        <f t="shared" si="43"/>
        <v>1</v>
      </c>
      <c r="DE48" s="53">
        <f t="shared" si="43"/>
        <v>1</v>
      </c>
      <c r="DF48" s="53">
        <f t="shared" si="43"/>
        <v>1</v>
      </c>
      <c r="DG48" s="53">
        <f t="shared" si="43"/>
        <v>1</v>
      </c>
      <c r="DH48" s="53">
        <f t="shared" si="43"/>
        <v>1</v>
      </c>
      <c r="DI48" s="53">
        <f t="shared" si="43"/>
        <v>1</v>
      </c>
      <c r="DJ48" s="53">
        <f t="shared" si="43"/>
        <v>1</v>
      </c>
      <c r="DK48" s="53">
        <f t="shared" si="43"/>
        <v>1</v>
      </c>
      <c r="DL48" s="53">
        <f t="shared" si="43"/>
        <v>1</v>
      </c>
      <c r="DM48" s="53">
        <f t="shared" si="43"/>
        <v>1</v>
      </c>
      <c r="DN48" s="53">
        <f t="shared" si="43"/>
        <v>1</v>
      </c>
      <c r="DO48" s="53">
        <f t="shared" si="43"/>
        <v>1</v>
      </c>
      <c r="DP48" s="53">
        <f t="shared" si="43"/>
        <v>1</v>
      </c>
      <c r="DQ48" s="53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12.573129380104604</v>
      </c>
      <c r="BS70">
        <f t="shared" si="84"/>
        <v>11.480767653449165</v>
      </c>
      <c r="BT70">
        <f t="shared" si="84"/>
        <v>11.655422379918381</v>
      </c>
      <c r="BU70">
        <f t="shared" si="84"/>
        <v>11.830443591954172</v>
      </c>
      <c r="BV70">
        <f t="shared" si="84"/>
        <v>12.005375858964772</v>
      </c>
      <c r="BW70">
        <f t="shared" si="84"/>
        <v>12.17975193722263</v>
      </c>
      <c r="BX70">
        <f t="shared" si="84"/>
        <v>12.35492622512257</v>
      </c>
      <c r="BY70">
        <f t="shared" si="84"/>
        <v>12.529520734271554</v>
      </c>
      <c r="BZ70">
        <f t="shared" si="84"/>
        <v>12.704443689581158</v>
      </c>
      <c r="CA70">
        <f t="shared" si="84"/>
        <v>9.5411861556052298</v>
      </c>
      <c r="CB70">
        <f t="shared" si="84"/>
        <v>9.298186422970959</v>
      </c>
      <c r="CC70">
        <f t="shared" si="84"/>
        <v>9.0548254577142089</v>
      </c>
      <c r="CD70">
        <f t="shared" si="84"/>
        <v>8.8101357744242019</v>
      </c>
      <c r="CE70">
        <f t="shared" si="84"/>
        <v>8.5647931831588267</v>
      </c>
      <c r="CF70">
        <f t="shared" si="84"/>
        <v>5.7587662200402185</v>
      </c>
      <c r="CG70">
        <f t="shared" si="84"/>
        <v>5.5086134372893403</v>
      </c>
      <c r="CH70">
        <f t="shared" si="84"/>
        <v>5.2578966519011239</v>
      </c>
      <c r="CI70">
        <f t="shared" si="84"/>
        <v>5.0062734628698191</v>
      </c>
      <c r="CJ70">
        <f t="shared" si="84"/>
        <v>4.7539688175112262</v>
      </c>
      <c r="CK70">
        <f t="shared" si="84"/>
        <v>2.5720082514561784</v>
      </c>
      <c r="CL70">
        <f t="shared" si="84"/>
        <v>2.31686526770067</v>
      </c>
      <c r="CM70">
        <f t="shared" si="84"/>
        <v>2.0611879847178312</v>
      </c>
      <c r="CN70">
        <f t="shared" si="84"/>
        <v>1.8050060063738544</v>
      </c>
      <c r="CO70">
        <f t="shared" si="84"/>
        <v>1.5483484873289024</v>
      </c>
      <c r="CP70">
        <f t="shared" si="84"/>
        <v>1.2912874411039665</v>
      </c>
      <c r="CQ70">
        <f t="shared" si="84"/>
        <v>1.0337558868588022</v>
      </c>
      <c r="CR70">
        <f t="shared" si="84"/>
        <v>1.0344796075419675</v>
      </c>
      <c r="CS70">
        <f t="shared" si="84"/>
        <v>1.0352011299221762</v>
      </c>
      <c r="CT70">
        <f t="shared" si="84"/>
        <v>1.0359204688320112</v>
      </c>
      <c r="CU70">
        <f t="shared" si="84"/>
        <v>1.0365694300749755</v>
      </c>
      <c r="CV70">
        <f t="shared" si="84"/>
        <v>1.0372166267223522</v>
      </c>
      <c r="CW70">
        <f t="shared" si="84"/>
        <v>1.0377942103783784</v>
      </c>
      <c r="CX70">
        <f t="shared" ref="CX70:DQ70" si="85">CX$49*CX31</f>
        <v>1.0377942103783784</v>
      </c>
      <c r="CY70">
        <f t="shared" si="85"/>
        <v>1.0377942103783784</v>
      </c>
      <c r="CZ70">
        <f t="shared" si="85"/>
        <v>1.0377942103783784</v>
      </c>
      <c r="DA70">
        <f t="shared" si="85"/>
        <v>1.0377942103783784</v>
      </c>
      <c r="DB70">
        <f t="shared" si="85"/>
        <v>1.0377942103783784</v>
      </c>
      <c r="DC70">
        <f t="shared" si="85"/>
        <v>1.0377942103783784</v>
      </c>
      <c r="DD70">
        <f t="shared" si="85"/>
        <v>1.0377942103783784</v>
      </c>
      <c r="DE70">
        <f t="shared" si="85"/>
        <v>1.0377942103783784</v>
      </c>
      <c r="DF70">
        <f t="shared" si="85"/>
        <v>1.0377942103783784</v>
      </c>
      <c r="DG70">
        <f t="shared" si="85"/>
        <v>1.0377942103783784</v>
      </c>
      <c r="DH70">
        <f t="shared" si="85"/>
        <v>1.0377942103783784</v>
      </c>
      <c r="DI70">
        <f t="shared" si="85"/>
        <v>1.0377942103783784</v>
      </c>
      <c r="DJ70">
        <f t="shared" si="85"/>
        <v>1.0377942103783784</v>
      </c>
      <c r="DK70">
        <f t="shared" si="85"/>
        <v>1.0377942103783784</v>
      </c>
      <c r="DL70">
        <f t="shared" si="85"/>
        <v>1.0377942103783784</v>
      </c>
      <c r="DM70">
        <f t="shared" si="85"/>
        <v>1.0377942103783784</v>
      </c>
      <c r="DN70">
        <f t="shared" si="85"/>
        <v>1.0377942103783784</v>
      </c>
      <c r="DO70">
        <f t="shared" si="85"/>
        <v>1.0377942103783784</v>
      </c>
      <c r="DP70">
        <f t="shared" si="85"/>
        <v>1.0377942103783784</v>
      </c>
      <c r="DQ70">
        <f t="shared" si="85"/>
        <v>1.0377942103783784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42.677903267469333</v>
      </c>
      <c r="BS71">
        <f t="shared" si="86"/>
        <v>38.970019041203713</v>
      </c>
      <c r="BT71">
        <f t="shared" si="86"/>
        <v>39.562862500943687</v>
      </c>
      <c r="BU71">
        <f t="shared" si="86"/>
        <v>40.156949949756424</v>
      </c>
      <c r="BV71">
        <f t="shared" si="86"/>
        <v>40.750735485889628</v>
      </c>
      <c r="BW71">
        <f t="shared" si="86"/>
        <v>41.342633109390221</v>
      </c>
      <c r="BX71">
        <f t="shared" si="86"/>
        <v>41.937240154933832</v>
      </c>
      <c r="BY71">
        <f t="shared" si="86"/>
        <v>42.529879214568602</v>
      </c>
      <c r="BZ71">
        <f t="shared" si="86"/>
        <v>43.123633143306193</v>
      </c>
      <c r="CA71">
        <f t="shared" si="86"/>
        <v>32.386354064738804</v>
      </c>
      <c r="CB71">
        <f t="shared" si="86"/>
        <v>31.561522094124015</v>
      </c>
      <c r="CC71">
        <f t="shared" si="86"/>
        <v>30.735463964893256</v>
      </c>
      <c r="CD71">
        <f t="shared" si="86"/>
        <v>29.904895669738099</v>
      </c>
      <c r="CE71">
        <f t="shared" si="86"/>
        <v>29.0721111607373</v>
      </c>
      <c r="CF71">
        <f t="shared" si="86"/>
        <v>19.54740623823929</v>
      </c>
      <c r="CG71">
        <f t="shared" si="86"/>
        <v>18.69829414040121</v>
      </c>
      <c r="CH71">
        <f t="shared" si="86"/>
        <v>17.847267606683939</v>
      </c>
      <c r="CI71">
        <f t="shared" si="86"/>
        <v>16.993164400021413</v>
      </c>
      <c r="CJ71">
        <f t="shared" si="86"/>
        <v>16.136748075730189</v>
      </c>
      <c r="CK71">
        <f t="shared" si="86"/>
        <v>8.7303578958213564</v>
      </c>
      <c r="CL71">
        <f t="shared" si="86"/>
        <v>7.8643071895173637</v>
      </c>
      <c r="CM71">
        <f t="shared" si="86"/>
        <v>6.9964428718163552</v>
      </c>
      <c r="CN71">
        <f t="shared" si="86"/>
        <v>6.126865429311569</v>
      </c>
      <c r="CO71">
        <f t="shared" si="86"/>
        <v>5.255673823822975</v>
      </c>
      <c r="CP71">
        <f t="shared" si="86"/>
        <v>4.3831124961727381</v>
      </c>
      <c r="CQ71">
        <f t="shared" si="86"/>
        <v>3.5089540883392929</v>
      </c>
      <c r="CR71">
        <f t="shared" si="86"/>
        <v>3.5114106669980374</v>
      </c>
      <c r="CS71">
        <f t="shared" si="86"/>
        <v>3.5138597837944165</v>
      </c>
      <c r="CT71">
        <f t="shared" si="86"/>
        <v>3.5163014890757633</v>
      </c>
      <c r="CU71">
        <f t="shared" si="86"/>
        <v>3.5185043062356183</v>
      </c>
      <c r="CV71">
        <f t="shared" si="86"/>
        <v>3.5207011336981173</v>
      </c>
      <c r="CW71">
        <f t="shared" si="86"/>
        <v>3.5226616686338166</v>
      </c>
      <c r="CX71">
        <f t="shared" ref="CX71:DQ71" si="87">CX$49*CX32</f>
        <v>3.5226616686338166</v>
      </c>
      <c r="CY71">
        <f t="shared" si="87"/>
        <v>3.5226616686338166</v>
      </c>
      <c r="CZ71">
        <f t="shared" si="87"/>
        <v>3.5226616686338166</v>
      </c>
      <c r="DA71">
        <f t="shared" si="87"/>
        <v>3.5226616686338166</v>
      </c>
      <c r="DB71">
        <f t="shared" si="87"/>
        <v>3.5226616686338166</v>
      </c>
      <c r="DC71">
        <f t="shared" si="87"/>
        <v>3.5226616686338166</v>
      </c>
      <c r="DD71">
        <f t="shared" si="87"/>
        <v>3.5226616686338166</v>
      </c>
      <c r="DE71">
        <f t="shared" si="87"/>
        <v>3.5226616686338166</v>
      </c>
      <c r="DF71">
        <f t="shared" si="87"/>
        <v>3.5226616686338166</v>
      </c>
      <c r="DG71">
        <f t="shared" si="87"/>
        <v>3.5226616686338166</v>
      </c>
      <c r="DH71">
        <f t="shared" si="87"/>
        <v>3.5226616686338166</v>
      </c>
      <c r="DI71">
        <f t="shared" si="87"/>
        <v>3.5226616686338166</v>
      </c>
      <c r="DJ71">
        <f t="shared" si="87"/>
        <v>3.5226616686338166</v>
      </c>
      <c r="DK71">
        <f t="shared" si="87"/>
        <v>3.5226616686338166</v>
      </c>
      <c r="DL71">
        <f t="shared" si="87"/>
        <v>3.5226616686338166</v>
      </c>
      <c r="DM71">
        <f t="shared" si="87"/>
        <v>3.5226616686338166</v>
      </c>
      <c r="DN71">
        <f t="shared" si="87"/>
        <v>3.5226616686338166</v>
      </c>
      <c r="DO71">
        <f t="shared" si="87"/>
        <v>3.5226616686338166</v>
      </c>
      <c r="DP71">
        <f t="shared" si="87"/>
        <v>3.5226616686338166</v>
      </c>
      <c r="DQ71">
        <f t="shared" si="87"/>
        <v>3.5226616686338166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>
      <selection activeCell="A25" sqref="A2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4.9776159858120346E-2</v>
      </c>
      <c r="M31" s="33">
        <f t="shared" si="26"/>
        <v>4.9776159858120346E-2</v>
      </c>
      <c r="N31" s="33">
        <f t="shared" si="26"/>
        <v>4.9776159858120346E-2</v>
      </c>
      <c r="O31" s="33">
        <f t="shared" si="26"/>
        <v>4.9776159858120346E-2</v>
      </c>
      <c r="P31" s="33">
        <f t="shared" si="26"/>
        <v>4.9776159858120346E-2</v>
      </c>
      <c r="Q31" s="33">
        <f t="shared" si="26"/>
        <v>4.9776159858120346E-2</v>
      </c>
      <c r="R31" s="33">
        <f t="shared" si="26"/>
        <v>4.9776159858120346E-2</v>
      </c>
      <c r="S31" s="33">
        <f t="shared" si="26"/>
        <v>4.9776159858120346E-2</v>
      </c>
      <c r="T31" s="33">
        <f t="shared" si="26"/>
        <v>4.9776159858120346E-2</v>
      </c>
      <c r="U31" s="33">
        <f t="shared" si="26"/>
        <v>4.9776159858120346E-2</v>
      </c>
      <c r="V31" s="33">
        <f t="shared" si="26"/>
        <v>4.9776159858120346E-2</v>
      </c>
      <c r="W31" s="33">
        <f t="shared" si="26"/>
        <v>4.9776159858120346E-2</v>
      </c>
      <c r="X31" s="33">
        <f t="shared" si="26"/>
        <v>4.9776159858120346E-2</v>
      </c>
      <c r="Y31" s="33">
        <f t="shared" si="26"/>
        <v>4.9776159858120346E-2</v>
      </c>
      <c r="Z31" s="33">
        <f t="shared" si="26"/>
        <v>4.9776159858120346E-2</v>
      </c>
      <c r="AA31" s="33">
        <f t="shared" si="26"/>
        <v>4.9776159858120346E-2</v>
      </c>
      <c r="AB31" s="33">
        <f t="shared" si="26"/>
        <v>4.9776159858120346E-2</v>
      </c>
      <c r="AC31" s="33">
        <f t="shared" si="26"/>
        <v>4.9776159858120346E-2</v>
      </c>
      <c r="AD31" s="33">
        <f t="shared" si="26"/>
        <v>4.9776159858120346E-2</v>
      </c>
      <c r="AE31" s="33">
        <f t="shared" si="26"/>
        <v>4.9776159858120346E-2</v>
      </c>
      <c r="AF31" s="33">
        <f t="shared" si="26"/>
        <v>4.9776159858120346E-2</v>
      </c>
      <c r="AG31" s="33">
        <f t="shared" si="26"/>
        <v>4.9776159858120346E-2</v>
      </c>
      <c r="AH31" s="33">
        <f t="shared" si="26"/>
        <v>4.9776159858120346E-2</v>
      </c>
      <c r="AI31" s="33">
        <f t="shared" si="26"/>
        <v>4.9776159858120346E-2</v>
      </c>
      <c r="AJ31" s="33">
        <f t="shared" si="26"/>
        <v>4.9776159858120346E-2</v>
      </c>
      <c r="AK31" s="33">
        <f t="shared" si="26"/>
        <v>4.9776159858120346E-2</v>
      </c>
      <c r="AL31" s="33">
        <f t="shared" si="26"/>
        <v>4.9776159858120346E-2</v>
      </c>
      <c r="AM31" s="33">
        <f t="shared" si="26"/>
        <v>4.9776159858120346E-2</v>
      </c>
      <c r="AN31" s="33">
        <f t="shared" si="26"/>
        <v>4.9776159858120346E-2</v>
      </c>
      <c r="AO31" s="33">
        <f t="shared" si="26"/>
        <v>4.9776159858120346E-2</v>
      </c>
      <c r="AP31" s="33">
        <f t="shared" si="26"/>
        <v>4.9776159858120346E-2</v>
      </c>
      <c r="AQ31" s="33">
        <f t="shared" si="26"/>
        <v>4.9776159858120346E-2</v>
      </c>
      <c r="AR31" s="33">
        <f t="shared" ref="AR31:BK31" si="27">AQ31*(1-$G$4)</f>
        <v>4.9776159858120346E-2</v>
      </c>
      <c r="AS31" s="33">
        <f t="shared" si="27"/>
        <v>4.9776159858120346E-2</v>
      </c>
      <c r="AT31" s="33">
        <f t="shared" si="27"/>
        <v>4.9776159858120346E-2</v>
      </c>
      <c r="AU31" s="33">
        <f t="shared" si="27"/>
        <v>4.9776159858120346E-2</v>
      </c>
      <c r="AV31" s="33">
        <f t="shared" si="27"/>
        <v>4.9776159858120346E-2</v>
      </c>
      <c r="AW31" s="33">
        <f t="shared" si="27"/>
        <v>4.9776159858120346E-2</v>
      </c>
      <c r="AX31" s="33">
        <f t="shared" si="27"/>
        <v>4.9776159858120346E-2</v>
      </c>
      <c r="AY31" s="33">
        <f t="shared" si="27"/>
        <v>4.9776159858120346E-2</v>
      </c>
      <c r="AZ31" s="33">
        <f t="shared" si="27"/>
        <v>4.9776159858120346E-2</v>
      </c>
      <c r="BA31" s="33">
        <f t="shared" si="27"/>
        <v>4.9776159858120346E-2</v>
      </c>
      <c r="BB31" s="33">
        <f t="shared" si="27"/>
        <v>4.9776159858120346E-2</v>
      </c>
      <c r="BC31" s="33">
        <f t="shared" si="27"/>
        <v>4.9776159858120346E-2</v>
      </c>
      <c r="BD31" s="33">
        <f t="shared" si="27"/>
        <v>4.9776159858120346E-2</v>
      </c>
      <c r="BE31" s="33">
        <f t="shared" si="27"/>
        <v>4.9776159858120346E-2</v>
      </c>
      <c r="BF31" s="33">
        <f t="shared" si="27"/>
        <v>4.9776159858120346E-2</v>
      </c>
      <c r="BG31" s="33">
        <f t="shared" si="27"/>
        <v>4.9776159858120346E-2</v>
      </c>
      <c r="BH31" s="33">
        <f t="shared" si="27"/>
        <v>4.9776159858120346E-2</v>
      </c>
      <c r="BI31" s="33">
        <f t="shared" si="27"/>
        <v>4.9776159858120346E-2</v>
      </c>
      <c r="BJ31" s="33">
        <f t="shared" si="27"/>
        <v>4.9776159858120346E-2</v>
      </c>
      <c r="BK31" s="33">
        <f t="shared" si="27"/>
        <v>4.9776159858120346E-2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49.776159858120344</v>
      </c>
      <c r="M47" s="33">
        <f t="shared" si="40"/>
        <v>49.776159858120344</v>
      </c>
      <c r="N47" s="33">
        <f t="shared" si="40"/>
        <v>49.776159858120344</v>
      </c>
      <c r="O47" s="33">
        <f t="shared" si="40"/>
        <v>49.776159858120344</v>
      </c>
      <c r="P47" s="33">
        <f t="shared" si="40"/>
        <v>49.776159858120344</v>
      </c>
      <c r="Q47" s="33">
        <f t="shared" si="40"/>
        <v>49.776159858120344</v>
      </c>
      <c r="R47" s="33">
        <f t="shared" si="40"/>
        <v>49.776159858120344</v>
      </c>
      <c r="S47" s="33">
        <f t="shared" si="40"/>
        <v>49.776159858120344</v>
      </c>
      <c r="T47" s="33">
        <f t="shared" si="40"/>
        <v>49.776159858120344</v>
      </c>
      <c r="U47" s="33">
        <f t="shared" si="40"/>
        <v>49.776159858120344</v>
      </c>
      <c r="V47" s="33">
        <f t="shared" si="40"/>
        <v>49.776159858120344</v>
      </c>
      <c r="W47" s="33">
        <f t="shared" si="40"/>
        <v>49.776159858120344</v>
      </c>
      <c r="X47" s="33">
        <f t="shared" si="40"/>
        <v>49.776159858120344</v>
      </c>
      <c r="Y47" s="33">
        <f t="shared" si="40"/>
        <v>49.776159858120344</v>
      </c>
      <c r="Z47" s="33">
        <f t="shared" si="40"/>
        <v>49.776159858120344</v>
      </c>
      <c r="AA47" s="33">
        <f t="shared" si="40"/>
        <v>49.776159858120344</v>
      </c>
      <c r="AB47" s="33">
        <f t="shared" si="40"/>
        <v>49.776159858120344</v>
      </c>
      <c r="AC47" s="33">
        <f t="shared" si="40"/>
        <v>49.776159858120344</v>
      </c>
      <c r="AD47" s="33">
        <f t="shared" si="40"/>
        <v>49.776159858120344</v>
      </c>
      <c r="AE47" s="33">
        <f t="shared" si="40"/>
        <v>49.776159858120344</v>
      </c>
      <c r="AF47" s="33">
        <f t="shared" si="40"/>
        <v>49.776159858120344</v>
      </c>
      <c r="AG47" s="33">
        <f t="shared" si="40"/>
        <v>49.776159858120344</v>
      </c>
      <c r="AH47" s="33">
        <f t="shared" si="40"/>
        <v>49.776159858120344</v>
      </c>
      <c r="AI47" s="33">
        <f t="shared" si="40"/>
        <v>49.776159858120344</v>
      </c>
      <c r="AJ47" s="33">
        <f t="shared" si="40"/>
        <v>49.776159858120344</v>
      </c>
      <c r="AK47" s="33">
        <f t="shared" si="40"/>
        <v>49.776159858120344</v>
      </c>
      <c r="AL47" s="33">
        <f t="shared" si="40"/>
        <v>49.776159858120344</v>
      </c>
      <c r="AM47" s="33">
        <f t="shared" si="40"/>
        <v>49.776159858120344</v>
      </c>
      <c r="AN47" s="33">
        <f t="shared" si="40"/>
        <v>49.776159858120344</v>
      </c>
      <c r="AO47" s="33">
        <f t="shared" si="40"/>
        <v>49.776159858120344</v>
      </c>
      <c r="AP47" s="33">
        <f t="shared" si="40"/>
        <v>49.776159858120344</v>
      </c>
      <c r="AQ47" s="33">
        <f t="shared" ref="AQ47:BK47" si="41">SUM(AQ15:AQ46)*1000</f>
        <v>49.776159858120344</v>
      </c>
      <c r="AR47" s="33">
        <f t="shared" si="41"/>
        <v>49.776159858120344</v>
      </c>
      <c r="AS47" s="33">
        <f t="shared" si="41"/>
        <v>49.776159858120344</v>
      </c>
      <c r="AT47" s="33">
        <f t="shared" si="41"/>
        <v>49.776159858120344</v>
      </c>
      <c r="AU47" s="33">
        <f t="shared" si="41"/>
        <v>49.776159858120344</v>
      </c>
      <c r="AV47" s="33">
        <f t="shared" si="41"/>
        <v>49.776159858120344</v>
      </c>
      <c r="AW47" s="33">
        <f t="shared" si="41"/>
        <v>49.776159858120344</v>
      </c>
      <c r="AX47" s="33">
        <f t="shared" si="41"/>
        <v>49.776159858120344</v>
      </c>
      <c r="AY47" s="33">
        <f t="shared" si="41"/>
        <v>49.776159858120344</v>
      </c>
      <c r="AZ47" s="33">
        <f t="shared" si="41"/>
        <v>49.776159858120344</v>
      </c>
      <c r="BA47" s="33">
        <f t="shared" si="41"/>
        <v>49.776159858120344</v>
      </c>
      <c r="BB47" s="33">
        <f t="shared" si="41"/>
        <v>49.776159858120344</v>
      </c>
      <c r="BC47" s="33">
        <f t="shared" si="41"/>
        <v>49.776159858120344</v>
      </c>
      <c r="BD47" s="33">
        <f t="shared" si="41"/>
        <v>49.776159858120344</v>
      </c>
      <c r="BE47" s="33">
        <f t="shared" si="41"/>
        <v>49.776159858120344</v>
      </c>
      <c r="BF47" s="33">
        <f t="shared" si="41"/>
        <v>49.776159858120344</v>
      </c>
      <c r="BG47" s="33">
        <f t="shared" si="41"/>
        <v>49.776159858120344</v>
      </c>
      <c r="BH47" s="33">
        <f t="shared" si="41"/>
        <v>49.776159858120344</v>
      </c>
      <c r="BI47" s="33">
        <f t="shared" si="41"/>
        <v>49.776159858120344</v>
      </c>
      <c r="BJ47" s="33">
        <f t="shared" si="41"/>
        <v>49.776159858120344</v>
      </c>
      <c r="BK47" s="33">
        <f t="shared" si="41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11.945320481090219</v>
      </c>
      <c r="BS70">
        <f t="shared" si="84"/>
        <v>11.190760364728257</v>
      </c>
      <c r="BT70">
        <f t="shared" si="84"/>
        <v>11.598241542764892</v>
      </c>
      <c r="BU70">
        <f t="shared" si="84"/>
        <v>11.870356540005909</v>
      </c>
      <c r="BV70">
        <f t="shared" si="84"/>
        <v>12.179304782016239</v>
      </c>
      <c r="BW70">
        <f t="shared" si="84"/>
        <v>12.482585672992993</v>
      </c>
      <c r="BX70">
        <f t="shared" si="84"/>
        <v>12.772185032274411</v>
      </c>
      <c r="BY70">
        <f t="shared" si="84"/>
        <v>13.046396079431766</v>
      </c>
      <c r="BZ70">
        <f t="shared" si="84"/>
        <v>13.308163201192787</v>
      </c>
      <c r="CA70">
        <f t="shared" si="84"/>
        <v>13.5883800958728</v>
      </c>
      <c r="CB70">
        <f t="shared" si="84"/>
        <v>13.86027783129394</v>
      </c>
      <c r="CC70">
        <f t="shared" si="84"/>
        <v>14.154760730360751</v>
      </c>
      <c r="CD70">
        <f t="shared" si="84"/>
        <v>14.415110838552204</v>
      </c>
      <c r="CE70">
        <f t="shared" si="84"/>
        <v>14.697043385508564</v>
      </c>
      <c r="CF70">
        <f t="shared" si="84"/>
        <v>14.972655678331675</v>
      </c>
      <c r="CG70">
        <f t="shared" si="84"/>
        <v>15.269259557201055</v>
      </c>
      <c r="CH70">
        <f t="shared" si="84"/>
        <v>15.559594326318788</v>
      </c>
      <c r="CI70">
        <f t="shared" si="84"/>
        <v>15.84413056803626</v>
      </c>
      <c r="CJ70">
        <f t="shared" si="84"/>
        <v>16.123215198165202</v>
      </c>
      <c r="CK70">
        <f t="shared" si="84"/>
        <v>16.422540707191462</v>
      </c>
      <c r="CL70">
        <f t="shared" si="84"/>
        <v>16.690381526222605</v>
      </c>
      <c r="CM70">
        <f t="shared" si="84"/>
        <v>16.977749878751759</v>
      </c>
      <c r="CN70">
        <f t="shared" si="84"/>
        <v>17.283974398079611</v>
      </c>
      <c r="CO70">
        <f t="shared" si="84"/>
        <v>17.584042894981788</v>
      </c>
      <c r="CP70">
        <f t="shared" si="84"/>
        <v>17.902530499037507</v>
      </c>
      <c r="CQ70">
        <f t="shared" si="84"/>
        <v>18.191019841903888</v>
      </c>
      <c r="CR70">
        <f t="shared" si="84"/>
        <v>18.498126488882765</v>
      </c>
      <c r="CS70">
        <f t="shared" si="84"/>
        <v>18.799864143998558</v>
      </c>
      <c r="CT70">
        <f t="shared" si="84"/>
        <v>19.11975259931917</v>
      </c>
      <c r="CU70">
        <f t="shared" si="84"/>
        <v>19.434382479645048</v>
      </c>
      <c r="CV70">
        <f t="shared" si="84"/>
        <v>19.744088051447534</v>
      </c>
      <c r="CW70">
        <f t="shared" si="84"/>
        <v>20.071772351325677</v>
      </c>
      <c r="CX70">
        <f t="shared" ref="CX70:DQ70" si="85">CX$49*CX31</f>
        <v>20.071772351325677</v>
      </c>
      <c r="CY70">
        <f t="shared" si="85"/>
        <v>20.071772351325677</v>
      </c>
      <c r="CZ70">
        <f t="shared" si="85"/>
        <v>20.071772351325677</v>
      </c>
      <c r="DA70">
        <f t="shared" si="85"/>
        <v>20.071772351325677</v>
      </c>
      <c r="DB70">
        <f t="shared" si="85"/>
        <v>20.071772351325677</v>
      </c>
      <c r="DC70">
        <f t="shared" si="85"/>
        <v>20.071772351325677</v>
      </c>
      <c r="DD70">
        <f t="shared" si="85"/>
        <v>20.071772351325677</v>
      </c>
      <c r="DE70">
        <f t="shared" si="85"/>
        <v>20.071772351325677</v>
      </c>
      <c r="DF70">
        <f t="shared" si="85"/>
        <v>20.071772351325677</v>
      </c>
      <c r="DG70">
        <f t="shared" si="85"/>
        <v>20.071772351325677</v>
      </c>
      <c r="DH70">
        <f t="shared" si="85"/>
        <v>20.071772351325677</v>
      </c>
      <c r="DI70">
        <f t="shared" si="85"/>
        <v>20.071772351325677</v>
      </c>
      <c r="DJ70">
        <f t="shared" si="85"/>
        <v>20.071772351325677</v>
      </c>
      <c r="DK70">
        <f t="shared" si="85"/>
        <v>20.071772351325677</v>
      </c>
      <c r="DL70">
        <f t="shared" si="85"/>
        <v>20.071772351325677</v>
      </c>
      <c r="DM70">
        <f t="shared" si="85"/>
        <v>20.071772351325677</v>
      </c>
      <c r="DN70">
        <f t="shared" si="85"/>
        <v>20.071772351325677</v>
      </c>
      <c r="DO70">
        <f t="shared" si="85"/>
        <v>20.071772351325677</v>
      </c>
      <c r="DP70">
        <f t="shared" si="85"/>
        <v>20.071772351325677</v>
      </c>
      <c r="DQ70">
        <f t="shared" si="85"/>
        <v>20.071772351325677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7.5394858577944581E-3</v>
      </c>
      <c r="M15" s="33">
        <f t="shared" si="4"/>
        <v>7.5394858577944581E-3</v>
      </c>
      <c r="N15" s="33">
        <f t="shared" si="4"/>
        <v>7.5394858577944581E-3</v>
      </c>
      <c r="O15" s="33">
        <f t="shared" si="4"/>
        <v>7.5394858577944581E-3</v>
      </c>
      <c r="P15" s="33">
        <f t="shared" si="4"/>
        <v>7.5394858577944581E-3</v>
      </c>
      <c r="Q15" s="33">
        <f t="shared" si="4"/>
        <v>7.5394858577944581E-3</v>
      </c>
      <c r="R15" s="33">
        <f t="shared" si="4"/>
        <v>7.5394858577944581E-3</v>
      </c>
      <c r="S15" s="33">
        <f t="shared" si="4"/>
        <v>7.5394858577944581E-3</v>
      </c>
      <c r="T15" s="33">
        <f t="shared" si="4"/>
        <v>7.5394858577944581E-3</v>
      </c>
      <c r="U15" s="33">
        <f t="shared" si="4"/>
        <v>7.5394858577944581E-3</v>
      </c>
      <c r="V15" s="33">
        <f t="shared" si="4"/>
        <v>7.5394858577944581E-3</v>
      </c>
      <c r="W15" s="33">
        <f t="shared" si="4"/>
        <v>7.5394858577944581E-3</v>
      </c>
      <c r="X15" s="33">
        <f t="shared" si="4"/>
        <v>7.5394858577944581E-3</v>
      </c>
      <c r="Y15" s="33">
        <f t="shared" si="4"/>
        <v>7.5394858577944581E-3</v>
      </c>
      <c r="Z15" s="33">
        <f t="shared" si="4"/>
        <v>7.5394858577944581E-3</v>
      </c>
      <c r="AA15" s="33">
        <f t="shared" si="4"/>
        <v>7.5394858577944581E-3</v>
      </c>
      <c r="AB15" s="33">
        <f t="shared" si="4"/>
        <v>7.5394858577944581E-3</v>
      </c>
      <c r="AC15" s="33">
        <f t="shared" si="4"/>
        <v>7.5394858577944581E-3</v>
      </c>
      <c r="AD15" s="33">
        <f t="shared" si="4"/>
        <v>7.5394858577944581E-3</v>
      </c>
      <c r="AE15" s="33">
        <f t="shared" si="4"/>
        <v>7.5394858577944581E-3</v>
      </c>
      <c r="AF15" s="33">
        <f t="shared" si="4"/>
        <v>7.5394858577944581E-3</v>
      </c>
      <c r="AG15" s="33">
        <f t="shared" si="4"/>
        <v>7.5394858577944581E-3</v>
      </c>
      <c r="AH15" s="33">
        <f t="shared" si="4"/>
        <v>7.5394858577944581E-3</v>
      </c>
      <c r="AI15" s="33">
        <f t="shared" si="4"/>
        <v>7.5394858577944581E-3</v>
      </c>
      <c r="AJ15" s="33">
        <f t="shared" si="4"/>
        <v>7.5394858577944581E-3</v>
      </c>
      <c r="AK15" s="33">
        <f t="shared" si="4"/>
        <v>7.5394858577944581E-3</v>
      </c>
      <c r="AL15" s="33">
        <f t="shared" si="4"/>
        <v>7.5394858577944581E-3</v>
      </c>
      <c r="AM15" s="33">
        <f t="shared" si="4"/>
        <v>7.5394858577944581E-3</v>
      </c>
      <c r="AN15" s="33">
        <f t="shared" si="4"/>
        <v>7.5394858577944581E-3</v>
      </c>
      <c r="AO15" s="33">
        <f t="shared" si="4"/>
        <v>7.5394858577944581E-3</v>
      </c>
      <c r="AP15" s="33">
        <f t="shared" si="4"/>
        <v>7.5394858577944581E-3</v>
      </c>
      <c r="AQ15" s="33">
        <f t="shared" ref="AQ15:BK15" si="5">AP15*(1-$G$4)</f>
        <v>7.5394858577944581E-3</v>
      </c>
      <c r="AR15" s="33">
        <f t="shared" si="5"/>
        <v>7.5394858577944581E-3</v>
      </c>
      <c r="AS15" s="33">
        <f t="shared" si="5"/>
        <v>7.5394858577944581E-3</v>
      </c>
      <c r="AT15" s="33">
        <f t="shared" si="5"/>
        <v>7.5394858577944581E-3</v>
      </c>
      <c r="AU15" s="33">
        <f t="shared" si="5"/>
        <v>7.5394858577944581E-3</v>
      </c>
      <c r="AV15" s="33">
        <f t="shared" si="5"/>
        <v>7.5394858577944581E-3</v>
      </c>
      <c r="AW15" s="33">
        <f t="shared" si="5"/>
        <v>7.5394858577944581E-3</v>
      </c>
      <c r="AX15" s="33">
        <f t="shared" si="5"/>
        <v>7.5394858577944581E-3</v>
      </c>
      <c r="AY15" s="33">
        <f t="shared" si="5"/>
        <v>7.5394858577944581E-3</v>
      </c>
      <c r="AZ15" s="33">
        <f t="shared" si="5"/>
        <v>7.5394858577944581E-3</v>
      </c>
      <c r="BA15" s="33">
        <f t="shared" si="5"/>
        <v>7.5394858577944581E-3</v>
      </c>
      <c r="BB15" s="33">
        <f t="shared" si="5"/>
        <v>7.5394858577944581E-3</v>
      </c>
      <c r="BC15" s="33">
        <f t="shared" si="5"/>
        <v>7.5394858577944581E-3</v>
      </c>
      <c r="BD15" s="33">
        <f t="shared" si="5"/>
        <v>7.5394858577944581E-3</v>
      </c>
      <c r="BE15" s="33">
        <f t="shared" si="5"/>
        <v>7.5394858577944581E-3</v>
      </c>
      <c r="BF15" s="33">
        <f t="shared" si="5"/>
        <v>7.5394858577944581E-3</v>
      </c>
      <c r="BG15" s="33">
        <f t="shared" si="5"/>
        <v>7.5394858577944581E-3</v>
      </c>
      <c r="BH15" s="33">
        <f t="shared" si="5"/>
        <v>7.5394858577944581E-3</v>
      </c>
      <c r="BI15" s="33">
        <f t="shared" si="5"/>
        <v>7.5394858577944581E-3</v>
      </c>
      <c r="BJ15" s="33">
        <f t="shared" si="5"/>
        <v>7.5394858577944581E-3</v>
      </c>
      <c r="BK15" s="33">
        <f t="shared" si="5"/>
        <v>7.5394858577944581E-3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6.2044900627570669</v>
      </c>
      <c r="BU15" s="4" cm="1">
        <f t="array" ref="BU15">O15*INDEX(prod_est,$H15+$I15-1,MATCH(BU$14,$BQ$14:$DQ$14,0))</f>
        <v>6.5503232270702236</v>
      </c>
      <c r="BV15" s="4" cm="1">
        <f t="array" ref="BV15">P15*INDEX(prod_est,$H15+$I15-1,MATCH(BV$14,$BQ$14:$DQ$14,0))</f>
        <v>6.9055270916926697</v>
      </c>
      <c r="BW15" s="4" cm="1">
        <f t="array" ref="BW15">Q15*INDEX(prod_est,$H15+$I15-1,MATCH(BW$14,$BQ$14:$DQ$14,0))</f>
        <v>7.2701016566244077</v>
      </c>
      <c r="BX15" s="4" cm="1">
        <f t="array" ref="BX15">R15*INDEX(prod_est,$H15+$I15-1,MATCH(BX$14,$BQ$14:$DQ$14,0))</f>
        <v>7.644046921865435</v>
      </c>
      <c r="BY15" s="4" cm="1">
        <f t="array" ref="BY15">S15*INDEX(prod_est,$H15+$I15-1,MATCH(BY$14,$BQ$14:$DQ$14,0))</f>
        <v>8.0273628874157517</v>
      </c>
      <c r="BZ15" s="4" cm="1">
        <f t="array" ref="BZ15">T15*INDEX(prod_est,$H15+$I15-1,MATCH(BZ$14,$BQ$14:$DQ$14,0))</f>
        <v>8.4200495532753603</v>
      </c>
      <c r="CA15" s="4" cm="1">
        <f t="array" ref="CA15">U15*INDEX(prod_est,$H15+$I15-1,MATCH(CA$14,$BQ$14:$DQ$14,0))</f>
        <v>8.62376042956428</v>
      </c>
      <c r="CB15" s="4" cm="1">
        <f t="array" ref="CB15">V15*INDEX(prod_est,$H15+$I15-1,MATCH(CB$14,$BQ$14:$DQ$14,0))</f>
        <v>8.8274713058532015</v>
      </c>
      <c r="CC15" s="4" cm="1">
        <f t="array" ref="CC15">W15*INDEX(prod_est,$H15+$I15-1,MATCH(CC$14,$BQ$14:$DQ$14,0))</f>
        <v>9.0311821821421212</v>
      </c>
      <c r="CD15" s="4" cm="1">
        <f t="array" ref="CD15">X15*INDEX(prod_est,$H15+$I15-1,MATCH(CD$14,$BQ$14:$DQ$14,0))</f>
        <v>9.2348930584310409</v>
      </c>
      <c r="CE15" s="4" cm="1">
        <f t="array" ref="CE15">Y15*INDEX(prod_est,$H15+$I15-1,MATCH(CE$14,$BQ$14:$DQ$14,0))</f>
        <v>9.4386039347199606</v>
      </c>
      <c r="CF15" s="4" cm="1">
        <f t="array" ref="CF15">Z15*INDEX(prod_est,$H15+$I15-1,MATCH(CF$14,$BQ$14:$DQ$14,0))</f>
        <v>9.6423148110088803</v>
      </c>
      <c r="CG15" s="4" cm="1">
        <f t="array" ref="CG15">AA15*INDEX(prod_est,$H15+$I15-1,MATCH(CG$14,$BQ$14:$DQ$14,0))</f>
        <v>9.8460256872978018</v>
      </c>
      <c r="CH15" s="4" cm="1">
        <f t="array" ref="CH15">AB15*INDEX(prod_est,$H15+$I15-1,MATCH(CH$14,$BQ$14:$DQ$14,0))</f>
        <v>10.049736563586722</v>
      </c>
      <c r="CI15" s="4" cm="1">
        <f t="array" ref="CI15">AC15*INDEX(prod_est,$H15+$I15-1,MATCH(CI$14,$BQ$14:$DQ$14,0))</f>
        <v>10.253447439875641</v>
      </c>
      <c r="CJ15" s="4" cm="1">
        <f t="array" ref="CJ15">AD15*INDEX(prod_est,$H15+$I15-1,MATCH(CJ$14,$BQ$14:$DQ$14,0))</f>
        <v>10.457158316164561</v>
      </c>
      <c r="CK15" s="4" cm="1">
        <f t="array" ref="CK15">AE15*INDEX(prod_est,$H15+$I15-1,MATCH(CK$14,$BQ$14:$DQ$14,0))</f>
        <v>10.660869192453481</v>
      </c>
      <c r="CL15" s="4" cm="1">
        <f t="array" ref="CL15">AF15*INDEX(prod_est,$H15+$I15-1,MATCH(CL$14,$BQ$14:$DQ$14,0))</f>
        <v>10.8645800687424</v>
      </c>
      <c r="CM15" s="4" cm="1">
        <f t="array" ref="CM15">AG15*INDEX(prod_est,$H15+$I15-1,MATCH(CM$14,$BQ$14:$DQ$14,0))</f>
        <v>11.068290945031322</v>
      </c>
      <c r="CN15" s="4" cm="1">
        <f t="array" ref="CN15">AH15*INDEX(prod_est,$H15+$I15-1,MATCH(CN$14,$BQ$14:$DQ$14,0))</f>
        <v>11.272001821320242</v>
      </c>
      <c r="CO15" s="4" cm="1">
        <f t="array" ref="CO15">AI15*INDEX(prod_est,$H15+$I15-1,MATCH(CO$14,$BQ$14:$DQ$14,0))</f>
        <v>11.475712697609161</v>
      </c>
      <c r="CP15" s="4" cm="1">
        <f t="array" ref="CP15">AJ15*INDEX(prod_est,$H15+$I15-1,MATCH(CP$14,$BQ$14:$DQ$14,0))</f>
        <v>11.679423573898081</v>
      </c>
      <c r="CQ15" s="4" cm="1">
        <f t="array" ref="CQ15">AK15*INDEX(prod_est,$H15+$I15-1,MATCH(CQ$14,$BQ$14:$DQ$14,0))</f>
        <v>11.883134450187001</v>
      </c>
      <c r="CR15" s="4" cm="1">
        <f t="array" ref="CR15">AL15*INDEX(prod_est,$H15+$I15-1,MATCH(CR$14,$BQ$14:$DQ$14,0))</f>
        <v>12.086845326475922</v>
      </c>
      <c r="CS15" s="4" cm="1">
        <f t="array" ref="CS15">AM15*INDEX(prod_est,$H15+$I15-1,MATCH(CS$14,$BQ$14:$DQ$14,0))</f>
        <v>12.290556202764842</v>
      </c>
      <c r="CT15" s="4" cm="1">
        <f t="array" ref="CT15">AN15*INDEX(prod_est,$H15+$I15-1,MATCH(CT$14,$BQ$14:$DQ$14,0))</f>
        <v>12.494267079053762</v>
      </c>
      <c r="CU15" s="4" cm="1">
        <f t="array" ref="CU15">AO15*INDEX(prod_est,$H15+$I15-1,MATCH(CU$14,$BQ$14:$DQ$14,0))</f>
        <v>12.697977955342681</v>
      </c>
      <c r="CV15" s="4" cm="1">
        <f t="array" ref="CV15">AP15*INDEX(prod_est,$H15+$I15-1,MATCH(CV$14,$BQ$14:$DQ$14,0))</f>
        <v>12.901688831631601</v>
      </c>
      <c r="CW15" s="4" cm="1">
        <f t="array" ref="CW15">AQ15*INDEX(prod_est,$H15+$I15-1,MATCH(CW$14,$BQ$14:$DQ$14,0))</f>
        <v>13.105399707920522</v>
      </c>
      <c r="CX15" s="4" cm="1">
        <f t="array" ref="CX15">AR15*INDEX(prod_est,$H15+$I15-1,MATCH(CX$14,$BQ$14:$DQ$14,0))</f>
        <v>13.105399707920522</v>
      </c>
      <c r="CY15" s="4" cm="1">
        <f t="array" ref="CY15">AS15*INDEX(prod_est,$H15+$I15-1,MATCH(CY$14,$BQ$14:$DQ$14,0))</f>
        <v>13.105399707920522</v>
      </c>
      <c r="CZ15" s="4" cm="1">
        <f t="array" ref="CZ15">AT15*INDEX(prod_est,$H15+$I15-1,MATCH(CZ$14,$BQ$14:$DQ$14,0))</f>
        <v>13.105399707920522</v>
      </c>
      <c r="DA15" s="4" cm="1">
        <f t="array" ref="DA15">AU15*INDEX(prod_est,$H15+$I15-1,MATCH(DA$14,$BQ$14:$DQ$14,0))</f>
        <v>13.105399707920522</v>
      </c>
      <c r="DB15" s="4" cm="1">
        <f t="array" ref="DB15">AV15*INDEX(prod_est,$H15+$I15-1,MATCH(DB$14,$BQ$14:$DQ$14,0))</f>
        <v>13.105399707920522</v>
      </c>
      <c r="DC15" s="4" cm="1">
        <f t="array" ref="DC15">AW15*INDEX(prod_est,$H15+$I15-1,MATCH(DC$14,$BQ$14:$DQ$14,0))</f>
        <v>13.105399707920522</v>
      </c>
      <c r="DD15" s="4" cm="1">
        <f t="array" ref="DD15">AX15*INDEX(prod_est,$H15+$I15-1,MATCH(DD$14,$BQ$14:$DQ$14,0))</f>
        <v>13.105399707920522</v>
      </c>
      <c r="DE15" s="4" cm="1">
        <f t="array" ref="DE15">AY15*INDEX(prod_est,$H15+$I15-1,MATCH(DE$14,$BQ$14:$DQ$14,0))</f>
        <v>13.105399707920522</v>
      </c>
      <c r="DF15" s="4" cm="1">
        <f t="array" ref="DF15">AZ15*INDEX(prod_est,$H15+$I15-1,MATCH(DF$14,$BQ$14:$DQ$14,0))</f>
        <v>13.105399707920522</v>
      </c>
      <c r="DG15" s="4" cm="1">
        <f t="array" ref="DG15">BA15*INDEX(prod_est,$H15+$I15-1,MATCH(DG$14,$BQ$14:$DQ$14,0))</f>
        <v>13.105399707920522</v>
      </c>
      <c r="DH15" s="4" cm="1">
        <f t="array" ref="DH15">BB15*INDEX(prod_est,$H15+$I15-1,MATCH(DH$14,$BQ$14:$DQ$14,0))</f>
        <v>13.105399707920522</v>
      </c>
      <c r="DI15" s="4" cm="1">
        <f t="array" ref="DI15">BC15*INDEX(prod_est,$H15+$I15-1,MATCH(DI$14,$BQ$14:$DQ$14,0))</f>
        <v>13.105399707920522</v>
      </c>
      <c r="DJ15" s="4" cm="1">
        <f t="array" ref="DJ15">BD15*INDEX(prod_est,$H15+$I15-1,MATCH(DJ$14,$BQ$14:$DQ$14,0))</f>
        <v>13.105399707920522</v>
      </c>
      <c r="DK15" s="4" cm="1">
        <f t="array" ref="DK15">BE15*INDEX(prod_est,$H15+$I15-1,MATCH(DK$14,$BQ$14:$DQ$14,0))</f>
        <v>13.105399707920522</v>
      </c>
      <c r="DL15" s="4" cm="1">
        <f t="array" ref="DL15">BF15*INDEX(prod_est,$H15+$I15-1,MATCH(DL$14,$BQ$14:$DQ$14,0))</f>
        <v>13.105399707920522</v>
      </c>
      <c r="DM15" s="4" cm="1">
        <f t="array" ref="DM15">BG15*INDEX(prod_est,$H15+$I15-1,MATCH(DM$14,$BQ$14:$DQ$14,0))</f>
        <v>13.105399707920522</v>
      </c>
      <c r="DN15" s="4" cm="1">
        <f t="array" ref="DN15">BH15*INDEX(prod_est,$H15+$I15-1,MATCH(DN$14,$BQ$14:$DQ$14,0))</f>
        <v>13.105399707920522</v>
      </c>
      <c r="DO15" s="4" cm="1">
        <f t="array" ref="DO15">BI15*INDEX(prod_est,$H15+$I15-1,MATCH(DO$14,$BQ$14:$DQ$14,0))</f>
        <v>13.105399707920522</v>
      </c>
      <c r="DP15" s="4" cm="1">
        <f t="array" ref="DP15">BJ15*INDEX(prod_est,$H15+$I15-1,MATCH(DP$14,$BQ$14:$DQ$14,0))</f>
        <v>13.105399707920522</v>
      </c>
      <c r="DQ15" s="4" cm="1">
        <f t="array" ref="DQ15">BK15*INDEX(prod_est,$H15+$I15-1,MATCH(DQ$14,$BQ$14:$DQ$14,0))</f>
        <v>13.105399707920522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4.7379662557666617E-2</v>
      </c>
      <c r="M23" s="33">
        <f t="shared" si="17"/>
        <v>4.7379662557666617E-2</v>
      </c>
      <c r="N23" s="33">
        <f t="shared" si="17"/>
        <v>4.7379662557666617E-2</v>
      </c>
      <c r="O23" s="33">
        <f t="shared" si="17"/>
        <v>4.7379662557666617E-2</v>
      </c>
      <c r="P23" s="33">
        <f t="shared" si="17"/>
        <v>4.7379662557666617E-2</v>
      </c>
      <c r="Q23" s="33">
        <f t="shared" si="17"/>
        <v>4.7379662557666617E-2</v>
      </c>
      <c r="R23" s="33">
        <f t="shared" si="17"/>
        <v>4.7379662557666617E-2</v>
      </c>
      <c r="S23" s="33">
        <f t="shared" si="17"/>
        <v>4.7379662557666617E-2</v>
      </c>
      <c r="T23" s="33">
        <f t="shared" si="17"/>
        <v>4.7379662557666617E-2</v>
      </c>
      <c r="U23" s="33">
        <f t="shared" si="17"/>
        <v>4.7379662557666617E-2</v>
      </c>
      <c r="V23" s="33">
        <f t="shared" si="17"/>
        <v>4.7379662557666617E-2</v>
      </c>
      <c r="W23" s="33">
        <f t="shared" si="17"/>
        <v>4.7379662557666617E-2</v>
      </c>
      <c r="X23" s="33">
        <f t="shared" si="17"/>
        <v>4.7379662557666617E-2</v>
      </c>
      <c r="Y23" s="33">
        <f t="shared" si="17"/>
        <v>4.7379662557666617E-2</v>
      </c>
      <c r="Z23" s="33">
        <f t="shared" si="17"/>
        <v>4.7379662557666617E-2</v>
      </c>
      <c r="AA23" s="33">
        <f t="shared" si="17"/>
        <v>4.7379662557666617E-2</v>
      </c>
      <c r="AB23" s="33">
        <f t="shared" si="17"/>
        <v>4.7379662557666617E-2</v>
      </c>
      <c r="AC23" s="33">
        <f t="shared" si="17"/>
        <v>4.7379662557666617E-2</v>
      </c>
      <c r="AD23" s="33">
        <f t="shared" si="17"/>
        <v>4.7379662557666617E-2</v>
      </c>
      <c r="AE23" s="33">
        <f t="shared" si="17"/>
        <v>4.7379662557666617E-2</v>
      </c>
      <c r="AF23" s="33">
        <f t="shared" si="17"/>
        <v>4.7379662557666617E-2</v>
      </c>
      <c r="AG23" s="33">
        <f t="shared" si="17"/>
        <v>4.7379662557666617E-2</v>
      </c>
      <c r="AH23" s="33">
        <f t="shared" si="17"/>
        <v>4.7379662557666617E-2</v>
      </c>
      <c r="AI23" s="33">
        <f t="shared" si="17"/>
        <v>4.7379662557666617E-2</v>
      </c>
      <c r="AJ23" s="33">
        <f t="shared" si="17"/>
        <v>4.7379662557666617E-2</v>
      </c>
      <c r="AK23" s="33">
        <f t="shared" si="17"/>
        <v>4.7379662557666617E-2</v>
      </c>
      <c r="AL23" s="33">
        <f t="shared" si="17"/>
        <v>4.7379662557666617E-2</v>
      </c>
      <c r="AM23" s="33">
        <f t="shared" si="17"/>
        <v>4.7379662557666617E-2</v>
      </c>
      <c r="AN23" s="33">
        <f t="shared" si="17"/>
        <v>4.7379662557666617E-2</v>
      </c>
      <c r="AO23" s="33">
        <f t="shared" si="17"/>
        <v>4.7379662557666617E-2</v>
      </c>
      <c r="AP23" s="33">
        <f t="shared" si="17"/>
        <v>4.7379662557666617E-2</v>
      </c>
      <c r="AQ23" s="33">
        <f t="shared" ref="AQ23:BK23" si="18">AP23*(1-$G$4)</f>
        <v>4.7379662557666617E-2</v>
      </c>
      <c r="AR23" s="33">
        <f t="shared" si="18"/>
        <v>4.7379662557666617E-2</v>
      </c>
      <c r="AS23" s="33">
        <f t="shared" si="18"/>
        <v>4.7379662557666617E-2</v>
      </c>
      <c r="AT23" s="33">
        <f t="shared" si="18"/>
        <v>4.7379662557666617E-2</v>
      </c>
      <c r="AU23" s="33">
        <f t="shared" si="18"/>
        <v>4.7379662557666617E-2</v>
      </c>
      <c r="AV23" s="33">
        <f t="shared" si="18"/>
        <v>4.7379662557666617E-2</v>
      </c>
      <c r="AW23" s="33">
        <f t="shared" si="18"/>
        <v>4.7379662557666617E-2</v>
      </c>
      <c r="AX23" s="33">
        <f t="shared" si="18"/>
        <v>4.7379662557666617E-2</v>
      </c>
      <c r="AY23" s="33">
        <f t="shared" si="18"/>
        <v>4.7379662557666617E-2</v>
      </c>
      <c r="AZ23" s="33">
        <f t="shared" si="18"/>
        <v>4.7379662557666617E-2</v>
      </c>
      <c r="BA23" s="33">
        <f t="shared" si="18"/>
        <v>4.7379662557666617E-2</v>
      </c>
      <c r="BB23" s="33">
        <f t="shared" si="18"/>
        <v>4.7379662557666617E-2</v>
      </c>
      <c r="BC23" s="33">
        <f t="shared" si="18"/>
        <v>4.7379662557666617E-2</v>
      </c>
      <c r="BD23" s="33">
        <f t="shared" si="18"/>
        <v>4.7379662557666617E-2</v>
      </c>
      <c r="BE23" s="33">
        <f t="shared" si="18"/>
        <v>4.7379662557666617E-2</v>
      </c>
      <c r="BF23" s="33">
        <f t="shared" si="18"/>
        <v>4.7379662557666617E-2</v>
      </c>
      <c r="BG23" s="33">
        <f t="shared" si="18"/>
        <v>4.7379662557666617E-2</v>
      </c>
      <c r="BH23" s="33">
        <f t="shared" si="18"/>
        <v>4.7379662557666617E-2</v>
      </c>
      <c r="BI23" s="33">
        <f t="shared" si="18"/>
        <v>4.7379662557666617E-2</v>
      </c>
      <c r="BJ23" s="33">
        <f t="shared" si="18"/>
        <v>4.7379662557666617E-2</v>
      </c>
      <c r="BK23" s="33">
        <f t="shared" si="18"/>
        <v>4.7379662557666617E-2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38.990277461946235</v>
      </c>
      <c r="BU23" s="4" cm="1">
        <f t="array" ref="BU23">O23*INDEX(prod_est,$H23+$I23-1,MATCH(BU$14,$BQ$14:$DQ$14,0))</f>
        <v>41.163563404178994</v>
      </c>
      <c r="BV23" s="4" cm="1">
        <f t="array" ref="BV23">P23*INDEX(prod_est,$H23+$I23-1,MATCH(BV$14,$BQ$14:$DQ$14,0))</f>
        <v>43.395736733026347</v>
      </c>
      <c r="BW23" s="4" cm="1">
        <f t="array" ref="BW23">Q23*INDEX(prod_est,$H23+$I23-1,MATCH(BW$14,$BQ$14:$DQ$14,0))</f>
        <v>45.686797448488299</v>
      </c>
      <c r="BX23" s="4" cm="1">
        <f t="array" ref="BX23">R23*INDEX(prod_est,$H23+$I23-1,MATCH(BX$14,$BQ$14:$DQ$14,0))</f>
        <v>48.036745550564845</v>
      </c>
      <c r="BY23" s="4" cm="1">
        <f t="array" ref="BY23">S23*INDEX(prod_est,$H23+$I23-1,MATCH(BY$14,$BQ$14:$DQ$14,0))</f>
        <v>50.445581039255977</v>
      </c>
      <c r="BZ23" s="4" cm="1">
        <f t="array" ref="BZ23">T23*INDEX(prod_est,$H23+$I23-1,MATCH(BZ$14,$BQ$14:$DQ$14,0))</f>
        <v>52.913303914561709</v>
      </c>
      <c r="CA23" s="4" cm="1">
        <f t="array" ref="CA23">U23*INDEX(prod_est,$H23+$I23-1,MATCH(CA$14,$BQ$14:$DQ$14,0))</f>
        <v>54.193464493139814</v>
      </c>
      <c r="CB23" s="4" cm="1">
        <f t="array" ref="CB23">V23*INDEX(prod_est,$H23+$I23-1,MATCH(CB$14,$BQ$14:$DQ$14,0))</f>
        <v>55.473625071717926</v>
      </c>
      <c r="CC23" s="4" cm="1">
        <f t="array" ref="CC23">W23*INDEX(prod_est,$H23+$I23-1,MATCH(CC$14,$BQ$14:$DQ$14,0))</f>
        <v>56.753785650296031</v>
      </c>
      <c r="CD23" s="4" cm="1">
        <f t="array" ref="CD23">X23*INDEX(prod_est,$H23+$I23-1,MATCH(CD$14,$BQ$14:$DQ$14,0))</f>
        <v>58.033946228874136</v>
      </c>
      <c r="CE23" s="4" cm="1">
        <f t="array" ref="CE23">Y23*INDEX(prod_est,$H23+$I23-1,MATCH(CE$14,$BQ$14:$DQ$14,0))</f>
        <v>59.314106807452234</v>
      </c>
      <c r="CF23" s="4" cm="1">
        <f t="array" ref="CF23">Z23*INDEX(prod_est,$H23+$I23-1,MATCH(CF$14,$BQ$14:$DQ$14,0))</f>
        <v>60.594267386030339</v>
      </c>
      <c r="CG23" s="4" cm="1">
        <f t="array" ref="CG23">AA23*INDEX(prod_est,$H23+$I23-1,MATCH(CG$14,$BQ$14:$DQ$14,0))</f>
        <v>61.874427964608458</v>
      </c>
      <c r="CH23" s="4" cm="1">
        <f t="array" ref="CH23">AB23*INDEX(prod_est,$H23+$I23-1,MATCH(CH$14,$BQ$14:$DQ$14,0))</f>
        <v>63.154588543186556</v>
      </c>
      <c r="CI23" s="4" cm="1">
        <f t="array" ref="CI23">AC23*INDEX(prod_est,$H23+$I23-1,MATCH(CI$14,$BQ$14:$DQ$14,0))</f>
        <v>64.434749121764668</v>
      </c>
      <c r="CJ23" s="4" cm="1">
        <f t="array" ref="CJ23">AD23*INDEX(prod_est,$H23+$I23-1,MATCH(CJ$14,$BQ$14:$DQ$14,0))</f>
        <v>65.714909700342773</v>
      </c>
      <c r="CK23" s="4" cm="1">
        <f t="array" ref="CK23">AE23*INDEX(prod_est,$H23+$I23-1,MATCH(CK$14,$BQ$14:$DQ$14,0))</f>
        <v>66.995070278920863</v>
      </c>
      <c r="CL23" s="4" cm="1">
        <f t="array" ref="CL23">AF23*INDEX(prod_est,$H23+$I23-1,MATCH(CL$14,$BQ$14:$DQ$14,0))</f>
        <v>68.275230857498968</v>
      </c>
      <c r="CM23" s="4" cm="1">
        <f t="array" ref="CM23">AG23*INDEX(prod_est,$H23+$I23-1,MATCH(CM$14,$BQ$14:$DQ$14,0))</f>
        <v>69.555391436077088</v>
      </c>
      <c r="CN23" s="4" cm="1">
        <f t="array" ref="CN23">AH23*INDEX(prod_est,$H23+$I23-1,MATCH(CN$14,$BQ$14:$DQ$14,0))</f>
        <v>70.835552014655192</v>
      </c>
      <c r="CO23" s="4" cm="1">
        <f t="array" ref="CO23">AI23*INDEX(prod_est,$H23+$I23-1,MATCH(CO$14,$BQ$14:$DQ$14,0))</f>
        <v>72.115712593233297</v>
      </c>
      <c r="CP23" s="4" cm="1">
        <f t="array" ref="CP23">AJ23*INDEX(prod_est,$H23+$I23-1,MATCH(CP$14,$BQ$14:$DQ$14,0))</f>
        <v>73.395873171811402</v>
      </c>
      <c r="CQ23" s="4" cm="1">
        <f t="array" ref="CQ23">AK23*INDEX(prod_est,$H23+$I23-1,MATCH(CQ$14,$BQ$14:$DQ$14,0))</f>
        <v>74.676033750389507</v>
      </c>
      <c r="CR23" s="4" cm="1">
        <f t="array" ref="CR23">AL23*INDEX(prod_est,$H23+$I23-1,MATCH(CR$14,$BQ$14:$DQ$14,0))</f>
        <v>75.956194328967612</v>
      </c>
      <c r="CS23" s="4" cm="1">
        <f t="array" ref="CS23">AM23*INDEX(prod_est,$H23+$I23-1,MATCH(CS$14,$BQ$14:$DQ$14,0))</f>
        <v>77.236354907545717</v>
      </c>
      <c r="CT23" s="4" cm="1">
        <f t="array" ref="CT23">AN23*INDEX(prod_est,$H23+$I23-1,MATCH(CT$14,$BQ$14:$DQ$14,0))</f>
        <v>78.516515486123822</v>
      </c>
      <c r="CU23" s="4" cm="1">
        <f t="array" ref="CU23">AO23*INDEX(prod_est,$H23+$I23-1,MATCH(CU$14,$BQ$14:$DQ$14,0))</f>
        <v>79.796676064701927</v>
      </c>
      <c r="CV23" s="4" cm="1">
        <f t="array" ref="CV23">AP23*INDEX(prod_est,$H23+$I23-1,MATCH(CV$14,$BQ$14:$DQ$14,0))</f>
        <v>81.076836643280032</v>
      </c>
      <c r="CW23" s="4" cm="1">
        <f t="array" ref="CW23">AQ23*INDEX(prod_est,$H23+$I23-1,MATCH(CW$14,$BQ$14:$DQ$14,0))</f>
        <v>82.356997221858151</v>
      </c>
      <c r="CX23" s="4" cm="1">
        <f t="array" ref="CX23">AR23*INDEX(prod_est,$H23+$I23-1,MATCH(CX$14,$BQ$14:$DQ$14,0))</f>
        <v>82.356997221858151</v>
      </c>
      <c r="CY23" s="4" cm="1">
        <f t="array" ref="CY23">AS23*INDEX(prod_est,$H23+$I23-1,MATCH(CY$14,$BQ$14:$DQ$14,0))</f>
        <v>82.356997221858151</v>
      </c>
      <c r="CZ23" s="4" cm="1">
        <f t="array" ref="CZ23">AT23*INDEX(prod_est,$H23+$I23-1,MATCH(CZ$14,$BQ$14:$DQ$14,0))</f>
        <v>82.356997221858151</v>
      </c>
      <c r="DA23" s="4" cm="1">
        <f t="array" ref="DA23">AU23*INDEX(prod_est,$H23+$I23-1,MATCH(DA$14,$BQ$14:$DQ$14,0))</f>
        <v>82.356997221858151</v>
      </c>
      <c r="DB23" s="4" cm="1">
        <f t="array" ref="DB23">AV23*INDEX(prod_est,$H23+$I23-1,MATCH(DB$14,$BQ$14:$DQ$14,0))</f>
        <v>82.356997221858151</v>
      </c>
      <c r="DC23" s="4" cm="1">
        <f t="array" ref="DC23">AW23*INDEX(prod_est,$H23+$I23-1,MATCH(DC$14,$BQ$14:$DQ$14,0))</f>
        <v>82.356997221858151</v>
      </c>
      <c r="DD23" s="4" cm="1">
        <f t="array" ref="DD23">AX23*INDEX(prod_est,$H23+$I23-1,MATCH(DD$14,$BQ$14:$DQ$14,0))</f>
        <v>82.356997221858151</v>
      </c>
      <c r="DE23" s="4" cm="1">
        <f t="array" ref="DE23">AY23*INDEX(prod_est,$H23+$I23-1,MATCH(DE$14,$BQ$14:$DQ$14,0))</f>
        <v>82.356997221858151</v>
      </c>
      <c r="DF23" s="4" cm="1">
        <f t="array" ref="DF23">AZ23*INDEX(prod_est,$H23+$I23-1,MATCH(DF$14,$BQ$14:$DQ$14,0))</f>
        <v>82.356997221858151</v>
      </c>
      <c r="DG23" s="4" cm="1">
        <f t="array" ref="DG23">BA23*INDEX(prod_est,$H23+$I23-1,MATCH(DG$14,$BQ$14:$DQ$14,0))</f>
        <v>82.356997221858151</v>
      </c>
      <c r="DH23" s="4" cm="1">
        <f t="array" ref="DH23">BB23*INDEX(prod_est,$H23+$I23-1,MATCH(DH$14,$BQ$14:$DQ$14,0))</f>
        <v>82.356997221858151</v>
      </c>
      <c r="DI23" s="4" cm="1">
        <f t="array" ref="DI23">BC23*INDEX(prod_est,$H23+$I23-1,MATCH(DI$14,$BQ$14:$DQ$14,0))</f>
        <v>82.356997221858151</v>
      </c>
      <c r="DJ23" s="4" cm="1">
        <f t="array" ref="DJ23">BD23*INDEX(prod_est,$H23+$I23-1,MATCH(DJ$14,$BQ$14:$DQ$14,0))</f>
        <v>82.356997221858151</v>
      </c>
      <c r="DK23" s="4" cm="1">
        <f t="array" ref="DK23">BE23*INDEX(prod_est,$H23+$I23-1,MATCH(DK$14,$BQ$14:$DQ$14,0))</f>
        <v>82.356997221858151</v>
      </c>
      <c r="DL23" s="4" cm="1">
        <f t="array" ref="DL23">BF23*INDEX(prod_est,$H23+$I23-1,MATCH(DL$14,$BQ$14:$DQ$14,0))</f>
        <v>82.356997221858151</v>
      </c>
      <c r="DM23" s="4" cm="1">
        <f t="array" ref="DM23">BG23*INDEX(prod_est,$H23+$I23-1,MATCH(DM$14,$BQ$14:$DQ$14,0))</f>
        <v>82.356997221858151</v>
      </c>
      <c r="DN23" s="4" cm="1">
        <f t="array" ref="DN23">BH23*INDEX(prod_est,$H23+$I23-1,MATCH(DN$14,$BQ$14:$DQ$14,0))</f>
        <v>82.356997221858151</v>
      </c>
      <c r="DO23" s="4" cm="1">
        <f t="array" ref="DO23">BI23*INDEX(prod_est,$H23+$I23-1,MATCH(DO$14,$BQ$14:$DQ$14,0))</f>
        <v>82.356997221858151</v>
      </c>
      <c r="DP23" s="4" cm="1">
        <f t="array" ref="DP23">BJ23*INDEX(prod_est,$H23+$I23-1,MATCH(DP$14,$BQ$14:$DQ$14,0))</f>
        <v>82.356997221858151</v>
      </c>
      <c r="DQ23" s="4" cm="1">
        <f t="array" ref="DQ23">BK23*INDEX(prod_est,$H23+$I23-1,MATCH(DQ$14,$BQ$14:$DQ$14,0))</f>
        <v>82.356997221858151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1.1249778519803674E-2</v>
      </c>
      <c r="M31" s="33">
        <f t="shared" si="26"/>
        <v>1.1249778519803674E-2</v>
      </c>
      <c r="N31" s="33">
        <f t="shared" si="26"/>
        <v>1.1249778519803674E-2</v>
      </c>
      <c r="O31" s="33">
        <f t="shared" si="26"/>
        <v>1.1249778519803674E-2</v>
      </c>
      <c r="P31" s="33">
        <f t="shared" si="26"/>
        <v>1.1249778519803674E-2</v>
      </c>
      <c r="Q31" s="33">
        <f t="shared" si="26"/>
        <v>1.1249778519803674E-2</v>
      </c>
      <c r="R31" s="33">
        <f t="shared" si="26"/>
        <v>1.1249778519803674E-2</v>
      </c>
      <c r="S31" s="33">
        <f t="shared" si="26"/>
        <v>1.1249778519803674E-2</v>
      </c>
      <c r="T31" s="33">
        <f t="shared" si="26"/>
        <v>1.1249778519803674E-2</v>
      </c>
      <c r="U31" s="33">
        <f t="shared" si="26"/>
        <v>1.1249778519803674E-2</v>
      </c>
      <c r="V31" s="33">
        <f t="shared" si="26"/>
        <v>1.1249778519803674E-2</v>
      </c>
      <c r="W31" s="33">
        <f t="shared" si="26"/>
        <v>1.1249778519803674E-2</v>
      </c>
      <c r="X31" s="33">
        <f t="shared" si="26"/>
        <v>1.1249778519803674E-2</v>
      </c>
      <c r="Y31" s="33">
        <f t="shared" si="26"/>
        <v>1.1249778519803674E-2</v>
      </c>
      <c r="Z31" s="33">
        <f t="shared" si="26"/>
        <v>1.1249778519803674E-2</v>
      </c>
      <c r="AA31" s="33">
        <f t="shared" si="26"/>
        <v>1.1249778519803674E-2</v>
      </c>
      <c r="AB31" s="33">
        <f t="shared" si="26"/>
        <v>1.1249778519803674E-2</v>
      </c>
      <c r="AC31" s="33">
        <f t="shared" si="26"/>
        <v>1.1249778519803674E-2</v>
      </c>
      <c r="AD31" s="33">
        <f t="shared" si="26"/>
        <v>1.1249778519803674E-2</v>
      </c>
      <c r="AE31" s="33">
        <f t="shared" si="26"/>
        <v>1.1249778519803674E-2</v>
      </c>
      <c r="AF31" s="33">
        <f t="shared" si="26"/>
        <v>1.1249778519803674E-2</v>
      </c>
      <c r="AG31" s="33">
        <f t="shared" si="26"/>
        <v>1.1249778519803674E-2</v>
      </c>
      <c r="AH31" s="33">
        <f t="shared" si="26"/>
        <v>1.1249778519803674E-2</v>
      </c>
      <c r="AI31" s="33">
        <f t="shared" si="26"/>
        <v>1.1249778519803674E-2</v>
      </c>
      <c r="AJ31" s="33">
        <f t="shared" si="26"/>
        <v>1.1249778519803674E-2</v>
      </c>
      <c r="AK31" s="33">
        <f t="shared" si="26"/>
        <v>1.1249778519803674E-2</v>
      </c>
      <c r="AL31" s="33">
        <f t="shared" si="26"/>
        <v>1.1249778519803674E-2</v>
      </c>
      <c r="AM31" s="33">
        <f t="shared" si="26"/>
        <v>1.1249778519803674E-2</v>
      </c>
      <c r="AN31" s="33">
        <f t="shared" si="26"/>
        <v>1.1249778519803674E-2</v>
      </c>
      <c r="AO31" s="33">
        <f t="shared" si="26"/>
        <v>1.1249778519803674E-2</v>
      </c>
      <c r="AP31" s="33">
        <f t="shared" si="26"/>
        <v>1.1249778519803674E-2</v>
      </c>
      <c r="AQ31" s="33">
        <f t="shared" si="26"/>
        <v>1.1249778519803674E-2</v>
      </c>
      <c r="AR31" s="33">
        <f t="shared" ref="AR31:BK31" si="27">AQ31*(1-$G$4)</f>
        <v>1.1249778519803674E-2</v>
      </c>
      <c r="AS31" s="33">
        <f t="shared" si="27"/>
        <v>1.1249778519803674E-2</v>
      </c>
      <c r="AT31" s="33">
        <f t="shared" si="27"/>
        <v>1.1249778519803674E-2</v>
      </c>
      <c r="AU31" s="33">
        <f t="shared" si="27"/>
        <v>1.1249778519803674E-2</v>
      </c>
      <c r="AV31" s="33">
        <f t="shared" si="27"/>
        <v>1.1249778519803674E-2</v>
      </c>
      <c r="AW31" s="33">
        <f t="shared" si="27"/>
        <v>1.1249778519803674E-2</v>
      </c>
      <c r="AX31" s="33">
        <f t="shared" si="27"/>
        <v>1.1249778519803674E-2</v>
      </c>
      <c r="AY31" s="33">
        <f t="shared" si="27"/>
        <v>1.1249778519803674E-2</v>
      </c>
      <c r="AZ31" s="33">
        <f t="shared" si="27"/>
        <v>1.1249778519803674E-2</v>
      </c>
      <c r="BA31" s="33">
        <f t="shared" si="27"/>
        <v>1.1249778519803674E-2</v>
      </c>
      <c r="BB31" s="33">
        <f t="shared" si="27"/>
        <v>1.1249778519803674E-2</v>
      </c>
      <c r="BC31" s="33">
        <f t="shared" si="27"/>
        <v>1.1249778519803674E-2</v>
      </c>
      <c r="BD31" s="33">
        <f t="shared" si="27"/>
        <v>1.1249778519803674E-2</v>
      </c>
      <c r="BE31" s="33">
        <f t="shared" si="27"/>
        <v>1.1249778519803674E-2</v>
      </c>
      <c r="BF31" s="33">
        <f t="shared" si="27"/>
        <v>1.1249778519803674E-2</v>
      </c>
      <c r="BG31" s="33">
        <f t="shared" si="27"/>
        <v>1.1249778519803674E-2</v>
      </c>
      <c r="BH31" s="33">
        <f t="shared" si="27"/>
        <v>1.1249778519803674E-2</v>
      </c>
      <c r="BI31" s="33">
        <f t="shared" si="27"/>
        <v>1.1249778519803674E-2</v>
      </c>
      <c r="BJ31" s="33">
        <f t="shared" si="27"/>
        <v>1.1249778519803674E-2</v>
      </c>
      <c r="BK31" s="33">
        <f t="shared" si="27"/>
        <v>1.1249778519803674E-2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9.2578115206861469</v>
      </c>
      <c r="BU31" s="4" cm="1">
        <f t="array" ref="BU31">O31*INDEX(prod_est,$H31+$I31-1,MATCH(BU$14,$BQ$14:$DQ$14,0))</f>
        <v>9.7738343074791949</v>
      </c>
      <c r="BV31" s="4" cm="1">
        <f t="array" ref="BV31">P31*INDEX(prod_est,$H31+$I31-1,MATCH(BV$14,$BQ$14:$DQ$14,0))</f>
        <v>10.303839254998229</v>
      </c>
      <c r="BW31" s="4" cm="1">
        <f t="array" ref="BW31">Q31*INDEX(prod_est,$H31+$I31-1,MATCH(BW$14,$BQ$14:$DQ$14,0))</f>
        <v>10.84782636324325</v>
      </c>
      <c r="BX31" s="4" cm="1">
        <f t="array" ref="BX31">R31*INDEX(prod_est,$H31+$I31-1,MATCH(BX$14,$BQ$14:$DQ$14,0))</f>
        <v>11.405795632214254</v>
      </c>
      <c r="BY31" s="4" cm="1">
        <f t="array" ref="BY31">S31*INDEX(prod_est,$H31+$I31-1,MATCH(BY$14,$BQ$14:$DQ$14,0))</f>
        <v>11.977747061911241</v>
      </c>
      <c r="BZ31" s="4" cm="1">
        <f t="array" ref="BZ31">T31*INDEX(prod_est,$H31+$I31-1,MATCH(BZ$14,$BQ$14:$DQ$14,0))</f>
        <v>12.563680652334217</v>
      </c>
      <c r="CA31" s="4" cm="1">
        <f t="array" ref="CA31">U31*INDEX(prod_est,$H31+$I31-1,MATCH(CA$14,$BQ$14:$DQ$14,0))</f>
        <v>12.867640668116495</v>
      </c>
      <c r="CB31" s="4" cm="1">
        <f t="array" ref="CB31">V31*INDEX(prod_est,$H31+$I31-1,MATCH(CB$14,$BQ$14:$DQ$14,0))</f>
        <v>13.171600683898777</v>
      </c>
      <c r="CC31" s="4" cm="1">
        <f t="array" ref="CC31">W31*INDEX(prod_est,$H31+$I31-1,MATCH(CC$14,$BQ$14:$DQ$14,0))</f>
        <v>13.475560699681056</v>
      </c>
      <c r="CD31" s="4" cm="1">
        <f t="array" ref="CD31">X31*INDEX(prod_est,$H31+$I31-1,MATCH(CD$14,$BQ$14:$DQ$14,0))</f>
        <v>13.779520715463335</v>
      </c>
      <c r="CE31" s="4" cm="1">
        <f t="array" ref="CE31">Y31*INDEX(prod_est,$H31+$I31-1,MATCH(CE$14,$BQ$14:$DQ$14,0))</f>
        <v>14.083480731245613</v>
      </c>
      <c r="CF31" s="4" cm="1">
        <f t="array" ref="CF31">Z31*INDEX(prod_est,$H31+$I31-1,MATCH(CF$14,$BQ$14:$DQ$14,0))</f>
        <v>14.387440747027892</v>
      </c>
      <c r="CG31" s="4" cm="1">
        <f t="array" ref="CG31">AA31*INDEX(prod_est,$H31+$I31-1,MATCH(CG$14,$BQ$14:$DQ$14,0))</f>
        <v>14.691400762810174</v>
      </c>
      <c r="CH31" s="4" cm="1">
        <f t="array" ref="CH31">AB31*INDEX(prod_est,$H31+$I31-1,MATCH(CH$14,$BQ$14:$DQ$14,0))</f>
        <v>14.995360778592453</v>
      </c>
      <c r="CI31" s="4" cm="1">
        <f t="array" ref="CI31">AC31*INDEX(prod_est,$H31+$I31-1,MATCH(CI$14,$BQ$14:$DQ$14,0))</f>
        <v>15.299320794374731</v>
      </c>
      <c r="CJ31" s="4" cm="1">
        <f t="array" ref="CJ31">AD31*INDEX(prod_est,$H31+$I31-1,MATCH(CJ$14,$BQ$14:$DQ$14,0))</f>
        <v>15.603280810157012</v>
      </c>
      <c r="CK31" s="4" cm="1">
        <f t="array" ref="CK31">AE31*INDEX(prod_est,$H31+$I31-1,MATCH(CK$14,$BQ$14:$DQ$14,0))</f>
        <v>15.90724082593929</v>
      </c>
      <c r="CL31" s="4" cm="1">
        <f t="array" ref="CL31">AF31*INDEX(prod_est,$H31+$I31-1,MATCH(CL$14,$BQ$14:$DQ$14,0))</f>
        <v>16.211200841721567</v>
      </c>
      <c r="CM31" s="4" cm="1">
        <f t="array" ref="CM31">AG31*INDEX(prod_est,$H31+$I31-1,MATCH(CM$14,$BQ$14:$DQ$14,0))</f>
        <v>16.515160857503851</v>
      </c>
      <c r="CN31" s="4" cm="1">
        <f t="array" ref="CN31">AH31*INDEX(prod_est,$H31+$I31-1,MATCH(CN$14,$BQ$14:$DQ$14,0))</f>
        <v>16.819120873286128</v>
      </c>
      <c r="CO31" s="4" cm="1">
        <f t="array" ref="CO31">AI31*INDEX(prod_est,$H31+$I31-1,MATCH(CO$14,$BQ$14:$DQ$14,0))</f>
        <v>17.123080889068408</v>
      </c>
      <c r="CP31" s="4" cm="1">
        <f t="array" ref="CP31">AJ31*INDEX(prod_est,$H31+$I31-1,MATCH(CP$14,$BQ$14:$DQ$14,0))</f>
        <v>17.427040904850688</v>
      </c>
      <c r="CQ31" s="4" cm="1">
        <f t="array" ref="CQ31">AK31*INDEX(prod_est,$H31+$I31-1,MATCH(CQ$14,$BQ$14:$DQ$14,0))</f>
        <v>17.731000920632965</v>
      </c>
      <c r="CR31" s="4" cm="1">
        <f t="array" ref="CR31">AL31*INDEX(prod_est,$H31+$I31-1,MATCH(CR$14,$BQ$14:$DQ$14,0))</f>
        <v>18.034960936415246</v>
      </c>
      <c r="CS31" s="4" cm="1">
        <f t="array" ref="CS31">AM31*INDEX(prod_est,$H31+$I31-1,MATCH(CS$14,$BQ$14:$DQ$14,0))</f>
        <v>18.338920952197526</v>
      </c>
      <c r="CT31" s="4" cm="1">
        <f t="array" ref="CT31">AN31*INDEX(prod_est,$H31+$I31-1,MATCH(CT$14,$BQ$14:$DQ$14,0))</f>
        <v>18.642880967979806</v>
      </c>
      <c r="CU31" s="4" cm="1">
        <f t="array" ref="CU31">AO31*INDEX(prod_est,$H31+$I31-1,MATCH(CU$14,$BQ$14:$DQ$14,0))</f>
        <v>18.946840983762083</v>
      </c>
      <c r="CV31" s="4" cm="1">
        <f t="array" ref="CV31">AP31*INDEX(prod_est,$H31+$I31-1,MATCH(CV$14,$BQ$14:$DQ$14,0))</f>
        <v>19.250800999544364</v>
      </c>
      <c r="CW31" s="4" cm="1">
        <f t="array" ref="CW31">AQ31*INDEX(prod_est,$H31+$I31-1,MATCH(CW$14,$BQ$14:$DQ$14,0))</f>
        <v>19.554761015326644</v>
      </c>
      <c r="CX31" s="4" cm="1">
        <f t="array" ref="CX31">AR31*INDEX(prod_est,$H31+$I31-1,MATCH(CX$14,$BQ$14:$DQ$14,0))</f>
        <v>19.554761015326644</v>
      </c>
      <c r="CY31" s="4" cm="1">
        <f t="array" ref="CY31">AS31*INDEX(prod_est,$H31+$I31-1,MATCH(CY$14,$BQ$14:$DQ$14,0))</f>
        <v>19.554761015326644</v>
      </c>
      <c r="CZ31" s="4" cm="1">
        <f t="array" ref="CZ31">AT31*INDEX(prod_est,$H31+$I31-1,MATCH(CZ$14,$BQ$14:$DQ$14,0))</f>
        <v>19.554761015326644</v>
      </c>
      <c r="DA31" s="4" cm="1">
        <f t="array" ref="DA31">AU31*INDEX(prod_est,$H31+$I31-1,MATCH(DA$14,$BQ$14:$DQ$14,0))</f>
        <v>19.554761015326644</v>
      </c>
      <c r="DB31" s="4" cm="1">
        <f t="array" ref="DB31">AV31*INDEX(prod_est,$H31+$I31-1,MATCH(DB$14,$BQ$14:$DQ$14,0))</f>
        <v>19.554761015326644</v>
      </c>
      <c r="DC31" s="4" cm="1">
        <f t="array" ref="DC31">AW31*INDEX(prod_est,$H31+$I31-1,MATCH(DC$14,$BQ$14:$DQ$14,0))</f>
        <v>19.554761015326644</v>
      </c>
      <c r="DD31" s="4" cm="1">
        <f t="array" ref="DD31">AX31*INDEX(prod_est,$H31+$I31-1,MATCH(DD$14,$BQ$14:$DQ$14,0))</f>
        <v>19.554761015326644</v>
      </c>
      <c r="DE31" s="4" cm="1">
        <f t="array" ref="DE31">AY31*INDEX(prod_est,$H31+$I31-1,MATCH(DE$14,$BQ$14:$DQ$14,0))</f>
        <v>19.554761015326644</v>
      </c>
      <c r="DF31" s="4" cm="1">
        <f t="array" ref="DF31">AZ31*INDEX(prod_est,$H31+$I31-1,MATCH(DF$14,$BQ$14:$DQ$14,0))</f>
        <v>19.554761015326644</v>
      </c>
      <c r="DG31" s="4" cm="1">
        <f t="array" ref="DG31">BA31*INDEX(prod_est,$H31+$I31-1,MATCH(DG$14,$BQ$14:$DQ$14,0))</f>
        <v>19.554761015326644</v>
      </c>
      <c r="DH31" s="4" cm="1">
        <f t="array" ref="DH31">BB31*INDEX(prod_est,$H31+$I31-1,MATCH(DH$14,$BQ$14:$DQ$14,0))</f>
        <v>19.554761015326644</v>
      </c>
      <c r="DI31" s="4" cm="1">
        <f t="array" ref="DI31">BC31*INDEX(prod_est,$H31+$I31-1,MATCH(DI$14,$BQ$14:$DQ$14,0))</f>
        <v>19.554761015326644</v>
      </c>
      <c r="DJ31" s="4" cm="1">
        <f t="array" ref="DJ31">BD31*INDEX(prod_est,$H31+$I31-1,MATCH(DJ$14,$BQ$14:$DQ$14,0))</f>
        <v>19.554761015326644</v>
      </c>
      <c r="DK31" s="4" cm="1">
        <f t="array" ref="DK31">BE31*INDEX(prod_est,$H31+$I31-1,MATCH(DK$14,$BQ$14:$DQ$14,0))</f>
        <v>19.554761015326644</v>
      </c>
      <c r="DL31" s="4" cm="1">
        <f t="array" ref="DL31">BF31*INDEX(prod_est,$H31+$I31-1,MATCH(DL$14,$BQ$14:$DQ$14,0))</f>
        <v>19.554761015326644</v>
      </c>
      <c r="DM31" s="4" cm="1">
        <f t="array" ref="DM31">BG31*INDEX(prod_est,$H31+$I31-1,MATCH(DM$14,$BQ$14:$DQ$14,0))</f>
        <v>19.554761015326644</v>
      </c>
      <c r="DN31" s="4" cm="1">
        <f t="array" ref="DN31">BH31*INDEX(prod_est,$H31+$I31-1,MATCH(DN$14,$BQ$14:$DQ$14,0))</f>
        <v>19.554761015326644</v>
      </c>
      <c r="DO31" s="4" cm="1">
        <f t="array" ref="DO31">BI31*INDEX(prod_est,$H31+$I31-1,MATCH(DO$14,$BQ$14:$DQ$14,0))</f>
        <v>19.554761015326644</v>
      </c>
      <c r="DP31" s="4" cm="1">
        <f t="array" ref="DP31">BJ31*INDEX(prod_est,$H31+$I31-1,MATCH(DP$14,$BQ$14:$DQ$14,0))</f>
        <v>19.554761015326644</v>
      </c>
      <c r="DQ31" s="4" cm="1">
        <f t="array" ref="DQ31">BK31*INDEX(prod_est,$H31+$I31-1,MATCH(DQ$14,$BQ$14:$DQ$14,0))</f>
        <v>19.554761015326644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66.16892693526475</v>
      </c>
      <c r="M47" s="33">
        <f t="shared" si="40"/>
        <v>66.16892693526475</v>
      </c>
      <c r="N47" s="33">
        <f t="shared" si="40"/>
        <v>66.16892693526475</v>
      </c>
      <c r="O47" s="33">
        <f t="shared" si="40"/>
        <v>66.16892693526475</v>
      </c>
      <c r="P47" s="33">
        <f t="shared" si="40"/>
        <v>66.16892693526475</v>
      </c>
      <c r="Q47" s="33">
        <f t="shared" si="40"/>
        <v>66.16892693526475</v>
      </c>
      <c r="R47" s="33">
        <f t="shared" si="40"/>
        <v>66.16892693526475</v>
      </c>
      <c r="S47" s="33">
        <f t="shared" si="40"/>
        <v>66.16892693526475</v>
      </c>
      <c r="T47" s="33">
        <f t="shared" si="40"/>
        <v>66.16892693526475</v>
      </c>
      <c r="U47" s="33">
        <f t="shared" si="40"/>
        <v>66.16892693526475</v>
      </c>
      <c r="V47" s="33">
        <f t="shared" si="40"/>
        <v>66.16892693526475</v>
      </c>
      <c r="W47" s="33">
        <f t="shared" si="40"/>
        <v>66.16892693526475</v>
      </c>
      <c r="X47" s="33">
        <f t="shared" si="40"/>
        <v>66.16892693526475</v>
      </c>
      <c r="Y47" s="33">
        <f t="shared" si="40"/>
        <v>66.16892693526475</v>
      </c>
      <c r="Z47" s="33">
        <f t="shared" si="40"/>
        <v>66.16892693526475</v>
      </c>
      <c r="AA47" s="33">
        <f t="shared" si="40"/>
        <v>66.16892693526475</v>
      </c>
      <c r="AB47" s="33">
        <f t="shared" si="40"/>
        <v>66.16892693526475</v>
      </c>
      <c r="AC47" s="33">
        <f t="shared" si="40"/>
        <v>66.16892693526475</v>
      </c>
      <c r="AD47" s="33">
        <f t="shared" si="40"/>
        <v>66.16892693526475</v>
      </c>
      <c r="AE47" s="33">
        <f t="shared" si="40"/>
        <v>66.16892693526475</v>
      </c>
      <c r="AF47" s="33">
        <f t="shared" si="40"/>
        <v>66.16892693526475</v>
      </c>
      <c r="AG47" s="33">
        <f t="shared" si="40"/>
        <v>66.16892693526475</v>
      </c>
      <c r="AH47" s="33">
        <f t="shared" si="40"/>
        <v>66.16892693526475</v>
      </c>
      <c r="AI47" s="33">
        <f t="shared" si="40"/>
        <v>66.16892693526475</v>
      </c>
      <c r="AJ47" s="33">
        <f t="shared" si="40"/>
        <v>66.16892693526475</v>
      </c>
      <c r="AK47" s="33">
        <f t="shared" si="40"/>
        <v>66.16892693526475</v>
      </c>
      <c r="AL47" s="33">
        <f t="shared" si="40"/>
        <v>66.16892693526475</v>
      </c>
      <c r="AM47" s="33">
        <f t="shared" si="40"/>
        <v>66.16892693526475</v>
      </c>
      <c r="AN47" s="33">
        <f t="shared" si="40"/>
        <v>66.16892693526475</v>
      </c>
      <c r="AO47" s="33">
        <f t="shared" si="40"/>
        <v>66.16892693526475</v>
      </c>
      <c r="AP47" s="33">
        <f t="shared" si="40"/>
        <v>66.16892693526475</v>
      </c>
      <c r="AQ47" s="33">
        <f t="shared" ref="AQ47:BK47" si="41">SUM(AQ15:AQ46)*1000</f>
        <v>66.16892693526475</v>
      </c>
      <c r="AR47" s="33">
        <f t="shared" si="41"/>
        <v>66.16892693526475</v>
      </c>
      <c r="AS47" s="33">
        <f t="shared" si="41"/>
        <v>66.16892693526475</v>
      </c>
      <c r="AT47" s="33">
        <f t="shared" si="41"/>
        <v>66.16892693526475</v>
      </c>
      <c r="AU47" s="33">
        <f t="shared" si="41"/>
        <v>66.16892693526475</v>
      </c>
      <c r="AV47" s="33">
        <f t="shared" si="41"/>
        <v>66.16892693526475</v>
      </c>
      <c r="AW47" s="33">
        <f t="shared" si="41"/>
        <v>66.16892693526475</v>
      </c>
      <c r="AX47" s="33">
        <f t="shared" si="41"/>
        <v>66.16892693526475</v>
      </c>
      <c r="AY47" s="33">
        <f t="shared" si="41"/>
        <v>66.16892693526475</v>
      </c>
      <c r="AZ47" s="33">
        <f t="shared" si="41"/>
        <v>66.16892693526475</v>
      </c>
      <c r="BA47" s="33">
        <f t="shared" si="41"/>
        <v>66.16892693526475</v>
      </c>
      <c r="BB47" s="33">
        <f t="shared" si="41"/>
        <v>66.16892693526475</v>
      </c>
      <c r="BC47" s="33">
        <f t="shared" si="41"/>
        <v>66.16892693526475</v>
      </c>
      <c r="BD47" s="33">
        <f t="shared" si="41"/>
        <v>66.16892693526475</v>
      </c>
      <c r="BE47" s="33">
        <f t="shared" si="41"/>
        <v>66.16892693526475</v>
      </c>
      <c r="BF47" s="33">
        <f t="shared" si="41"/>
        <v>66.16892693526475</v>
      </c>
      <c r="BG47" s="33">
        <f t="shared" si="41"/>
        <v>66.16892693526475</v>
      </c>
      <c r="BH47" s="33">
        <f t="shared" si="41"/>
        <v>66.16892693526475</v>
      </c>
      <c r="BI47" s="33">
        <f t="shared" si="41"/>
        <v>66.16892693526475</v>
      </c>
      <c r="BJ47" s="33">
        <f t="shared" si="41"/>
        <v>66.16892693526475</v>
      </c>
      <c r="BK47" s="33">
        <f t="shared" si="41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6.7903625429640009</v>
      </c>
      <c r="BS54">
        <f t="shared" si="52"/>
        <v>5.8680275987531934</v>
      </c>
      <c r="BT54">
        <f t="shared" si="52"/>
        <v>6.2044900627570669</v>
      </c>
      <c r="BU54">
        <f t="shared" si="52"/>
        <v>6.5503232270702236</v>
      </c>
      <c r="BV54">
        <f t="shared" si="52"/>
        <v>6.9055270916926697</v>
      </c>
      <c r="BW54">
        <f t="shared" si="52"/>
        <v>7.2701016566244077</v>
      </c>
      <c r="BX54">
        <f t="shared" si="52"/>
        <v>7.644046921865435</v>
      </c>
      <c r="BY54">
        <f t="shared" si="52"/>
        <v>8.0273628874157517</v>
      </c>
      <c r="BZ54">
        <f t="shared" si="52"/>
        <v>8.4200495532753603</v>
      </c>
      <c r="CA54">
        <f t="shared" si="52"/>
        <v>8.62376042956428</v>
      </c>
      <c r="CB54">
        <f t="shared" si="52"/>
        <v>8.8274713058532015</v>
      </c>
      <c r="CC54">
        <f t="shared" si="52"/>
        <v>9.0311821821421212</v>
      </c>
      <c r="CD54">
        <f t="shared" si="52"/>
        <v>9.2348930584310409</v>
      </c>
      <c r="CE54">
        <f t="shared" si="52"/>
        <v>9.4386039347199606</v>
      </c>
      <c r="CF54">
        <f t="shared" si="52"/>
        <v>9.6423148110088803</v>
      </c>
      <c r="CG54">
        <f t="shared" si="52"/>
        <v>9.8460256872978018</v>
      </c>
      <c r="CH54">
        <f t="shared" si="52"/>
        <v>10.049736563586722</v>
      </c>
      <c r="CI54">
        <f t="shared" si="52"/>
        <v>10.253447439875641</v>
      </c>
      <c r="CJ54">
        <f t="shared" si="52"/>
        <v>10.457158316164561</v>
      </c>
      <c r="CK54">
        <f t="shared" si="52"/>
        <v>10.660869192453481</v>
      </c>
      <c r="CL54">
        <f t="shared" si="52"/>
        <v>10.8645800687424</v>
      </c>
      <c r="CM54">
        <f t="shared" si="52"/>
        <v>11.068290945031322</v>
      </c>
      <c r="CN54">
        <f t="shared" si="52"/>
        <v>11.272001821320242</v>
      </c>
      <c r="CO54">
        <f t="shared" si="52"/>
        <v>11.475712697609161</v>
      </c>
      <c r="CP54">
        <f t="shared" si="52"/>
        <v>11.679423573898081</v>
      </c>
      <c r="CQ54">
        <f t="shared" si="52"/>
        <v>11.883134450187001</v>
      </c>
      <c r="CR54">
        <f t="shared" si="52"/>
        <v>12.086845326475922</v>
      </c>
      <c r="CS54">
        <f t="shared" si="52"/>
        <v>12.290556202764842</v>
      </c>
      <c r="CT54">
        <f t="shared" si="52"/>
        <v>12.494267079053762</v>
      </c>
      <c r="CU54">
        <f t="shared" si="52"/>
        <v>12.697977955342681</v>
      </c>
      <c r="CV54">
        <f t="shared" si="52"/>
        <v>12.901688831631601</v>
      </c>
      <c r="CW54">
        <f t="shared" ref="CW54:DQ54" si="53">CW$49*CW15</f>
        <v>13.105399707920522</v>
      </c>
      <c r="CX54">
        <f t="shared" si="53"/>
        <v>13.105399707920522</v>
      </c>
      <c r="CY54">
        <f t="shared" si="53"/>
        <v>13.105399707920522</v>
      </c>
      <c r="CZ54">
        <f t="shared" si="53"/>
        <v>13.105399707920522</v>
      </c>
      <c r="DA54">
        <f t="shared" si="53"/>
        <v>13.105399707920522</v>
      </c>
      <c r="DB54">
        <f t="shared" si="53"/>
        <v>13.105399707920522</v>
      </c>
      <c r="DC54">
        <f t="shared" si="53"/>
        <v>13.105399707920522</v>
      </c>
      <c r="DD54">
        <f t="shared" si="53"/>
        <v>13.105399707920522</v>
      </c>
      <c r="DE54">
        <f t="shared" si="53"/>
        <v>13.105399707920522</v>
      </c>
      <c r="DF54">
        <f t="shared" si="53"/>
        <v>13.105399707920522</v>
      </c>
      <c r="DG54">
        <f t="shared" si="53"/>
        <v>13.105399707920522</v>
      </c>
      <c r="DH54">
        <f t="shared" si="53"/>
        <v>13.105399707920522</v>
      </c>
      <c r="DI54">
        <f t="shared" si="53"/>
        <v>13.105399707920522</v>
      </c>
      <c r="DJ54">
        <f t="shared" si="53"/>
        <v>13.105399707920522</v>
      </c>
      <c r="DK54">
        <f t="shared" si="53"/>
        <v>13.105399707920522</v>
      </c>
      <c r="DL54">
        <f t="shared" si="53"/>
        <v>13.105399707920522</v>
      </c>
      <c r="DM54">
        <f t="shared" si="53"/>
        <v>13.105399707920522</v>
      </c>
      <c r="DN54">
        <f t="shared" si="53"/>
        <v>13.105399707920522</v>
      </c>
      <c r="DO54">
        <f t="shared" si="53"/>
        <v>13.105399707920522</v>
      </c>
      <c r="DP54">
        <f t="shared" si="53"/>
        <v>13.105399707920522</v>
      </c>
      <c r="DQ54">
        <f t="shared" si="53"/>
        <v>13.105399707920522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42.672019285936862</v>
      </c>
      <c r="BS62">
        <f t="shared" si="68"/>
        <v>36.875878906328012</v>
      </c>
      <c r="BT62">
        <f t="shared" si="68"/>
        <v>38.990277461946235</v>
      </c>
      <c r="BU62">
        <f t="shared" si="68"/>
        <v>41.163563404178994</v>
      </c>
      <c r="BV62">
        <f t="shared" si="68"/>
        <v>43.395736733026347</v>
      </c>
      <c r="BW62">
        <f t="shared" si="68"/>
        <v>45.686797448488299</v>
      </c>
      <c r="BX62">
        <f t="shared" si="68"/>
        <v>48.036745550564845</v>
      </c>
      <c r="BY62">
        <f t="shared" si="68"/>
        <v>50.445581039255977</v>
      </c>
      <c r="BZ62">
        <f t="shared" si="68"/>
        <v>52.913303914561709</v>
      </c>
      <c r="CA62">
        <f t="shared" si="68"/>
        <v>54.193464493139814</v>
      </c>
      <c r="CB62">
        <f t="shared" si="68"/>
        <v>55.473625071717926</v>
      </c>
      <c r="CC62">
        <f t="shared" si="68"/>
        <v>56.753785650296031</v>
      </c>
      <c r="CD62">
        <f t="shared" si="68"/>
        <v>58.033946228874136</v>
      </c>
      <c r="CE62">
        <f t="shared" si="68"/>
        <v>59.314106807452234</v>
      </c>
      <c r="CF62">
        <f t="shared" si="68"/>
        <v>60.594267386030339</v>
      </c>
      <c r="CG62">
        <f t="shared" si="68"/>
        <v>61.874427964608458</v>
      </c>
      <c r="CH62">
        <f t="shared" si="68"/>
        <v>63.154588543186556</v>
      </c>
      <c r="CI62">
        <f t="shared" si="68"/>
        <v>64.434749121764668</v>
      </c>
      <c r="CJ62">
        <f t="shared" si="68"/>
        <v>65.714909700342773</v>
      </c>
      <c r="CK62">
        <f t="shared" si="68"/>
        <v>66.995070278920863</v>
      </c>
      <c r="CL62">
        <f t="shared" si="68"/>
        <v>68.275230857498968</v>
      </c>
      <c r="CM62">
        <f t="shared" si="68"/>
        <v>69.555391436077088</v>
      </c>
      <c r="CN62">
        <f t="shared" si="68"/>
        <v>70.835552014655192</v>
      </c>
      <c r="CO62">
        <f t="shared" si="68"/>
        <v>72.115712593233297</v>
      </c>
      <c r="CP62">
        <f t="shared" si="68"/>
        <v>73.395873171811402</v>
      </c>
      <c r="CQ62">
        <f t="shared" si="68"/>
        <v>74.676033750389507</v>
      </c>
      <c r="CR62">
        <f t="shared" si="68"/>
        <v>75.956194328967612</v>
      </c>
      <c r="CS62">
        <f t="shared" si="68"/>
        <v>77.236354907545717</v>
      </c>
      <c r="CT62">
        <f t="shared" si="68"/>
        <v>78.516515486123822</v>
      </c>
      <c r="CU62">
        <f t="shared" si="68"/>
        <v>79.796676064701927</v>
      </c>
      <c r="CV62">
        <f t="shared" si="68"/>
        <v>81.076836643280032</v>
      </c>
      <c r="CW62">
        <f t="shared" si="68"/>
        <v>82.356997221858151</v>
      </c>
      <c r="CX62">
        <f t="shared" ref="CX62:DQ62" si="69">CX$49*CX23</f>
        <v>82.356997221858151</v>
      </c>
      <c r="CY62">
        <f t="shared" si="69"/>
        <v>82.356997221858151</v>
      </c>
      <c r="CZ62">
        <f t="shared" si="69"/>
        <v>82.356997221858151</v>
      </c>
      <c r="DA62">
        <f t="shared" si="69"/>
        <v>82.356997221858151</v>
      </c>
      <c r="DB62">
        <f t="shared" si="69"/>
        <v>82.356997221858151</v>
      </c>
      <c r="DC62">
        <f t="shared" si="69"/>
        <v>82.356997221858151</v>
      </c>
      <c r="DD62">
        <f t="shared" si="69"/>
        <v>82.356997221858151</v>
      </c>
      <c r="DE62">
        <f t="shared" si="69"/>
        <v>82.356997221858151</v>
      </c>
      <c r="DF62">
        <f t="shared" si="69"/>
        <v>82.356997221858151</v>
      </c>
      <c r="DG62">
        <f t="shared" si="69"/>
        <v>82.356997221858151</v>
      </c>
      <c r="DH62">
        <f t="shared" si="69"/>
        <v>82.356997221858151</v>
      </c>
      <c r="DI62">
        <f t="shared" si="69"/>
        <v>82.356997221858151</v>
      </c>
      <c r="DJ62">
        <f t="shared" si="69"/>
        <v>82.356997221858151</v>
      </c>
      <c r="DK62">
        <f t="shared" si="69"/>
        <v>82.356997221858151</v>
      </c>
      <c r="DL62">
        <f t="shared" si="69"/>
        <v>82.356997221858151</v>
      </c>
      <c r="DM62">
        <f t="shared" si="69"/>
        <v>82.356997221858151</v>
      </c>
      <c r="DN62">
        <f t="shared" si="69"/>
        <v>82.356997221858151</v>
      </c>
      <c r="DO62">
        <f t="shared" si="69"/>
        <v>82.356997221858151</v>
      </c>
      <c r="DP62">
        <f t="shared" si="69"/>
        <v>82.356997221858151</v>
      </c>
      <c r="DQ62">
        <f t="shared" si="69"/>
        <v>82.356997221858151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10.132000526075981</v>
      </c>
      <c r="BS70">
        <f t="shared" si="84"/>
        <v>8.7557708946190704</v>
      </c>
      <c r="BT70">
        <f t="shared" si="84"/>
        <v>9.2578115206861469</v>
      </c>
      <c r="BU70">
        <f t="shared" si="84"/>
        <v>9.7738343074791949</v>
      </c>
      <c r="BV70">
        <f t="shared" si="84"/>
        <v>10.303839254998229</v>
      </c>
      <c r="BW70">
        <f t="shared" si="84"/>
        <v>10.84782636324325</v>
      </c>
      <c r="BX70">
        <f t="shared" si="84"/>
        <v>11.405795632214254</v>
      </c>
      <c r="BY70">
        <f t="shared" si="84"/>
        <v>11.977747061911241</v>
      </c>
      <c r="BZ70">
        <f t="shared" si="84"/>
        <v>12.563680652334217</v>
      </c>
      <c r="CA70">
        <f t="shared" si="84"/>
        <v>12.867640668116495</v>
      </c>
      <c r="CB70">
        <f t="shared" si="84"/>
        <v>13.171600683898777</v>
      </c>
      <c r="CC70">
        <f t="shared" si="84"/>
        <v>13.475560699681056</v>
      </c>
      <c r="CD70">
        <f t="shared" si="84"/>
        <v>13.779520715463335</v>
      </c>
      <c r="CE70">
        <f t="shared" si="84"/>
        <v>14.083480731245613</v>
      </c>
      <c r="CF70">
        <f t="shared" si="84"/>
        <v>14.387440747027892</v>
      </c>
      <c r="CG70">
        <f t="shared" si="84"/>
        <v>14.691400762810174</v>
      </c>
      <c r="CH70">
        <f t="shared" si="84"/>
        <v>14.995360778592453</v>
      </c>
      <c r="CI70">
        <f t="shared" si="84"/>
        <v>15.299320794374731</v>
      </c>
      <c r="CJ70">
        <f t="shared" si="84"/>
        <v>15.603280810157012</v>
      </c>
      <c r="CK70">
        <f t="shared" si="84"/>
        <v>15.90724082593929</v>
      </c>
      <c r="CL70">
        <f t="shared" si="84"/>
        <v>16.211200841721567</v>
      </c>
      <c r="CM70">
        <f t="shared" si="84"/>
        <v>16.515160857503851</v>
      </c>
      <c r="CN70">
        <f t="shared" si="84"/>
        <v>16.819120873286128</v>
      </c>
      <c r="CO70">
        <f t="shared" si="84"/>
        <v>17.123080889068408</v>
      </c>
      <c r="CP70">
        <f t="shared" si="84"/>
        <v>17.427040904850688</v>
      </c>
      <c r="CQ70">
        <f t="shared" si="84"/>
        <v>17.731000920632965</v>
      </c>
      <c r="CR70">
        <f t="shared" si="84"/>
        <v>18.034960936415246</v>
      </c>
      <c r="CS70">
        <f t="shared" si="84"/>
        <v>18.338920952197526</v>
      </c>
      <c r="CT70">
        <f t="shared" si="84"/>
        <v>18.642880967979806</v>
      </c>
      <c r="CU70">
        <f t="shared" si="84"/>
        <v>18.946840983762083</v>
      </c>
      <c r="CV70">
        <f t="shared" si="84"/>
        <v>19.250800999544364</v>
      </c>
      <c r="CW70">
        <f t="shared" si="84"/>
        <v>19.554761015326644</v>
      </c>
      <c r="CX70">
        <f t="shared" ref="CX70:DQ70" si="85">CX$49*CX31</f>
        <v>19.554761015326644</v>
      </c>
      <c r="CY70">
        <f t="shared" si="85"/>
        <v>19.554761015326644</v>
      </c>
      <c r="CZ70">
        <f t="shared" si="85"/>
        <v>19.554761015326644</v>
      </c>
      <c r="DA70">
        <f t="shared" si="85"/>
        <v>19.554761015326644</v>
      </c>
      <c r="DB70">
        <f t="shared" si="85"/>
        <v>19.554761015326644</v>
      </c>
      <c r="DC70">
        <f t="shared" si="85"/>
        <v>19.554761015326644</v>
      </c>
      <c r="DD70">
        <f t="shared" si="85"/>
        <v>19.554761015326644</v>
      </c>
      <c r="DE70">
        <f t="shared" si="85"/>
        <v>19.554761015326644</v>
      </c>
      <c r="DF70">
        <f t="shared" si="85"/>
        <v>19.554761015326644</v>
      </c>
      <c r="DG70">
        <f t="shared" si="85"/>
        <v>19.554761015326644</v>
      </c>
      <c r="DH70">
        <f t="shared" si="85"/>
        <v>19.554761015326644</v>
      </c>
      <c r="DI70">
        <f t="shared" si="85"/>
        <v>19.554761015326644</v>
      </c>
      <c r="DJ70">
        <f t="shared" si="85"/>
        <v>19.554761015326644</v>
      </c>
      <c r="DK70">
        <f t="shared" si="85"/>
        <v>19.554761015326644</v>
      </c>
      <c r="DL70">
        <f t="shared" si="85"/>
        <v>19.554761015326644</v>
      </c>
      <c r="DM70">
        <f t="shared" si="85"/>
        <v>19.554761015326644</v>
      </c>
      <c r="DN70">
        <f t="shared" si="85"/>
        <v>19.554761015326644</v>
      </c>
      <c r="DO70">
        <f t="shared" si="85"/>
        <v>19.554761015326644</v>
      </c>
      <c r="DP70">
        <f t="shared" si="85"/>
        <v>19.554761015326644</v>
      </c>
      <c r="DQ70">
        <f t="shared" si="85"/>
        <v>19.554761015326644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3.0895022342896787E-4</v>
      </c>
      <c r="M15" s="33">
        <f t="shared" si="4"/>
        <v>3.0895022342896787E-4</v>
      </c>
      <c r="N15" s="33">
        <f t="shared" si="4"/>
        <v>3.0895022342896787E-4</v>
      </c>
      <c r="O15" s="33">
        <f t="shared" si="4"/>
        <v>3.0895022342896787E-4</v>
      </c>
      <c r="P15" s="33">
        <f t="shared" si="4"/>
        <v>3.0895022342896787E-4</v>
      </c>
      <c r="Q15" s="33">
        <f t="shared" si="4"/>
        <v>3.0895022342896787E-4</v>
      </c>
      <c r="R15" s="33">
        <f t="shared" si="4"/>
        <v>3.0895022342896787E-4</v>
      </c>
      <c r="S15" s="33">
        <f t="shared" si="4"/>
        <v>3.0895022342896787E-4</v>
      </c>
      <c r="T15" s="33">
        <f t="shared" si="4"/>
        <v>3.0895022342896787E-4</v>
      </c>
      <c r="U15" s="33">
        <f t="shared" si="4"/>
        <v>3.0895022342896787E-4</v>
      </c>
      <c r="V15" s="33">
        <f t="shared" si="4"/>
        <v>3.0895022342896787E-4</v>
      </c>
      <c r="W15" s="33">
        <f t="shared" si="4"/>
        <v>3.0895022342896787E-4</v>
      </c>
      <c r="X15" s="33">
        <f t="shared" si="4"/>
        <v>3.0895022342896787E-4</v>
      </c>
      <c r="Y15" s="33">
        <f t="shared" si="4"/>
        <v>3.0895022342896787E-4</v>
      </c>
      <c r="Z15" s="33">
        <f t="shared" si="4"/>
        <v>3.0895022342896787E-4</v>
      </c>
      <c r="AA15" s="33">
        <f t="shared" si="4"/>
        <v>3.0895022342896787E-4</v>
      </c>
      <c r="AB15" s="33">
        <f t="shared" si="4"/>
        <v>3.0895022342896787E-4</v>
      </c>
      <c r="AC15" s="33">
        <f t="shared" si="4"/>
        <v>3.0895022342896787E-4</v>
      </c>
      <c r="AD15" s="33">
        <f t="shared" si="4"/>
        <v>3.0895022342896787E-4</v>
      </c>
      <c r="AE15" s="33">
        <f t="shared" si="4"/>
        <v>3.0895022342896787E-4</v>
      </c>
      <c r="AF15" s="33">
        <f t="shared" si="4"/>
        <v>3.0895022342896787E-4</v>
      </c>
      <c r="AG15" s="33">
        <f t="shared" si="4"/>
        <v>3.0895022342896787E-4</v>
      </c>
      <c r="AH15" s="33">
        <f t="shared" si="4"/>
        <v>3.0895022342896787E-4</v>
      </c>
      <c r="AI15" s="33">
        <f t="shared" si="4"/>
        <v>3.0895022342896787E-4</v>
      </c>
      <c r="AJ15" s="33">
        <f t="shared" si="4"/>
        <v>3.0895022342896787E-4</v>
      </c>
      <c r="AK15" s="33">
        <f t="shared" si="4"/>
        <v>3.0895022342896787E-4</v>
      </c>
      <c r="AL15" s="33">
        <f t="shared" si="4"/>
        <v>3.0895022342896787E-4</v>
      </c>
      <c r="AM15" s="33">
        <f t="shared" si="4"/>
        <v>3.0895022342896787E-4</v>
      </c>
      <c r="AN15" s="33">
        <f t="shared" si="4"/>
        <v>3.0895022342896787E-4</v>
      </c>
      <c r="AO15" s="33">
        <f t="shared" si="4"/>
        <v>3.0895022342896787E-4</v>
      </c>
      <c r="AP15" s="33">
        <f t="shared" si="4"/>
        <v>3.0895022342896787E-4</v>
      </c>
      <c r="AQ15" s="33">
        <f t="shared" ref="AQ15:BK15" si="5">AP15*(1-$G$4)</f>
        <v>3.0895022342896787E-4</v>
      </c>
      <c r="AR15" s="33">
        <f t="shared" si="5"/>
        <v>3.0895022342896787E-4</v>
      </c>
      <c r="AS15" s="33">
        <f t="shared" si="5"/>
        <v>3.0895022342896787E-4</v>
      </c>
      <c r="AT15" s="33">
        <f t="shared" si="5"/>
        <v>3.0895022342896787E-4</v>
      </c>
      <c r="AU15" s="33">
        <f t="shared" si="5"/>
        <v>3.0895022342896787E-4</v>
      </c>
      <c r="AV15" s="33">
        <f t="shared" si="5"/>
        <v>3.0895022342896787E-4</v>
      </c>
      <c r="AW15" s="33">
        <f t="shared" si="5"/>
        <v>3.0895022342896787E-4</v>
      </c>
      <c r="AX15" s="33">
        <f t="shared" si="5"/>
        <v>3.0895022342896787E-4</v>
      </c>
      <c r="AY15" s="33">
        <f t="shared" si="5"/>
        <v>3.0895022342896787E-4</v>
      </c>
      <c r="AZ15" s="33">
        <f t="shared" si="5"/>
        <v>3.0895022342896787E-4</v>
      </c>
      <c r="BA15" s="33">
        <f t="shared" si="5"/>
        <v>3.0895022342896787E-4</v>
      </c>
      <c r="BB15" s="33">
        <f t="shared" si="5"/>
        <v>3.0895022342896787E-4</v>
      </c>
      <c r="BC15" s="33">
        <f t="shared" si="5"/>
        <v>3.0895022342896787E-4</v>
      </c>
      <c r="BD15" s="33">
        <f t="shared" si="5"/>
        <v>3.0895022342896787E-4</v>
      </c>
      <c r="BE15" s="33">
        <f t="shared" si="5"/>
        <v>3.0895022342896787E-4</v>
      </c>
      <c r="BF15" s="33">
        <f t="shared" si="5"/>
        <v>3.0895022342896787E-4</v>
      </c>
      <c r="BG15" s="33">
        <f t="shared" si="5"/>
        <v>3.0895022342896787E-4</v>
      </c>
      <c r="BH15" s="33">
        <f t="shared" si="5"/>
        <v>3.0895022342896787E-4</v>
      </c>
      <c r="BI15" s="33">
        <f t="shared" si="5"/>
        <v>3.0895022342896787E-4</v>
      </c>
      <c r="BJ15" s="33">
        <f t="shared" si="5"/>
        <v>3.0895022342896787E-4</v>
      </c>
      <c r="BK15" s="33">
        <f t="shared" si="5"/>
        <v>3.0895022342896787E-4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7.7284658409964084</v>
      </c>
      <c r="BV15" s="4" cm="1">
        <f t="array" ref="BV15">P15*INDEX(prod_est,$H15+$I15-1,MATCH(BV$14,$BQ$14:$DQ$14,0))</f>
        <v>7.9935821874090269</v>
      </c>
      <c r="BW15" s="4" cm="1">
        <f t="array" ref="BW15">Q15*INDEX(prod_est,$H15+$I15-1,MATCH(BW$14,$BQ$14:$DQ$14,0))</f>
        <v>8.246804684226074</v>
      </c>
      <c r="BX15" s="4" cm="1">
        <f t="array" ref="BX15">R15*INDEX(prod_est,$H15+$I15-1,MATCH(BX$14,$BQ$14:$DQ$14,0))</f>
        <v>8.4876527262436756</v>
      </c>
      <c r="BY15" s="4" cm="1">
        <f t="array" ref="BY15">S15*INDEX(prod_est,$H15+$I15-1,MATCH(BY$14,$BQ$14:$DQ$14,0))</f>
        <v>8.716714025782597</v>
      </c>
      <c r="BZ15" s="4" cm="1">
        <f t="array" ref="BZ15">T15*INDEX(prod_est,$H15+$I15-1,MATCH(BZ$14,$BQ$14:$DQ$14,0))</f>
        <v>8.9332178313687933</v>
      </c>
      <c r="CA15" s="4" cm="1">
        <f t="array" ref="CA15">U15*INDEX(prod_est,$H15+$I15-1,MATCH(CA$14,$BQ$14:$DQ$14,0))</f>
        <v>9.0418199774397827</v>
      </c>
      <c r="CB15" s="4" cm="1">
        <f t="array" ref="CB15">V15*INDEX(prod_est,$H15+$I15-1,MATCH(CB$14,$BQ$14:$DQ$14,0))</f>
        <v>9.1395722037273561</v>
      </c>
      <c r="CC15" s="4" cm="1">
        <f t="array" ref="CC15">W15*INDEX(prod_est,$H15+$I15-1,MATCH(CC$14,$BQ$14:$DQ$14,0))</f>
        <v>9.2284444068376796</v>
      </c>
      <c r="CD15" s="4" cm="1">
        <f t="array" ref="CD15">X15*INDEX(prod_est,$H15+$I15-1,MATCH(CD$14,$BQ$14:$DQ$14,0))</f>
        <v>9.3191620124758447</v>
      </c>
      <c r="CE15" s="4" cm="1">
        <f t="array" ref="CE15">Y15*INDEX(prod_est,$H15+$I15-1,MATCH(CE$14,$BQ$14:$DQ$14,0))</f>
        <v>9.4017405168343533</v>
      </c>
      <c r="CF15" s="4" cm="1">
        <f t="array" ref="CF15">Z15*INDEX(prod_est,$H15+$I15-1,MATCH(CF$14,$BQ$14:$DQ$14,0))</f>
        <v>9.4792376740690045</v>
      </c>
      <c r="CG15" s="4" cm="1">
        <f t="array" ref="CG15">AA15*INDEX(prod_est,$H15+$I15-1,MATCH(CG$14,$BQ$14:$DQ$14,0))</f>
        <v>9.5561183903772005</v>
      </c>
      <c r="CH15" s="4" cm="1">
        <f t="array" ref="CH15">AB15*INDEX(prod_est,$H15+$I15-1,MATCH(CH$14,$BQ$14:$DQ$14,0))</f>
        <v>9.6350578160877696</v>
      </c>
      <c r="CI15" s="4" cm="1">
        <f t="array" ref="CI15">AC15*INDEX(prod_est,$H15+$I15-1,MATCH(CI$14,$BQ$14:$DQ$14,0))</f>
        <v>9.7178649252743075</v>
      </c>
      <c r="CJ15" s="4" cm="1">
        <f t="array" ref="CJ15">AD15*INDEX(prod_est,$H15+$I15-1,MATCH(CJ$14,$BQ$14:$DQ$14,0))</f>
        <v>9.8067514444195201</v>
      </c>
      <c r="CK15" s="4" cm="1">
        <f t="array" ref="CK15">AE15*INDEX(prod_est,$H15+$I15-1,MATCH(CK$14,$BQ$14:$DQ$14,0))</f>
        <v>9.9034454299877552</v>
      </c>
      <c r="CL15" s="4" cm="1">
        <f t="array" ref="CL15">AF15*INDEX(prod_est,$H15+$I15-1,MATCH(CL$14,$BQ$14:$DQ$14,0))</f>
        <v>10.009167742676578</v>
      </c>
      <c r="CM15" s="4" cm="1">
        <f t="array" ref="CM15">AG15*INDEX(prod_est,$H15+$I15-1,MATCH(CM$14,$BQ$14:$DQ$14,0))</f>
        <v>10.126782912111768</v>
      </c>
      <c r="CN15" s="4" cm="1">
        <f t="array" ref="CN15">AH15*INDEX(prod_est,$H15+$I15-1,MATCH(CN$14,$BQ$14:$DQ$14,0))</f>
        <v>10.214621122418247</v>
      </c>
      <c r="CO15" s="4" cm="1">
        <f t="array" ref="CO15">AI15*INDEX(prod_est,$H15+$I15-1,MATCH(CO$14,$BQ$14:$DQ$14,0))</f>
        <v>10.313440661945892</v>
      </c>
      <c r="CP15" s="4" cm="1">
        <f t="array" ref="CP15">AJ15*INDEX(prod_est,$H15+$I15-1,MATCH(CP$14,$BQ$14:$DQ$14,0))</f>
        <v>10.420842715462729</v>
      </c>
      <c r="CQ15" s="4" cm="1">
        <f t="array" ref="CQ15">AK15*INDEX(prod_est,$H15+$I15-1,MATCH(CQ$14,$BQ$14:$DQ$14,0))</f>
        <v>10.53559787311521</v>
      </c>
      <c r="CR15" s="4" cm="1">
        <f t="array" ref="CR15">AL15*INDEX(prod_est,$H15+$I15-1,MATCH(CR$14,$BQ$14:$DQ$14,0))</f>
        <v>10.655907733531683</v>
      </c>
      <c r="CS15" s="4" cm="1">
        <f t="array" ref="CS15">AM15*INDEX(prod_est,$H15+$I15-1,MATCH(CS$14,$BQ$14:$DQ$14,0))</f>
        <v>10.755648784770099</v>
      </c>
      <c r="CT15" s="4" cm="1">
        <f t="array" ref="CT15">AN15*INDEX(prod_est,$H15+$I15-1,MATCH(CT$14,$BQ$14:$DQ$14,0))</f>
        <v>10.859121705502666</v>
      </c>
      <c r="CU15" s="4" cm="1">
        <f t="array" ref="CU15">AO15*INDEX(prod_est,$H15+$I15-1,MATCH(CU$14,$BQ$14:$DQ$14,0))</f>
        <v>10.963425819245062</v>
      </c>
      <c r="CV15" s="4" cm="1">
        <f t="array" ref="CV15">AP15*INDEX(prod_est,$H15+$I15-1,MATCH(CV$14,$BQ$14:$DQ$14,0))</f>
        <v>11.066619546610129</v>
      </c>
      <c r="CW15" s="4" cm="1">
        <f t="array" ref="CW15">AQ15*INDEX(prod_est,$H15+$I15-1,MATCH(CW$14,$BQ$14:$DQ$14,0))</f>
        <v>11.166423896882343</v>
      </c>
      <c r="CX15" s="4" cm="1">
        <f t="array" ref="CX15">AR15*INDEX(prod_est,$H15+$I15-1,MATCH(CX$14,$BQ$14:$DQ$14,0))</f>
        <v>11.166423896882343</v>
      </c>
      <c r="CY15" s="4" cm="1">
        <f t="array" ref="CY15">AS15*INDEX(prod_est,$H15+$I15-1,MATCH(CY$14,$BQ$14:$DQ$14,0))</f>
        <v>11.166423896882343</v>
      </c>
      <c r="CZ15" s="4" cm="1">
        <f t="array" ref="CZ15">AT15*INDEX(prod_est,$H15+$I15-1,MATCH(CZ$14,$BQ$14:$DQ$14,0))</f>
        <v>11.166423896882343</v>
      </c>
      <c r="DA15" s="4" cm="1">
        <f t="array" ref="DA15">AU15*INDEX(prod_est,$H15+$I15-1,MATCH(DA$14,$BQ$14:$DQ$14,0))</f>
        <v>11.166423896882343</v>
      </c>
      <c r="DB15" s="4" cm="1">
        <f t="array" ref="DB15">AV15*INDEX(prod_est,$H15+$I15-1,MATCH(DB$14,$BQ$14:$DQ$14,0))</f>
        <v>11.166423896882343</v>
      </c>
      <c r="DC15" s="4" cm="1">
        <f t="array" ref="DC15">AW15*INDEX(prod_est,$H15+$I15-1,MATCH(DC$14,$BQ$14:$DQ$14,0))</f>
        <v>11.166423896882343</v>
      </c>
      <c r="DD15" s="4" cm="1">
        <f t="array" ref="DD15">AX15*INDEX(prod_est,$H15+$I15-1,MATCH(DD$14,$BQ$14:$DQ$14,0))</f>
        <v>11.166423896882343</v>
      </c>
      <c r="DE15" s="4" cm="1">
        <f t="array" ref="DE15">AY15*INDEX(prod_est,$H15+$I15-1,MATCH(DE$14,$BQ$14:$DQ$14,0))</f>
        <v>11.166423896882343</v>
      </c>
      <c r="DF15" s="4" cm="1">
        <f t="array" ref="DF15">AZ15*INDEX(prod_est,$H15+$I15-1,MATCH(DF$14,$BQ$14:$DQ$14,0))</f>
        <v>11.166423896882343</v>
      </c>
      <c r="DG15" s="4" cm="1">
        <f t="array" ref="DG15">BA15*INDEX(prod_est,$H15+$I15-1,MATCH(DG$14,$BQ$14:$DQ$14,0))</f>
        <v>11.166423896882343</v>
      </c>
      <c r="DH15" s="4" cm="1">
        <f t="array" ref="DH15">BB15*INDEX(prod_est,$H15+$I15-1,MATCH(DH$14,$BQ$14:$DQ$14,0))</f>
        <v>11.166423896882343</v>
      </c>
      <c r="DI15" s="4" cm="1">
        <f t="array" ref="DI15">BC15*INDEX(prod_est,$H15+$I15-1,MATCH(DI$14,$BQ$14:$DQ$14,0))</f>
        <v>11.166423896882343</v>
      </c>
      <c r="DJ15" s="4" cm="1">
        <f t="array" ref="DJ15">BD15*INDEX(prod_est,$H15+$I15-1,MATCH(DJ$14,$BQ$14:$DQ$14,0))</f>
        <v>11.166423896882343</v>
      </c>
      <c r="DK15" s="4" cm="1">
        <f t="array" ref="DK15">BE15*INDEX(prod_est,$H15+$I15-1,MATCH(DK$14,$BQ$14:$DQ$14,0))</f>
        <v>11.166423896882343</v>
      </c>
      <c r="DL15" s="4" cm="1">
        <f t="array" ref="DL15">BF15*INDEX(prod_est,$H15+$I15-1,MATCH(DL$14,$BQ$14:$DQ$14,0))</f>
        <v>11.166423896882343</v>
      </c>
      <c r="DM15" s="4" cm="1">
        <f t="array" ref="DM15">BG15*INDEX(prod_est,$H15+$I15-1,MATCH(DM$14,$BQ$14:$DQ$14,0))</f>
        <v>11.166423896882343</v>
      </c>
      <c r="DN15" s="4" cm="1">
        <f t="array" ref="DN15">BH15*INDEX(prod_est,$H15+$I15-1,MATCH(DN$14,$BQ$14:$DQ$14,0))</f>
        <v>11.166423896882343</v>
      </c>
      <c r="DO15" s="4" cm="1">
        <f t="array" ref="DO15">BI15*INDEX(prod_est,$H15+$I15-1,MATCH(DO$14,$BQ$14:$DQ$14,0))</f>
        <v>11.166423896882343</v>
      </c>
      <c r="DP15" s="4" cm="1">
        <f t="array" ref="DP15">BJ15*INDEX(prod_est,$H15+$I15-1,MATCH(DP$14,$BQ$14:$DQ$14,0))</f>
        <v>11.166423896882343</v>
      </c>
      <c r="DQ15" s="4" cm="1">
        <f t="array" ref="DQ15">BK15*INDEX(prod_est,$H15+$I15-1,MATCH(DQ$14,$BQ$14:$DQ$14,0))</f>
        <v>11.166423896882343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1.6727987322955672E-2</v>
      </c>
      <c r="M23" s="33">
        <f t="shared" si="17"/>
        <v>1.6727987322955672E-2</v>
      </c>
      <c r="N23" s="33">
        <f t="shared" si="17"/>
        <v>1.6727987322955672E-2</v>
      </c>
      <c r="O23" s="33">
        <f t="shared" si="17"/>
        <v>1.6727987322955672E-2</v>
      </c>
      <c r="P23" s="33">
        <f t="shared" si="17"/>
        <v>1.6727987322955672E-2</v>
      </c>
      <c r="Q23" s="33">
        <f t="shared" si="17"/>
        <v>1.6727987322955672E-2</v>
      </c>
      <c r="R23" s="33">
        <f t="shared" si="17"/>
        <v>1.6727987322955672E-2</v>
      </c>
      <c r="S23" s="33">
        <f t="shared" si="17"/>
        <v>1.6727987322955672E-2</v>
      </c>
      <c r="T23" s="33">
        <f t="shared" si="17"/>
        <v>1.6727987322955672E-2</v>
      </c>
      <c r="U23" s="33">
        <f t="shared" si="17"/>
        <v>1.6727987322955672E-2</v>
      </c>
      <c r="V23" s="33">
        <f t="shared" si="17"/>
        <v>1.6727987322955672E-2</v>
      </c>
      <c r="W23" s="33">
        <f t="shared" si="17"/>
        <v>1.6727987322955672E-2</v>
      </c>
      <c r="X23" s="33">
        <f t="shared" si="17"/>
        <v>1.6727987322955672E-2</v>
      </c>
      <c r="Y23" s="33">
        <f t="shared" si="17"/>
        <v>1.6727987322955672E-2</v>
      </c>
      <c r="Z23" s="33">
        <f t="shared" si="17"/>
        <v>1.6727987322955672E-2</v>
      </c>
      <c r="AA23" s="33">
        <f t="shared" si="17"/>
        <v>1.6727987322955672E-2</v>
      </c>
      <c r="AB23" s="33">
        <f t="shared" si="17"/>
        <v>1.6727987322955672E-2</v>
      </c>
      <c r="AC23" s="33">
        <f t="shared" si="17"/>
        <v>1.6727987322955672E-2</v>
      </c>
      <c r="AD23" s="33">
        <f t="shared" si="17"/>
        <v>1.6727987322955672E-2</v>
      </c>
      <c r="AE23" s="33">
        <f t="shared" si="17"/>
        <v>1.6727987322955672E-2</v>
      </c>
      <c r="AF23" s="33">
        <f t="shared" si="17"/>
        <v>1.6727987322955672E-2</v>
      </c>
      <c r="AG23" s="33">
        <f t="shared" si="17"/>
        <v>1.6727987322955672E-2</v>
      </c>
      <c r="AH23" s="33">
        <f t="shared" si="17"/>
        <v>1.6727987322955672E-2</v>
      </c>
      <c r="AI23" s="33">
        <f t="shared" si="17"/>
        <v>1.6727987322955672E-2</v>
      </c>
      <c r="AJ23" s="33">
        <f t="shared" si="17"/>
        <v>1.6727987322955672E-2</v>
      </c>
      <c r="AK23" s="33">
        <f t="shared" si="17"/>
        <v>1.6727987322955672E-2</v>
      </c>
      <c r="AL23" s="33">
        <f t="shared" si="17"/>
        <v>1.6727987322955672E-2</v>
      </c>
      <c r="AM23" s="33">
        <f t="shared" si="17"/>
        <v>1.6727987322955672E-2</v>
      </c>
      <c r="AN23" s="33">
        <f t="shared" si="17"/>
        <v>1.6727987322955672E-2</v>
      </c>
      <c r="AO23" s="33">
        <f t="shared" si="17"/>
        <v>1.6727987322955672E-2</v>
      </c>
      <c r="AP23" s="33">
        <f t="shared" si="17"/>
        <v>1.6727987322955672E-2</v>
      </c>
      <c r="AQ23" s="33">
        <f t="shared" ref="AQ23:BK23" si="18">AP23*(1-$G$4)</f>
        <v>1.6727987322955672E-2</v>
      </c>
      <c r="AR23" s="33">
        <f t="shared" si="18"/>
        <v>1.6727987322955672E-2</v>
      </c>
      <c r="AS23" s="33">
        <f t="shared" si="18"/>
        <v>1.6727987322955672E-2</v>
      </c>
      <c r="AT23" s="33">
        <f t="shared" si="18"/>
        <v>1.6727987322955672E-2</v>
      </c>
      <c r="AU23" s="33">
        <f t="shared" si="18"/>
        <v>1.6727987322955672E-2</v>
      </c>
      <c r="AV23" s="33">
        <f t="shared" si="18"/>
        <v>1.6727987322955672E-2</v>
      </c>
      <c r="AW23" s="33">
        <f t="shared" si="18"/>
        <v>1.6727987322955672E-2</v>
      </c>
      <c r="AX23" s="33">
        <f t="shared" si="18"/>
        <v>1.6727987322955672E-2</v>
      </c>
      <c r="AY23" s="33">
        <f t="shared" si="18"/>
        <v>1.6727987322955672E-2</v>
      </c>
      <c r="AZ23" s="33">
        <f t="shared" si="18"/>
        <v>1.6727987322955672E-2</v>
      </c>
      <c r="BA23" s="33">
        <f t="shared" si="18"/>
        <v>1.6727987322955672E-2</v>
      </c>
      <c r="BB23" s="33">
        <f t="shared" si="18"/>
        <v>1.6727987322955672E-2</v>
      </c>
      <c r="BC23" s="33">
        <f t="shared" si="18"/>
        <v>1.6727987322955672E-2</v>
      </c>
      <c r="BD23" s="33">
        <f t="shared" si="18"/>
        <v>1.6727987322955672E-2</v>
      </c>
      <c r="BE23" s="33">
        <f t="shared" si="18"/>
        <v>1.6727987322955672E-2</v>
      </c>
      <c r="BF23" s="33">
        <f t="shared" si="18"/>
        <v>1.6727987322955672E-2</v>
      </c>
      <c r="BG23" s="33">
        <f t="shared" si="18"/>
        <v>1.6727987322955672E-2</v>
      </c>
      <c r="BH23" s="33">
        <f t="shared" si="18"/>
        <v>1.6727987322955672E-2</v>
      </c>
      <c r="BI23" s="33">
        <f t="shared" si="18"/>
        <v>1.6727987322955672E-2</v>
      </c>
      <c r="BJ23" s="33">
        <f t="shared" si="18"/>
        <v>1.6727987322955672E-2</v>
      </c>
      <c r="BK23" s="33">
        <f t="shared" si="18"/>
        <v>1.6727987322955672E-2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418.45471797759546</v>
      </c>
      <c r="BV23" s="4" cm="1">
        <f t="array" ref="BV23">P23*INDEX(prod_est,$H23+$I23-1,MATCH(BV$14,$BQ$14:$DQ$14,0))</f>
        <v>432.80933741329966</v>
      </c>
      <c r="BW23" s="4" cm="1">
        <f t="array" ref="BW23">Q23*INDEX(prod_est,$H23+$I23-1,MATCH(BW$14,$BQ$14:$DQ$14,0))</f>
        <v>446.51996907955782</v>
      </c>
      <c r="BX23" s="4" cm="1">
        <f t="array" ref="BX23">R23*INDEX(prod_est,$H23+$I23-1,MATCH(BX$14,$BQ$14:$DQ$14,0))</f>
        <v>459.56059079820648</v>
      </c>
      <c r="BY23" s="4" cm="1">
        <f t="array" ref="BY23">S23*INDEX(prod_est,$H23+$I23-1,MATCH(BY$14,$BQ$14:$DQ$14,0))</f>
        <v>471.96302401977619</v>
      </c>
      <c r="BZ23" s="4" cm="1">
        <f t="array" ref="BZ23">T23*INDEX(prod_est,$H23+$I23-1,MATCH(BZ$14,$BQ$14:$DQ$14,0))</f>
        <v>483.68553671137244</v>
      </c>
      <c r="CA23" s="4" cm="1">
        <f t="array" ref="CA23">U23*INDEX(prod_est,$H23+$I23-1,MATCH(CA$14,$BQ$14:$DQ$14,0))</f>
        <v>489.5657568405511</v>
      </c>
      <c r="CB23" s="4" cm="1">
        <f t="array" ref="CB23">V23*INDEX(prod_est,$H23+$I23-1,MATCH(CB$14,$BQ$14:$DQ$14,0))</f>
        <v>494.85851236595755</v>
      </c>
      <c r="CC23" s="4" cm="1">
        <f t="array" ref="CC23">W23*INDEX(prod_est,$H23+$I23-1,MATCH(CC$14,$BQ$14:$DQ$14,0))</f>
        <v>499.67046255810374</v>
      </c>
      <c r="CD23" s="4" cm="1">
        <f t="array" ref="CD23">X23*INDEX(prod_est,$H23+$I23-1,MATCH(CD$14,$BQ$14:$DQ$14,0))</f>
        <v>504.58233133826343</v>
      </c>
      <c r="CE23" s="4" cm="1">
        <f t="array" ref="CE23">Y23*INDEX(prod_est,$H23+$I23-1,MATCH(CE$14,$BQ$14:$DQ$14,0))</f>
        <v>509.05351170747065</v>
      </c>
      <c r="CF23" s="4" cm="1">
        <f t="array" ref="CF23">Z23*INDEX(prod_est,$H23+$I23-1,MATCH(CF$14,$BQ$14:$DQ$14,0))</f>
        <v>513.24956455183576</v>
      </c>
      <c r="CG23" s="4" cm="1">
        <f t="array" ref="CG23">AA23*INDEX(prod_est,$H23+$I23-1,MATCH(CG$14,$BQ$14:$DQ$14,0))</f>
        <v>517.41224044670821</v>
      </c>
      <c r="CH23" s="4" cm="1">
        <f t="array" ref="CH23">AB23*INDEX(prod_est,$H23+$I23-1,MATCH(CH$14,$BQ$14:$DQ$14,0))</f>
        <v>521.68638434572188</v>
      </c>
      <c r="CI23" s="4" cm="1">
        <f t="array" ref="CI23">AC23*INDEX(prod_est,$H23+$I23-1,MATCH(CI$14,$BQ$14:$DQ$14,0))</f>
        <v>526.16994243268175</v>
      </c>
      <c r="CJ23" s="4" cm="1">
        <f t="array" ref="CJ23">AD23*INDEX(prod_est,$H23+$I23-1,MATCH(CJ$14,$BQ$14:$DQ$14,0))</f>
        <v>530.9826677608595</v>
      </c>
      <c r="CK23" s="4" cm="1">
        <f t="array" ref="CK23">AE23*INDEX(prod_est,$H23+$I23-1,MATCH(CK$14,$BQ$14:$DQ$14,0))</f>
        <v>536.21812526219833</v>
      </c>
      <c r="CL23" s="4" cm="1">
        <f t="array" ref="CL23">AF23*INDEX(prod_est,$H23+$I23-1,MATCH(CL$14,$BQ$14:$DQ$14,0))</f>
        <v>541.94241795499454</v>
      </c>
      <c r="CM23" s="4" cm="1">
        <f t="array" ref="CM23">AG23*INDEX(prod_est,$H23+$I23-1,MATCH(CM$14,$BQ$14:$DQ$14,0))</f>
        <v>548.31064465981024</v>
      </c>
      <c r="CN23" s="4" cm="1">
        <f t="array" ref="CN23">AH23*INDEX(prod_est,$H23+$I23-1,MATCH(CN$14,$BQ$14:$DQ$14,0))</f>
        <v>553.06660972165696</v>
      </c>
      <c r="CO23" s="4" cm="1">
        <f t="array" ref="CO23">AI23*INDEX(prod_est,$H23+$I23-1,MATCH(CO$14,$BQ$14:$DQ$14,0))</f>
        <v>558.41715449916808</v>
      </c>
      <c r="CP23" s="4" cm="1">
        <f t="array" ref="CP23">AJ23*INDEX(prod_est,$H23+$I23-1,MATCH(CP$14,$BQ$14:$DQ$14,0))</f>
        <v>564.23239609293933</v>
      </c>
      <c r="CQ23" s="4" cm="1">
        <f t="array" ref="CQ23">AK23*INDEX(prod_est,$H23+$I23-1,MATCH(CQ$14,$BQ$14:$DQ$14,0))</f>
        <v>570.44576859401423</v>
      </c>
      <c r="CR23" s="4" cm="1">
        <f t="array" ref="CR23">AL23*INDEX(prod_est,$H23+$I23-1,MATCH(CR$14,$BQ$14:$DQ$14,0))</f>
        <v>576.95989827334097</v>
      </c>
      <c r="CS23" s="4" cm="1">
        <f t="array" ref="CS23">AM23*INDEX(prod_est,$H23+$I23-1,MATCH(CS$14,$BQ$14:$DQ$14,0))</f>
        <v>582.3603379369755</v>
      </c>
      <c r="CT23" s="4" cm="1">
        <f t="array" ref="CT23">AN23*INDEX(prod_est,$H23+$I23-1,MATCH(CT$14,$BQ$14:$DQ$14,0))</f>
        <v>587.96283819437224</v>
      </c>
      <c r="CU23" s="4" cm="1">
        <f t="array" ref="CU23">AO23*INDEX(prod_est,$H23+$I23-1,MATCH(CU$14,$BQ$14:$DQ$14,0))</f>
        <v>593.61034306764861</v>
      </c>
      <c r="CV23" s="4" cm="1">
        <f t="array" ref="CV23">AP23*INDEX(prod_est,$H23+$I23-1,MATCH(CV$14,$BQ$14:$DQ$14,0))</f>
        <v>599.19772651088556</v>
      </c>
      <c r="CW23" s="4" cm="1">
        <f t="array" ref="CW23">AQ23*INDEX(prod_est,$H23+$I23-1,MATCH(CW$14,$BQ$14:$DQ$14,0))</f>
        <v>604.60159347560159</v>
      </c>
      <c r="CX23" s="4" cm="1">
        <f t="array" ref="CX23">AR23*INDEX(prod_est,$H23+$I23-1,MATCH(CX$14,$BQ$14:$DQ$14,0))</f>
        <v>604.60159347560159</v>
      </c>
      <c r="CY23" s="4" cm="1">
        <f t="array" ref="CY23">AS23*INDEX(prod_est,$H23+$I23-1,MATCH(CY$14,$BQ$14:$DQ$14,0))</f>
        <v>604.60159347560159</v>
      </c>
      <c r="CZ23" s="4" cm="1">
        <f t="array" ref="CZ23">AT23*INDEX(prod_est,$H23+$I23-1,MATCH(CZ$14,$BQ$14:$DQ$14,0))</f>
        <v>604.60159347560159</v>
      </c>
      <c r="DA23" s="4" cm="1">
        <f t="array" ref="DA23">AU23*INDEX(prod_est,$H23+$I23-1,MATCH(DA$14,$BQ$14:$DQ$14,0))</f>
        <v>604.60159347560159</v>
      </c>
      <c r="DB23" s="4" cm="1">
        <f t="array" ref="DB23">AV23*INDEX(prod_est,$H23+$I23-1,MATCH(DB$14,$BQ$14:$DQ$14,0))</f>
        <v>604.60159347560159</v>
      </c>
      <c r="DC23" s="4" cm="1">
        <f t="array" ref="DC23">AW23*INDEX(prod_est,$H23+$I23-1,MATCH(DC$14,$BQ$14:$DQ$14,0))</f>
        <v>604.60159347560159</v>
      </c>
      <c r="DD23" s="4" cm="1">
        <f t="array" ref="DD23">AX23*INDEX(prod_est,$H23+$I23-1,MATCH(DD$14,$BQ$14:$DQ$14,0))</f>
        <v>604.60159347560159</v>
      </c>
      <c r="DE23" s="4" cm="1">
        <f t="array" ref="DE23">AY23*INDEX(prod_est,$H23+$I23-1,MATCH(DE$14,$BQ$14:$DQ$14,0))</f>
        <v>604.60159347560159</v>
      </c>
      <c r="DF23" s="4" cm="1">
        <f t="array" ref="DF23">AZ23*INDEX(prod_est,$H23+$I23-1,MATCH(DF$14,$BQ$14:$DQ$14,0))</f>
        <v>604.60159347560159</v>
      </c>
      <c r="DG23" s="4" cm="1">
        <f t="array" ref="DG23">BA23*INDEX(prod_est,$H23+$I23-1,MATCH(DG$14,$BQ$14:$DQ$14,0))</f>
        <v>604.60159347560159</v>
      </c>
      <c r="DH23" s="4" cm="1">
        <f t="array" ref="DH23">BB23*INDEX(prod_est,$H23+$I23-1,MATCH(DH$14,$BQ$14:$DQ$14,0))</f>
        <v>604.60159347560159</v>
      </c>
      <c r="DI23" s="4" cm="1">
        <f t="array" ref="DI23">BC23*INDEX(prod_est,$H23+$I23-1,MATCH(DI$14,$BQ$14:$DQ$14,0))</f>
        <v>604.60159347560159</v>
      </c>
      <c r="DJ23" s="4" cm="1">
        <f t="array" ref="DJ23">BD23*INDEX(prod_est,$H23+$I23-1,MATCH(DJ$14,$BQ$14:$DQ$14,0))</f>
        <v>604.60159347560159</v>
      </c>
      <c r="DK23" s="4" cm="1">
        <f t="array" ref="DK23">BE23*INDEX(prod_est,$H23+$I23-1,MATCH(DK$14,$BQ$14:$DQ$14,0))</f>
        <v>604.60159347560159</v>
      </c>
      <c r="DL23" s="4" cm="1">
        <f t="array" ref="DL23">BF23*INDEX(prod_est,$H23+$I23-1,MATCH(DL$14,$BQ$14:$DQ$14,0))</f>
        <v>604.60159347560159</v>
      </c>
      <c r="DM23" s="4" cm="1">
        <f t="array" ref="DM23">BG23*INDEX(prod_est,$H23+$I23-1,MATCH(DM$14,$BQ$14:$DQ$14,0))</f>
        <v>604.60159347560159</v>
      </c>
      <c r="DN23" s="4" cm="1">
        <f t="array" ref="DN23">BH23*INDEX(prod_est,$H23+$I23-1,MATCH(DN$14,$BQ$14:$DQ$14,0))</f>
        <v>604.60159347560159</v>
      </c>
      <c r="DO23" s="4" cm="1">
        <f t="array" ref="DO23">BI23*INDEX(prod_est,$H23+$I23-1,MATCH(DO$14,$BQ$14:$DQ$14,0))</f>
        <v>604.60159347560159</v>
      </c>
      <c r="DP23" s="4" cm="1">
        <f t="array" ref="DP23">BJ23*INDEX(prod_est,$H23+$I23-1,MATCH(DP$14,$BQ$14:$DQ$14,0))</f>
        <v>604.60159347560159</v>
      </c>
      <c r="DQ23" s="4" cm="1">
        <f t="array" ref="DQ23">BK23*INDEX(prod_est,$H23+$I23-1,MATCH(DQ$14,$BQ$14:$DQ$14,0))</f>
        <v>604.60159347560159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1.4631120688280192E-2</v>
      </c>
      <c r="M28" s="33">
        <f t="shared" si="17"/>
        <v>1.4631120688280192E-2</v>
      </c>
      <c r="N28" s="33">
        <f t="shared" si="17"/>
        <v>1.4631120688280192E-2</v>
      </c>
      <c r="O28" s="33">
        <f t="shared" si="17"/>
        <v>1.4631120688280192E-2</v>
      </c>
      <c r="P28" s="33">
        <f t="shared" si="17"/>
        <v>1.4631120688280192E-2</v>
      </c>
      <c r="Q28" s="33">
        <f t="shared" si="17"/>
        <v>1.4631120688280192E-2</v>
      </c>
      <c r="R28" s="33">
        <f t="shared" si="17"/>
        <v>1.4631120688280192E-2</v>
      </c>
      <c r="S28" s="33">
        <f t="shared" si="17"/>
        <v>1.4631120688280192E-2</v>
      </c>
      <c r="T28" s="33">
        <f t="shared" si="17"/>
        <v>1.4631120688280192E-2</v>
      </c>
      <c r="U28" s="33">
        <f t="shared" si="17"/>
        <v>1.4631120688280192E-2</v>
      </c>
      <c r="V28" s="33">
        <f t="shared" si="17"/>
        <v>1.4631120688280192E-2</v>
      </c>
      <c r="W28" s="33">
        <f t="shared" si="17"/>
        <v>1.4631120688280192E-2</v>
      </c>
      <c r="X28" s="33">
        <f t="shared" si="17"/>
        <v>1.4631120688280192E-2</v>
      </c>
      <c r="Y28" s="33">
        <f t="shared" si="17"/>
        <v>1.4631120688280192E-2</v>
      </c>
      <c r="Z28" s="33">
        <f t="shared" si="17"/>
        <v>1.4631120688280192E-2</v>
      </c>
      <c r="AA28" s="33">
        <f t="shared" si="17"/>
        <v>1.4631120688280192E-2</v>
      </c>
      <c r="AB28" s="33">
        <f t="shared" si="17"/>
        <v>1.4631120688280192E-2</v>
      </c>
      <c r="AC28" s="33">
        <f t="shared" si="17"/>
        <v>1.4631120688280192E-2</v>
      </c>
      <c r="AD28" s="33">
        <f t="shared" si="17"/>
        <v>1.4631120688280192E-2</v>
      </c>
      <c r="AE28" s="33">
        <f t="shared" si="17"/>
        <v>1.4631120688280192E-2</v>
      </c>
      <c r="AF28" s="33">
        <f t="shared" si="17"/>
        <v>1.4631120688280192E-2</v>
      </c>
      <c r="AG28" s="33">
        <f t="shared" si="17"/>
        <v>1.4631120688280192E-2</v>
      </c>
      <c r="AH28" s="33">
        <f t="shared" si="17"/>
        <v>1.4631120688280192E-2</v>
      </c>
      <c r="AI28" s="33">
        <f t="shared" si="17"/>
        <v>1.4631120688280192E-2</v>
      </c>
      <c r="AJ28" s="33">
        <f t="shared" si="17"/>
        <v>1.4631120688280192E-2</v>
      </c>
      <c r="AK28" s="33">
        <f t="shared" si="17"/>
        <v>1.4631120688280192E-2</v>
      </c>
      <c r="AL28" s="33">
        <f t="shared" si="17"/>
        <v>1.4631120688280192E-2</v>
      </c>
      <c r="AM28" s="33">
        <f t="shared" si="17"/>
        <v>1.4631120688280192E-2</v>
      </c>
      <c r="AN28" s="33">
        <f t="shared" si="17"/>
        <v>1.4631120688280192E-2</v>
      </c>
      <c r="AO28" s="33">
        <f t="shared" si="17"/>
        <v>1.4631120688280192E-2</v>
      </c>
      <c r="AP28" s="33">
        <f t="shared" si="17"/>
        <v>1.4631120688280192E-2</v>
      </c>
      <c r="AQ28" s="33">
        <f t="shared" ref="AQ28:BK28" si="23">AP28*(1-$G$4)</f>
        <v>1.4631120688280192E-2</v>
      </c>
      <c r="AR28" s="33">
        <f t="shared" si="23"/>
        <v>1.4631120688280192E-2</v>
      </c>
      <c r="AS28" s="33">
        <f t="shared" si="23"/>
        <v>1.4631120688280192E-2</v>
      </c>
      <c r="AT28" s="33">
        <f t="shared" si="23"/>
        <v>1.4631120688280192E-2</v>
      </c>
      <c r="AU28" s="33">
        <f t="shared" si="23"/>
        <v>1.4631120688280192E-2</v>
      </c>
      <c r="AV28" s="33">
        <f t="shared" si="23"/>
        <v>1.4631120688280192E-2</v>
      </c>
      <c r="AW28" s="33">
        <f t="shared" si="23"/>
        <v>1.4631120688280192E-2</v>
      </c>
      <c r="AX28" s="33">
        <f t="shared" si="23"/>
        <v>1.4631120688280192E-2</v>
      </c>
      <c r="AY28" s="33">
        <f t="shared" si="23"/>
        <v>1.4631120688280192E-2</v>
      </c>
      <c r="AZ28" s="33">
        <f t="shared" si="23"/>
        <v>1.4631120688280192E-2</v>
      </c>
      <c r="BA28" s="33">
        <f t="shared" si="23"/>
        <v>1.4631120688280192E-2</v>
      </c>
      <c r="BB28" s="33">
        <f t="shared" si="23"/>
        <v>1.4631120688280192E-2</v>
      </c>
      <c r="BC28" s="33">
        <f t="shared" si="23"/>
        <v>1.4631120688280192E-2</v>
      </c>
      <c r="BD28" s="33">
        <f t="shared" si="23"/>
        <v>1.4631120688280192E-2</v>
      </c>
      <c r="BE28" s="33">
        <f t="shared" si="23"/>
        <v>1.4631120688280192E-2</v>
      </c>
      <c r="BF28" s="33">
        <f t="shared" si="23"/>
        <v>1.4631120688280192E-2</v>
      </c>
      <c r="BG28" s="33">
        <f t="shared" si="23"/>
        <v>1.4631120688280192E-2</v>
      </c>
      <c r="BH28" s="33">
        <f t="shared" si="23"/>
        <v>1.4631120688280192E-2</v>
      </c>
      <c r="BI28" s="33">
        <f t="shared" si="23"/>
        <v>1.4631120688280192E-2</v>
      </c>
      <c r="BJ28" s="33">
        <f t="shared" si="23"/>
        <v>1.4631120688280192E-2</v>
      </c>
      <c r="BK28" s="33">
        <f t="shared" si="23"/>
        <v>1.4631120688280192E-2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366.00108328087083</v>
      </c>
      <c r="BV28" s="4" cm="1">
        <f t="array" ref="BV28">P28*INDEX(prod_est,$H28+$I28-1,MATCH(BV$14,$BQ$14:$DQ$14,0))</f>
        <v>378.55633965112798</v>
      </c>
      <c r="BW28" s="4" cm="1">
        <f t="array" ref="BW28">Q28*INDEX(prod_est,$H28+$I28-1,MATCH(BW$14,$BQ$14:$DQ$14,0))</f>
        <v>390.54833263562142</v>
      </c>
      <c r="BX28" s="4" cm="1">
        <f t="array" ref="BX28">R28*INDEX(prod_est,$H28+$I28-1,MATCH(BX$14,$BQ$14:$DQ$14,0))</f>
        <v>401.95430195710247</v>
      </c>
      <c r="BY28" s="4" cm="1">
        <f t="array" ref="BY28">S28*INDEX(prod_est,$H28+$I28-1,MATCH(BY$14,$BQ$14:$DQ$14,0))</f>
        <v>412.8020802217419</v>
      </c>
      <c r="BZ28" s="4" cm="1">
        <f t="array" ref="BZ28">T28*INDEX(prod_est,$H28+$I28-1,MATCH(BZ$14,$BQ$14:$DQ$14,0))</f>
        <v>423.05516654045726</v>
      </c>
      <c r="CA28" s="4" cm="1">
        <f t="array" ref="CA28">U28*INDEX(prod_est,$H28+$I28-1,MATCH(CA$14,$BQ$14:$DQ$14,0))</f>
        <v>428.19829635773084</v>
      </c>
      <c r="CB28" s="4" cm="1">
        <f t="array" ref="CB28">V28*INDEX(prod_est,$H28+$I28-1,MATCH(CB$14,$BQ$14:$DQ$14,0))</f>
        <v>432.82760073073899</v>
      </c>
      <c r="CC28" s="4" cm="1">
        <f t="array" ref="CC28">W28*INDEX(prod_est,$H28+$I28-1,MATCH(CC$14,$BQ$14:$DQ$14,0))</f>
        <v>437.03636910484391</v>
      </c>
      <c r="CD28" s="4" cm="1">
        <f t="array" ref="CD28">X28*INDEX(prod_est,$H28+$I28-1,MATCH(CD$14,$BQ$14:$DQ$14,0))</f>
        <v>441.332531191773</v>
      </c>
      <c r="CE28" s="4" cm="1">
        <f t="array" ref="CE28">Y28*INDEX(prod_est,$H28+$I28-1,MATCH(CE$14,$BQ$14:$DQ$14,0))</f>
        <v>445.24324551370262</v>
      </c>
      <c r="CF28" s="4" cm="1">
        <f t="array" ref="CF28">Z28*INDEX(prod_est,$H28+$I28-1,MATCH(CF$14,$BQ$14:$DQ$14,0))</f>
        <v>448.91331976681124</v>
      </c>
      <c r="CG28" s="4" cm="1">
        <f t="array" ref="CG28">AA28*INDEX(prod_est,$H28+$I28-1,MATCH(CG$14,$BQ$14:$DQ$14,0))</f>
        <v>452.55420089783024</v>
      </c>
      <c r="CH28" s="4" cm="1">
        <f t="array" ref="CH28">AB28*INDEX(prod_est,$H28+$I28-1,MATCH(CH$14,$BQ$14:$DQ$14,0))</f>
        <v>456.29257742922124</v>
      </c>
      <c r="CI28" s="4" cm="1">
        <f t="array" ref="CI28">AC28*INDEX(prod_est,$H28+$I28-1,MATCH(CI$14,$BQ$14:$DQ$14,0))</f>
        <v>460.21411791205048</v>
      </c>
      <c r="CJ28" s="4" cm="1">
        <f t="array" ref="CJ28">AD28*INDEX(prod_est,$H28+$I28-1,MATCH(CJ$14,$BQ$14:$DQ$14,0))</f>
        <v>464.42356425826347</v>
      </c>
      <c r="CK28" s="4" cm="1">
        <f t="array" ref="CK28">AE28*INDEX(prod_est,$H28+$I28-1,MATCH(CK$14,$BQ$14:$DQ$14,0))</f>
        <v>469.00275296050091</v>
      </c>
      <c r="CL28" s="4" cm="1">
        <f t="array" ref="CL28">AF28*INDEX(prod_est,$H28+$I28-1,MATCH(CL$14,$BQ$14:$DQ$14,0))</f>
        <v>474.00950097066988</v>
      </c>
      <c r="CM28" s="4" cm="1">
        <f t="array" ref="CM28">AG28*INDEX(prod_est,$H28+$I28-1,MATCH(CM$14,$BQ$14:$DQ$14,0))</f>
        <v>479.57946534771281</v>
      </c>
      <c r="CN28" s="4" cm="1">
        <f t="array" ref="CN28">AH28*INDEX(prod_est,$H28+$I28-1,MATCH(CN$14,$BQ$14:$DQ$14,0))</f>
        <v>483.73926637252777</v>
      </c>
      <c r="CO28" s="4" cm="1">
        <f t="array" ref="CO28">AI28*INDEX(prod_est,$H28+$I28-1,MATCH(CO$14,$BQ$14:$DQ$14,0))</f>
        <v>488.419116068515</v>
      </c>
      <c r="CP28" s="4" cm="1">
        <f t="array" ref="CP28">AJ28*INDEX(prod_est,$H28+$I28-1,MATCH(CP$14,$BQ$14:$DQ$14,0))</f>
        <v>493.50541246193796</v>
      </c>
      <c r="CQ28" s="4" cm="1">
        <f t="array" ref="CQ28">AK28*INDEX(prod_est,$H28+$I28-1,MATCH(CQ$14,$BQ$14:$DQ$14,0))</f>
        <v>498.93993373394505</v>
      </c>
      <c r="CR28" s="4" cm="1">
        <f t="array" ref="CR28">AL28*INDEX(prod_est,$H28+$I28-1,MATCH(CR$14,$BQ$14:$DQ$14,0))</f>
        <v>504.63751203056103</v>
      </c>
      <c r="CS28" s="4" cm="1">
        <f t="array" ref="CS28">AM28*INDEX(prod_est,$H28+$I28-1,MATCH(CS$14,$BQ$14:$DQ$14,0))</f>
        <v>509.36100224865675</v>
      </c>
      <c r="CT28" s="4" cm="1">
        <f t="array" ref="CT28">AN28*INDEX(prod_est,$H28+$I28-1,MATCH(CT$14,$BQ$14:$DQ$14,0))</f>
        <v>514.26122460293868</v>
      </c>
      <c r="CU28" s="4" cm="1">
        <f t="array" ref="CU28">AO28*INDEX(prod_est,$H28+$I28-1,MATCH(CU$14,$BQ$14:$DQ$14,0))</f>
        <v>519.20081020838484</v>
      </c>
      <c r="CV28" s="4" cm="1">
        <f t="array" ref="CV28">AP28*INDEX(prod_est,$H28+$I28-1,MATCH(CV$14,$BQ$14:$DQ$14,0))</f>
        <v>524.08781065329276</v>
      </c>
      <c r="CW28" s="4" cm="1">
        <f t="array" ref="CW28">AQ28*INDEX(prod_est,$H28+$I28-1,MATCH(CW$14,$BQ$14:$DQ$14,0))</f>
        <v>528.81429855752924</v>
      </c>
      <c r="CX28" s="4" cm="1">
        <f t="array" ref="CX28">AR28*INDEX(prod_est,$H28+$I28-1,MATCH(CX$14,$BQ$14:$DQ$14,0))</f>
        <v>528.81429855752924</v>
      </c>
      <c r="CY28" s="4" cm="1">
        <f t="array" ref="CY28">AS28*INDEX(prod_est,$H28+$I28-1,MATCH(CY$14,$BQ$14:$DQ$14,0))</f>
        <v>528.81429855752924</v>
      </c>
      <c r="CZ28" s="4" cm="1">
        <f t="array" ref="CZ28">AT28*INDEX(prod_est,$H28+$I28-1,MATCH(CZ$14,$BQ$14:$DQ$14,0))</f>
        <v>528.81429855752924</v>
      </c>
      <c r="DA28" s="4" cm="1">
        <f t="array" ref="DA28">AU28*INDEX(prod_est,$H28+$I28-1,MATCH(DA$14,$BQ$14:$DQ$14,0))</f>
        <v>528.81429855752924</v>
      </c>
      <c r="DB28" s="4" cm="1">
        <f t="array" ref="DB28">AV28*INDEX(prod_est,$H28+$I28-1,MATCH(DB$14,$BQ$14:$DQ$14,0))</f>
        <v>528.81429855752924</v>
      </c>
      <c r="DC28" s="4" cm="1">
        <f t="array" ref="DC28">AW28*INDEX(prod_est,$H28+$I28-1,MATCH(DC$14,$BQ$14:$DQ$14,0))</f>
        <v>528.81429855752924</v>
      </c>
      <c r="DD28" s="4" cm="1">
        <f t="array" ref="DD28">AX28*INDEX(prod_est,$H28+$I28-1,MATCH(DD$14,$BQ$14:$DQ$14,0))</f>
        <v>528.81429855752924</v>
      </c>
      <c r="DE28" s="4" cm="1">
        <f t="array" ref="DE28">AY28*INDEX(prod_est,$H28+$I28-1,MATCH(DE$14,$BQ$14:$DQ$14,0))</f>
        <v>528.81429855752924</v>
      </c>
      <c r="DF28" s="4" cm="1">
        <f t="array" ref="DF28">AZ28*INDEX(prod_est,$H28+$I28-1,MATCH(DF$14,$BQ$14:$DQ$14,0))</f>
        <v>528.81429855752924</v>
      </c>
      <c r="DG28" s="4" cm="1">
        <f t="array" ref="DG28">BA28*INDEX(prod_est,$H28+$I28-1,MATCH(DG$14,$BQ$14:$DQ$14,0))</f>
        <v>528.81429855752924</v>
      </c>
      <c r="DH28" s="4" cm="1">
        <f t="array" ref="DH28">BB28*INDEX(prod_est,$H28+$I28-1,MATCH(DH$14,$BQ$14:$DQ$14,0))</f>
        <v>528.81429855752924</v>
      </c>
      <c r="DI28" s="4" cm="1">
        <f t="array" ref="DI28">BC28*INDEX(prod_est,$H28+$I28-1,MATCH(DI$14,$BQ$14:$DQ$14,0))</f>
        <v>528.81429855752924</v>
      </c>
      <c r="DJ28" s="4" cm="1">
        <f t="array" ref="DJ28">BD28*INDEX(prod_est,$H28+$I28-1,MATCH(DJ$14,$BQ$14:$DQ$14,0))</f>
        <v>528.81429855752924</v>
      </c>
      <c r="DK28" s="4" cm="1">
        <f t="array" ref="DK28">BE28*INDEX(prod_est,$H28+$I28-1,MATCH(DK$14,$BQ$14:$DQ$14,0))</f>
        <v>528.81429855752924</v>
      </c>
      <c r="DL28" s="4" cm="1">
        <f t="array" ref="DL28">BF28*INDEX(prod_est,$H28+$I28-1,MATCH(DL$14,$BQ$14:$DQ$14,0))</f>
        <v>528.81429855752924</v>
      </c>
      <c r="DM28" s="4" cm="1">
        <f t="array" ref="DM28">BG28*INDEX(prod_est,$H28+$I28-1,MATCH(DM$14,$BQ$14:$DQ$14,0))</f>
        <v>528.81429855752924</v>
      </c>
      <c r="DN28" s="4" cm="1">
        <f t="array" ref="DN28">BH28*INDEX(prod_est,$H28+$I28-1,MATCH(DN$14,$BQ$14:$DQ$14,0))</f>
        <v>528.81429855752924</v>
      </c>
      <c r="DO28" s="4" cm="1">
        <f t="array" ref="DO28">BI28*INDEX(prod_est,$H28+$I28-1,MATCH(DO$14,$BQ$14:$DQ$14,0))</f>
        <v>528.81429855752924</v>
      </c>
      <c r="DP28" s="4" cm="1">
        <f t="array" ref="DP28">BJ28*INDEX(prod_est,$H28+$I28-1,MATCH(DP$14,$BQ$14:$DQ$14,0))</f>
        <v>528.81429855752924</v>
      </c>
      <c r="DQ28" s="4" cm="1">
        <f t="array" ref="DQ28">BK28*INDEX(prod_est,$H28+$I28-1,MATCH(DQ$14,$BQ$14:$DQ$14,0))</f>
        <v>528.81429855752924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3.1097661545670698E-2</v>
      </c>
      <c r="M31" s="33">
        <f t="shared" si="26"/>
        <v>3.1097661545670698E-2</v>
      </c>
      <c r="N31" s="33">
        <f t="shared" si="26"/>
        <v>3.1097661545670698E-2</v>
      </c>
      <c r="O31" s="33">
        <f t="shared" si="26"/>
        <v>3.1097661545670698E-2</v>
      </c>
      <c r="P31" s="33">
        <f t="shared" si="26"/>
        <v>3.1097661545670698E-2</v>
      </c>
      <c r="Q31" s="33">
        <f t="shared" si="26"/>
        <v>3.1097661545670698E-2</v>
      </c>
      <c r="R31" s="33">
        <f t="shared" si="26"/>
        <v>3.1097661545670698E-2</v>
      </c>
      <c r="S31" s="33">
        <f t="shared" si="26"/>
        <v>3.1097661545670698E-2</v>
      </c>
      <c r="T31" s="33">
        <f t="shared" si="26"/>
        <v>3.1097661545670698E-2</v>
      </c>
      <c r="U31" s="33">
        <f t="shared" si="26"/>
        <v>3.1097661545670698E-2</v>
      </c>
      <c r="V31" s="33">
        <f t="shared" si="26"/>
        <v>3.1097661545670698E-2</v>
      </c>
      <c r="W31" s="33">
        <f t="shared" si="26"/>
        <v>3.1097661545670698E-2</v>
      </c>
      <c r="X31" s="33">
        <f t="shared" si="26"/>
        <v>3.1097661545670698E-2</v>
      </c>
      <c r="Y31" s="33">
        <f t="shared" si="26"/>
        <v>3.1097661545670698E-2</v>
      </c>
      <c r="Z31" s="33">
        <f t="shared" si="26"/>
        <v>3.1097661545670698E-2</v>
      </c>
      <c r="AA31" s="33">
        <f t="shared" si="26"/>
        <v>3.1097661545670698E-2</v>
      </c>
      <c r="AB31" s="33">
        <f t="shared" si="26"/>
        <v>3.1097661545670698E-2</v>
      </c>
      <c r="AC31" s="33">
        <f t="shared" si="26"/>
        <v>3.1097661545670698E-2</v>
      </c>
      <c r="AD31" s="33">
        <f t="shared" si="26"/>
        <v>3.1097661545670698E-2</v>
      </c>
      <c r="AE31" s="33">
        <f t="shared" si="26"/>
        <v>3.1097661545670698E-2</v>
      </c>
      <c r="AF31" s="33">
        <f t="shared" si="26"/>
        <v>3.1097661545670698E-2</v>
      </c>
      <c r="AG31" s="33">
        <f t="shared" si="26"/>
        <v>3.1097661545670698E-2</v>
      </c>
      <c r="AH31" s="33">
        <f t="shared" si="26"/>
        <v>3.1097661545670698E-2</v>
      </c>
      <c r="AI31" s="33">
        <f t="shared" si="26"/>
        <v>3.1097661545670698E-2</v>
      </c>
      <c r="AJ31" s="33">
        <f t="shared" si="26"/>
        <v>3.1097661545670698E-2</v>
      </c>
      <c r="AK31" s="33">
        <f t="shared" si="26"/>
        <v>3.1097661545670698E-2</v>
      </c>
      <c r="AL31" s="33">
        <f t="shared" si="26"/>
        <v>3.1097661545670698E-2</v>
      </c>
      <c r="AM31" s="33">
        <f t="shared" si="26"/>
        <v>3.1097661545670698E-2</v>
      </c>
      <c r="AN31" s="33">
        <f t="shared" si="26"/>
        <v>3.1097661545670698E-2</v>
      </c>
      <c r="AO31" s="33">
        <f t="shared" si="26"/>
        <v>3.1097661545670698E-2</v>
      </c>
      <c r="AP31" s="33">
        <f t="shared" si="26"/>
        <v>3.1097661545670698E-2</v>
      </c>
      <c r="AQ31" s="33">
        <f t="shared" si="26"/>
        <v>3.1097661545670698E-2</v>
      </c>
      <c r="AR31" s="33">
        <f t="shared" ref="AR31:BK31" si="27">AQ31*(1-$G$4)</f>
        <v>3.1097661545670698E-2</v>
      </c>
      <c r="AS31" s="33">
        <f t="shared" si="27"/>
        <v>3.1097661545670698E-2</v>
      </c>
      <c r="AT31" s="33">
        <f t="shared" si="27"/>
        <v>3.1097661545670698E-2</v>
      </c>
      <c r="AU31" s="33">
        <f t="shared" si="27"/>
        <v>3.1097661545670698E-2</v>
      </c>
      <c r="AV31" s="33">
        <f t="shared" si="27"/>
        <v>3.1097661545670698E-2</v>
      </c>
      <c r="AW31" s="33">
        <f t="shared" si="27"/>
        <v>3.1097661545670698E-2</v>
      </c>
      <c r="AX31" s="33">
        <f t="shared" si="27"/>
        <v>3.1097661545670698E-2</v>
      </c>
      <c r="AY31" s="33">
        <f t="shared" si="27"/>
        <v>3.1097661545670698E-2</v>
      </c>
      <c r="AZ31" s="33">
        <f t="shared" si="27"/>
        <v>3.1097661545670698E-2</v>
      </c>
      <c r="BA31" s="33">
        <f t="shared" si="27"/>
        <v>3.1097661545670698E-2</v>
      </c>
      <c r="BB31" s="33">
        <f t="shared" si="27"/>
        <v>3.1097661545670698E-2</v>
      </c>
      <c r="BC31" s="33">
        <f t="shared" si="27"/>
        <v>3.1097661545670698E-2</v>
      </c>
      <c r="BD31" s="33">
        <f t="shared" si="27"/>
        <v>3.1097661545670698E-2</v>
      </c>
      <c r="BE31" s="33">
        <f t="shared" si="27"/>
        <v>3.1097661545670698E-2</v>
      </c>
      <c r="BF31" s="33">
        <f t="shared" si="27"/>
        <v>3.1097661545670698E-2</v>
      </c>
      <c r="BG31" s="33">
        <f t="shared" si="27"/>
        <v>3.1097661545670698E-2</v>
      </c>
      <c r="BH31" s="33">
        <f t="shared" si="27"/>
        <v>3.1097661545670698E-2</v>
      </c>
      <c r="BI31" s="33">
        <f t="shared" si="27"/>
        <v>3.1097661545670698E-2</v>
      </c>
      <c r="BJ31" s="33">
        <f t="shared" si="27"/>
        <v>3.1097661545670698E-2</v>
      </c>
      <c r="BK31" s="33">
        <f t="shared" si="27"/>
        <v>3.1097661545670698E-2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777.91565360638288</v>
      </c>
      <c r="BV31" s="4" cm="1">
        <f t="array" ref="BV31">P31*INDEX(prod_est,$H31+$I31-1,MATCH(BV$14,$BQ$14:$DQ$14,0))</f>
        <v>804.60117698765964</v>
      </c>
      <c r="BW31" s="4" cm="1">
        <f t="array" ref="BW31">Q31*INDEX(prod_est,$H31+$I31-1,MATCH(BW$14,$BQ$14:$DQ$14,0))</f>
        <v>830.08951428150419</v>
      </c>
      <c r="BX31" s="4" cm="1">
        <f t="array" ref="BX31">R31*INDEX(prod_est,$H31+$I31-1,MATCH(BX$14,$BQ$14:$DQ$14,0))</f>
        <v>854.33228974051895</v>
      </c>
      <c r="BY31" s="4" cm="1">
        <f t="array" ref="BY31">S31*INDEX(prod_est,$H31+$I31-1,MATCH(BY$14,$BQ$14:$DQ$14,0))</f>
        <v>877.38866007491549</v>
      </c>
      <c r="BZ31" s="4" cm="1">
        <f t="array" ref="BZ31">T31*INDEX(prod_est,$H31+$I31-1,MATCH(BZ$14,$BQ$14:$DQ$14,0))</f>
        <v>899.18104460451343</v>
      </c>
      <c r="CA31" s="4" cm="1">
        <f t="array" ref="CA31">U31*INDEX(prod_est,$H31+$I31-1,MATCH(CA$14,$BQ$14:$DQ$14,0))</f>
        <v>910.1124909202515</v>
      </c>
      <c r="CB31" s="4" cm="1">
        <f t="array" ref="CB31">V31*INDEX(prod_est,$H31+$I31-1,MATCH(CB$14,$BQ$14:$DQ$14,0))</f>
        <v>919.95182883911764</v>
      </c>
      <c r="CC31" s="4" cm="1">
        <f t="array" ref="CC31">W31*INDEX(prod_est,$H31+$I31-1,MATCH(CC$14,$BQ$14:$DQ$14,0))</f>
        <v>928.89734006894957</v>
      </c>
      <c r="CD31" s="4" cm="1">
        <f t="array" ref="CD31">X31*INDEX(prod_est,$H31+$I31-1,MATCH(CD$14,$BQ$14:$DQ$14,0))</f>
        <v>938.02860194362472</v>
      </c>
      <c r="CE31" s="4" cm="1">
        <f t="array" ref="CE31">Y31*INDEX(prod_est,$H31+$I31-1,MATCH(CE$14,$BQ$14:$DQ$14,0))</f>
        <v>946.34061528670304</v>
      </c>
      <c r="CF31" s="4" cm="1">
        <f t="array" ref="CF31">Z31*INDEX(prod_est,$H31+$I31-1,MATCH(CF$14,$BQ$14:$DQ$14,0))</f>
        <v>954.14116108235578</v>
      </c>
      <c r="CG31" s="4" cm="1">
        <f t="array" ref="CG31">AA31*INDEX(prod_est,$H31+$I31-1,MATCH(CG$14,$BQ$14:$DQ$14,0))</f>
        <v>961.87965846425084</v>
      </c>
      <c r="CH31" s="4" cm="1">
        <f t="array" ref="CH31">AB31*INDEX(prod_est,$H31+$I31-1,MATCH(CH$14,$BQ$14:$DQ$14,0))</f>
        <v>969.82537708555913</v>
      </c>
      <c r="CI31" s="4" cm="1">
        <f t="array" ref="CI31">AC31*INDEX(prod_est,$H31+$I31-1,MATCH(CI$14,$BQ$14:$DQ$14,0))</f>
        <v>978.16040085242309</v>
      </c>
      <c r="CJ31" s="4" cm="1">
        <f t="array" ref="CJ31">AD31*INDEX(prod_est,$H31+$I31-1,MATCH(CJ$14,$BQ$14:$DQ$14,0))</f>
        <v>987.10735307557354</v>
      </c>
      <c r="CK31" s="4" cm="1">
        <f t="array" ref="CK31">AE31*INDEX(prod_est,$H31+$I31-1,MATCH(CK$14,$BQ$14:$DQ$14,0))</f>
        <v>996.84017282669515</v>
      </c>
      <c r="CL31" s="4" cm="1">
        <f t="array" ref="CL31">AF31*INDEX(prod_est,$H31+$I31-1,MATCH(CL$14,$BQ$14:$DQ$14,0))</f>
        <v>1007.4817469331417</v>
      </c>
      <c r="CM31" s="4" cm="1">
        <f t="array" ref="CM31">AG31*INDEX(prod_est,$H31+$I31-1,MATCH(CM$14,$BQ$14:$DQ$14,0))</f>
        <v>1019.3204071908942</v>
      </c>
      <c r="CN31" s="4" cm="1">
        <f t="array" ref="CN31">AH31*INDEX(prod_est,$H31+$I31-1,MATCH(CN$14,$BQ$14:$DQ$14,0))</f>
        <v>1028.1618409486412</v>
      </c>
      <c r="CO31" s="4" cm="1">
        <f t="array" ref="CO31">AI31*INDEX(prod_est,$H31+$I31-1,MATCH(CO$14,$BQ$14:$DQ$14,0))</f>
        <v>1038.1086102379543</v>
      </c>
      <c r="CP31" s="4" cm="1">
        <f t="array" ref="CP31">AJ31*INDEX(prod_est,$H31+$I31-1,MATCH(CP$14,$BQ$14:$DQ$14,0))</f>
        <v>1048.919260162422</v>
      </c>
      <c r="CQ31" s="4" cm="1">
        <f t="array" ref="CQ31">AK31*INDEX(prod_est,$H31+$I31-1,MATCH(CQ$14,$BQ$14:$DQ$14,0))</f>
        <v>1060.4700433717353</v>
      </c>
      <c r="CR31" s="4" cm="1">
        <f t="array" ref="CR31">AL31*INDEX(prod_est,$H31+$I31-1,MATCH(CR$14,$BQ$14:$DQ$14,0))</f>
        <v>1072.5799401645386</v>
      </c>
      <c r="CS31" s="4" cm="1">
        <f t="array" ref="CS31">AM31*INDEX(prod_est,$H31+$I31-1,MATCH(CS$14,$BQ$14:$DQ$14,0))</f>
        <v>1082.6194650407353</v>
      </c>
      <c r="CT31" s="4" cm="1">
        <f t="array" ref="CT31">AN31*INDEX(prod_est,$H31+$I31-1,MATCH(CT$14,$BQ$14:$DQ$14,0))</f>
        <v>1093.0346245844644</v>
      </c>
      <c r="CU31" s="4" cm="1">
        <f t="array" ref="CU31">AO31*INDEX(prod_est,$H31+$I31-1,MATCH(CU$14,$BQ$14:$DQ$14,0))</f>
        <v>1103.5334486053114</v>
      </c>
      <c r="CV31" s="4" cm="1">
        <f t="array" ref="CV31">AP31*INDEX(prod_est,$H31+$I31-1,MATCH(CV$14,$BQ$14:$DQ$14,0))</f>
        <v>1113.9205056904891</v>
      </c>
      <c r="CW31" s="4" cm="1">
        <f t="array" ref="CW31">AQ31*INDEX(prod_est,$H31+$I31-1,MATCH(CW$14,$BQ$14:$DQ$14,0))</f>
        <v>1123.9664019876461</v>
      </c>
      <c r="CX31" s="4" cm="1">
        <f t="array" ref="CX31">AR31*INDEX(prod_est,$H31+$I31-1,MATCH(CX$14,$BQ$14:$DQ$14,0))</f>
        <v>1123.9664019876461</v>
      </c>
      <c r="CY31" s="4" cm="1">
        <f t="array" ref="CY31">AS31*INDEX(prod_est,$H31+$I31-1,MATCH(CY$14,$BQ$14:$DQ$14,0))</f>
        <v>1123.9664019876461</v>
      </c>
      <c r="CZ31" s="4" cm="1">
        <f t="array" ref="CZ31">AT31*INDEX(prod_est,$H31+$I31-1,MATCH(CZ$14,$BQ$14:$DQ$14,0))</f>
        <v>1123.9664019876461</v>
      </c>
      <c r="DA31" s="4" cm="1">
        <f t="array" ref="DA31">AU31*INDEX(prod_est,$H31+$I31-1,MATCH(DA$14,$BQ$14:$DQ$14,0))</f>
        <v>1123.9664019876461</v>
      </c>
      <c r="DB31" s="4" cm="1">
        <f t="array" ref="DB31">AV31*INDEX(prod_est,$H31+$I31-1,MATCH(DB$14,$BQ$14:$DQ$14,0))</f>
        <v>1123.9664019876461</v>
      </c>
      <c r="DC31" s="4" cm="1">
        <f t="array" ref="DC31">AW31*INDEX(prod_est,$H31+$I31-1,MATCH(DC$14,$BQ$14:$DQ$14,0))</f>
        <v>1123.9664019876461</v>
      </c>
      <c r="DD31" s="4" cm="1">
        <f t="array" ref="DD31">AX31*INDEX(prod_est,$H31+$I31-1,MATCH(DD$14,$BQ$14:$DQ$14,0))</f>
        <v>1123.9664019876461</v>
      </c>
      <c r="DE31" s="4" cm="1">
        <f t="array" ref="DE31">AY31*INDEX(prod_est,$H31+$I31-1,MATCH(DE$14,$BQ$14:$DQ$14,0))</f>
        <v>1123.9664019876461</v>
      </c>
      <c r="DF31" s="4" cm="1">
        <f t="array" ref="DF31">AZ31*INDEX(prod_est,$H31+$I31-1,MATCH(DF$14,$BQ$14:$DQ$14,0))</f>
        <v>1123.9664019876461</v>
      </c>
      <c r="DG31" s="4" cm="1">
        <f t="array" ref="DG31">BA31*INDEX(prod_est,$H31+$I31-1,MATCH(DG$14,$BQ$14:$DQ$14,0))</f>
        <v>1123.9664019876461</v>
      </c>
      <c r="DH31" s="4" cm="1">
        <f t="array" ref="DH31">BB31*INDEX(prod_est,$H31+$I31-1,MATCH(DH$14,$BQ$14:$DQ$14,0))</f>
        <v>1123.9664019876461</v>
      </c>
      <c r="DI31" s="4" cm="1">
        <f t="array" ref="DI31">BC31*INDEX(prod_est,$H31+$I31-1,MATCH(DI$14,$BQ$14:$DQ$14,0))</f>
        <v>1123.9664019876461</v>
      </c>
      <c r="DJ31" s="4" cm="1">
        <f t="array" ref="DJ31">BD31*INDEX(prod_est,$H31+$I31-1,MATCH(DJ$14,$BQ$14:$DQ$14,0))</f>
        <v>1123.9664019876461</v>
      </c>
      <c r="DK31" s="4" cm="1">
        <f t="array" ref="DK31">BE31*INDEX(prod_est,$H31+$I31-1,MATCH(DK$14,$BQ$14:$DQ$14,0))</f>
        <v>1123.9664019876461</v>
      </c>
      <c r="DL31" s="4" cm="1">
        <f t="array" ref="DL31">BF31*INDEX(prod_est,$H31+$I31-1,MATCH(DL$14,$BQ$14:$DQ$14,0))</f>
        <v>1123.9664019876461</v>
      </c>
      <c r="DM31" s="4" cm="1">
        <f t="array" ref="DM31">BG31*INDEX(prod_est,$H31+$I31-1,MATCH(DM$14,$BQ$14:$DQ$14,0))</f>
        <v>1123.9664019876461</v>
      </c>
      <c r="DN31" s="4" cm="1">
        <f t="array" ref="DN31">BH31*INDEX(prod_est,$H31+$I31-1,MATCH(DN$14,$BQ$14:$DQ$14,0))</f>
        <v>1123.9664019876461</v>
      </c>
      <c r="DO31" s="4" cm="1">
        <f t="array" ref="DO31">BI31*INDEX(prod_est,$H31+$I31-1,MATCH(DO$14,$BQ$14:$DQ$14,0))</f>
        <v>1123.9664019876461</v>
      </c>
      <c r="DP31" s="4" cm="1">
        <f t="array" ref="DP31">BJ31*INDEX(prod_est,$H31+$I31-1,MATCH(DP$14,$BQ$14:$DQ$14,0))</f>
        <v>1123.9664019876461</v>
      </c>
      <c r="DQ31" s="4" cm="1">
        <f t="array" ref="DQ31">BK31*INDEX(prod_est,$H31+$I31-1,MATCH(DQ$14,$BQ$14:$DQ$14,0))</f>
        <v>1123.9664019876461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7.6462153261331725E-2</v>
      </c>
      <c r="M32" s="33">
        <f t="shared" si="26"/>
        <v>7.6462153261331725E-2</v>
      </c>
      <c r="N32" s="33">
        <f t="shared" si="26"/>
        <v>7.6462153261331725E-2</v>
      </c>
      <c r="O32" s="33">
        <f t="shared" si="26"/>
        <v>7.6462153261331725E-2</v>
      </c>
      <c r="P32" s="33">
        <f t="shared" si="26"/>
        <v>7.6462153261331725E-2</v>
      </c>
      <c r="Q32" s="33">
        <f t="shared" si="26"/>
        <v>7.6462153261331725E-2</v>
      </c>
      <c r="R32" s="33">
        <f t="shared" si="26"/>
        <v>7.6462153261331725E-2</v>
      </c>
      <c r="S32" s="33">
        <f t="shared" si="26"/>
        <v>7.6462153261331725E-2</v>
      </c>
      <c r="T32" s="33">
        <f t="shared" si="26"/>
        <v>7.6462153261331725E-2</v>
      </c>
      <c r="U32" s="33">
        <f t="shared" si="26"/>
        <v>7.6462153261331725E-2</v>
      </c>
      <c r="V32" s="33">
        <f t="shared" si="26"/>
        <v>7.6462153261331725E-2</v>
      </c>
      <c r="W32" s="33">
        <f t="shared" si="26"/>
        <v>7.6462153261331725E-2</v>
      </c>
      <c r="X32" s="33">
        <f t="shared" si="26"/>
        <v>7.6462153261331725E-2</v>
      </c>
      <c r="Y32" s="33">
        <f t="shared" si="26"/>
        <v>7.6462153261331725E-2</v>
      </c>
      <c r="Z32" s="33">
        <f t="shared" si="26"/>
        <v>7.6462153261331725E-2</v>
      </c>
      <c r="AA32" s="33">
        <f t="shared" si="26"/>
        <v>7.6462153261331725E-2</v>
      </c>
      <c r="AB32" s="33">
        <f t="shared" si="26"/>
        <v>7.6462153261331725E-2</v>
      </c>
      <c r="AC32" s="33">
        <f t="shared" si="26"/>
        <v>7.6462153261331725E-2</v>
      </c>
      <c r="AD32" s="33">
        <f t="shared" si="26"/>
        <v>7.6462153261331725E-2</v>
      </c>
      <c r="AE32" s="33">
        <f t="shared" si="26"/>
        <v>7.6462153261331725E-2</v>
      </c>
      <c r="AF32" s="33">
        <f t="shared" si="26"/>
        <v>7.6462153261331725E-2</v>
      </c>
      <c r="AG32" s="33">
        <f t="shared" si="26"/>
        <v>7.6462153261331725E-2</v>
      </c>
      <c r="AH32" s="33">
        <f t="shared" si="26"/>
        <v>7.6462153261331725E-2</v>
      </c>
      <c r="AI32" s="33">
        <f t="shared" si="26"/>
        <v>7.6462153261331725E-2</v>
      </c>
      <c r="AJ32" s="33">
        <f t="shared" si="26"/>
        <v>7.6462153261331725E-2</v>
      </c>
      <c r="AK32" s="33">
        <f t="shared" si="26"/>
        <v>7.6462153261331725E-2</v>
      </c>
      <c r="AL32" s="33">
        <f t="shared" si="26"/>
        <v>7.6462153261331725E-2</v>
      </c>
      <c r="AM32" s="33">
        <f t="shared" si="26"/>
        <v>7.6462153261331725E-2</v>
      </c>
      <c r="AN32" s="33">
        <f t="shared" si="26"/>
        <v>7.6462153261331725E-2</v>
      </c>
      <c r="AO32" s="33">
        <f t="shared" si="26"/>
        <v>7.6462153261331725E-2</v>
      </c>
      <c r="AP32" s="33">
        <f t="shared" si="26"/>
        <v>7.6462153261331725E-2</v>
      </c>
      <c r="AQ32" s="33">
        <f t="shared" si="26"/>
        <v>7.6462153261331725E-2</v>
      </c>
      <c r="AR32" s="33">
        <f t="shared" ref="AR32:BK32" si="28">AQ32*(1-$G$4)</f>
        <v>7.6462153261331725E-2</v>
      </c>
      <c r="AS32" s="33">
        <f t="shared" si="28"/>
        <v>7.6462153261331725E-2</v>
      </c>
      <c r="AT32" s="33">
        <f t="shared" si="28"/>
        <v>7.6462153261331725E-2</v>
      </c>
      <c r="AU32" s="33">
        <f t="shared" si="28"/>
        <v>7.6462153261331725E-2</v>
      </c>
      <c r="AV32" s="33">
        <f t="shared" si="28"/>
        <v>7.6462153261331725E-2</v>
      </c>
      <c r="AW32" s="33">
        <f t="shared" si="28"/>
        <v>7.6462153261331725E-2</v>
      </c>
      <c r="AX32" s="33">
        <f t="shared" si="28"/>
        <v>7.6462153261331725E-2</v>
      </c>
      <c r="AY32" s="33">
        <f t="shared" si="28"/>
        <v>7.6462153261331725E-2</v>
      </c>
      <c r="AZ32" s="33">
        <f t="shared" si="28"/>
        <v>7.6462153261331725E-2</v>
      </c>
      <c r="BA32" s="33">
        <f t="shared" si="28"/>
        <v>7.6462153261331725E-2</v>
      </c>
      <c r="BB32" s="33">
        <f t="shared" si="28"/>
        <v>7.6462153261331725E-2</v>
      </c>
      <c r="BC32" s="33">
        <f t="shared" si="28"/>
        <v>7.6462153261331725E-2</v>
      </c>
      <c r="BD32" s="33">
        <f t="shared" si="28"/>
        <v>7.6462153261331725E-2</v>
      </c>
      <c r="BE32" s="33">
        <f t="shared" si="28"/>
        <v>7.6462153261331725E-2</v>
      </c>
      <c r="BF32" s="33">
        <f t="shared" si="28"/>
        <v>7.6462153261331725E-2</v>
      </c>
      <c r="BG32" s="33">
        <f t="shared" si="28"/>
        <v>7.6462153261331725E-2</v>
      </c>
      <c r="BH32" s="33">
        <f t="shared" si="28"/>
        <v>7.6462153261331725E-2</v>
      </c>
      <c r="BI32" s="33">
        <f t="shared" si="28"/>
        <v>7.6462153261331725E-2</v>
      </c>
      <c r="BJ32" s="33">
        <f t="shared" si="28"/>
        <v>7.6462153261331725E-2</v>
      </c>
      <c r="BK32" s="33">
        <f t="shared" si="28"/>
        <v>7.6462153261331725E-2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1912.7195735629525</v>
      </c>
      <c r="BV32" s="4" cm="1">
        <f t="array" ref="BV32">P32*INDEX(prod_est,$H32+$I32-1,MATCH(BV$14,$BQ$14:$DQ$14,0))</f>
        <v>1978.3332717389846</v>
      </c>
      <c r="BW32" s="4" cm="1">
        <f t="array" ref="BW32">Q32*INDEX(prod_est,$H32+$I32-1,MATCH(BW$14,$BQ$14:$DQ$14,0))</f>
        <v>2041.0033586738584</v>
      </c>
      <c r="BX32" s="4" cm="1">
        <f t="array" ref="BX32">R32*INDEX(prod_est,$H32+$I32-1,MATCH(BX$14,$BQ$14:$DQ$14,0))</f>
        <v>2100.6108892884968</v>
      </c>
      <c r="BY32" s="4" cm="1">
        <f t="array" ref="BY32">S32*INDEX(prod_est,$H32+$I32-1,MATCH(BY$14,$BQ$14:$DQ$14,0))</f>
        <v>2157.3013166239916</v>
      </c>
      <c r="BZ32" s="4" cm="1">
        <f t="array" ref="BZ32">T32*INDEX(prod_est,$H32+$I32-1,MATCH(BZ$14,$BQ$14:$DQ$14,0))</f>
        <v>2210.8838872421984</v>
      </c>
      <c r="CA32" s="4" cm="1">
        <f t="array" ref="CA32">U32*INDEX(prod_est,$H32+$I32-1,MATCH(CA$14,$BQ$14:$DQ$14,0))</f>
        <v>2237.76185433096</v>
      </c>
      <c r="CB32" s="4" cm="1">
        <f t="array" ref="CB32">V32*INDEX(prod_est,$H32+$I32-1,MATCH(CB$14,$BQ$14:$DQ$14,0))</f>
        <v>2261.9545725788407</v>
      </c>
      <c r="CC32" s="4" cm="1">
        <f t="array" ref="CC32">W32*INDEX(prod_est,$H32+$I32-1,MATCH(CC$14,$BQ$14:$DQ$14,0))</f>
        <v>2283.9495720951822</v>
      </c>
      <c r="CD32" s="4" cm="1">
        <f t="array" ref="CD32">X32*INDEX(prod_est,$H32+$I32-1,MATCH(CD$14,$BQ$14:$DQ$14,0))</f>
        <v>2306.4012906562507</v>
      </c>
      <c r="CE32" s="4" cm="1">
        <f t="array" ref="CE32">Y32*INDEX(prod_est,$H32+$I32-1,MATCH(CE$14,$BQ$14:$DQ$14,0))</f>
        <v>2326.8386613960188</v>
      </c>
      <c r="CF32" s="4" cm="1">
        <f t="array" ref="CF32">Z32*INDEX(prod_est,$H32+$I32-1,MATCH(CF$14,$BQ$14:$DQ$14,0))</f>
        <v>2346.0184485087339</v>
      </c>
      <c r="CG32" s="4" cm="1">
        <f t="array" ref="CG32">AA32*INDEX(prod_est,$H32+$I32-1,MATCH(CG$14,$BQ$14:$DQ$14,0))</f>
        <v>2365.0456725319259</v>
      </c>
      <c r="CH32" s="4" cm="1">
        <f t="array" ref="CH32">AB32*INDEX(prod_est,$H32+$I32-1,MATCH(CH$14,$BQ$14:$DQ$14,0))</f>
        <v>2384.58240696135</v>
      </c>
      <c r="CI32" s="4" cm="1">
        <f t="array" ref="CI32">AC32*INDEX(prod_est,$H32+$I32-1,MATCH(CI$14,$BQ$14:$DQ$14,0))</f>
        <v>2405.0763551562272</v>
      </c>
      <c r="CJ32" s="4" cm="1">
        <f t="array" ref="CJ32">AD32*INDEX(prod_est,$H32+$I32-1,MATCH(CJ$14,$BQ$14:$DQ$14,0))</f>
        <v>2427.0748977509379</v>
      </c>
      <c r="CK32" s="4" cm="1">
        <f t="array" ref="CK32">AE32*INDEX(prod_est,$H32+$I32-1,MATCH(CK$14,$BQ$14:$DQ$14,0))</f>
        <v>2451.0057117892297</v>
      </c>
      <c r="CL32" s="4" cm="1">
        <f t="array" ref="CL32">AF32*INDEX(prod_est,$H32+$I32-1,MATCH(CL$14,$BQ$14:$DQ$14,0))</f>
        <v>2477.1709483319823</v>
      </c>
      <c r="CM32" s="4" cm="1">
        <f t="array" ref="CM32">AG32*INDEX(prod_est,$H32+$I32-1,MATCH(CM$14,$BQ$14:$DQ$14,0))</f>
        <v>2506.279550395443</v>
      </c>
      <c r="CN32" s="4" cm="1">
        <f t="array" ref="CN32">AH32*INDEX(prod_est,$H32+$I32-1,MATCH(CN$14,$BQ$14:$DQ$14,0))</f>
        <v>2528.0186468237039</v>
      </c>
      <c r="CO32" s="4" cm="1">
        <f t="array" ref="CO32">AI32*INDEX(prod_est,$H32+$I32-1,MATCH(CO$14,$BQ$14:$DQ$14,0))</f>
        <v>2552.475514641164</v>
      </c>
      <c r="CP32" s="4" cm="1">
        <f t="array" ref="CP32">AJ32*INDEX(prod_est,$H32+$I32-1,MATCH(CP$14,$BQ$14:$DQ$14,0))</f>
        <v>2579.0564705810593</v>
      </c>
      <c r="CQ32" s="4" cm="1">
        <f t="array" ref="CQ32">AK32*INDEX(prod_est,$H32+$I32-1,MATCH(CQ$14,$BQ$14:$DQ$14,0))</f>
        <v>2607.457247750167</v>
      </c>
      <c r="CR32" s="4" cm="1">
        <f t="array" ref="CR32">AL32*INDEX(prod_est,$H32+$I32-1,MATCH(CR$14,$BQ$14:$DQ$14,0))</f>
        <v>2637.2327594294093</v>
      </c>
      <c r="CS32" s="4" cm="1">
        <f t="array" ref="CS32">AM32*INDEX(prod_est,$H32+$I32-1,MATCH(CS$14,$BQ$14:$DQ$14,0))</f>
        <v>2661.9176923664836</v>
      </c>
      <c r="CT32" s="4" cm="1">
        <f t="array" ref="CT32">AN32*INDEX(prod_est,$H32+$I32-1,MATCH(CT$14,$BQ$14:$DQ$14,0))</f>
        <v>2687.5262264391904</v>
      </c>
      <c r="CU32" s="4" cm="1">
        <f t="array" ref="CU32">AO32*INDEX(prod_est,$H32+$I32-1,MATCH(CU$14,$BQ$14:$DQ$14,0))</f>
        <v>2713.340472637954</v>
      </c>
      <c r="CV32" s="4" cm="1">
        <f t="array" ref="CV32">AP32*INDEX(prod_est,$H32+$I32-1,MATCH(CV$14,$BQ$14:$DQ$14,0))</f>
        <v>2738.8799090876901</v>
      </c>
      <c r="CW32" s="4" cm="1">
        <f t="array" ref="CW32">AQ32*INDEX(prod_est,$H32+$I32-1,MATCH(CW$14,$BQ$14:$DQ$14,0))</f>
        <v>2763.580507915437</v>
      </c>
      <c r="CX32" s="4" cm="1">
        <f t="array" ref="CX32">AR32*INDEX(prod_est,$H32+$I32-1,MATCH(CX$14,$BQ$14:$DQ$14,0))</f>
        <v>2763.580507915437</v>
      </c>
      <c r="CY32" s="4" cm="1">
        <f t="array" ref="CY32">AS32*INDEX(prod_est,$H32+$I32-1,MATCH(CY$14,$BQ$14:$DQ$14,0))</f>
        <v>2763.580507915437</v>
      </c>
      <c r="CZ32" s="4" cm="1">
        <f t="array" ref="CZ32">AT32*INDEX(prod_est,$H32+$I32-1,MATCH(CZ$14,$BQ$14:$DQ$14,0))</f>
        <v>2763.580507915437</v>
      </c>
      <c r="DA32" s="4" cm="1">
        <f t="array" ref="DA32">AU32*INDEX(prod_est,$H32+$I32-1,MATCH(DA$14,$BQ$14:$DQ$14,0))</f>
        <v>2763.580507915437</v>
      </c>
      <c r="DB32" s="4" cm="1">
        <f t="array" ref="DB32">AV32*INDEX(prod_est,$H32+$I32-1,MATCH(DB$14,$BQ$14:$DQ$14,0))</f>
        <v>2763.580507915437</v>
      </c>
      <c r="DC32" s="4" cm="1">
        <f t="array" ref="DC32">AW32*INDEX(prod_est,$H32+$I32-1,MATCH(DC$14,$BQ$14:$DQ$14,0))</f>
        <v>2763.580507915437</v>
      </c>
      <c r="DD32" s="4" cm="1">
        <f t="array" ref="DD32">AX32*INDEX(prod_est,$H32+$I32-1,MATCH(DD$14,$BQ$14:$DQ$14,0))</f>
        <v>2763.580507915437</v>
      </c>
      <c r="DE32" s="4" cm="1">
        <f t="array" ref="DE32">AY32*INDEX(prod_est,$H32+$I32-1,MATCH(DE$14,$BQ$14:$DQ$14,0))</f>
        <v>2763.580507915437</v>
      </c>
      <c r="DF32" s="4" cm="1">
        <f t="array" ref="DF32">AZ32*INDEX(prod_est,$H32+$I32-1,MATCH(DF$14,$BQ$14:$DQ$14,0))</f>
        <v>2763.580507915437</v>
      </c>
      <c r="DG32" s="4" cm="1">
        <f t="array" ref="DG32">BA32*INDEX(prod_est,$H32+$I32-1,MATCH(DG$14,$BQ$14:$DQ$14,0))</f>
        <v>2763.580507915437</v>
      </c>
      <c r="DH32" s="4" cm="1">
        <f t="array" ref="DH32">BB32*INDEX(prod_est,$H32+$I32-1,MATCH(DH$14,$BQ$14:$DQ$14,0))</f>
        <v>2763.580507915437</v>
      </c>
      <c r="DI32" s="4" cm="1">
        <f t="array" ref="DI32">BC32*INDEX(prod_est,$H32+$I32-1,MATCH(DI$14,$BQ$14:$DQ$14,0))</f>
        <v>2763.580507915437</v>
      </c>
      <c r="DJ32" s="4" cm="1">
        <f t="array" ref="DJ32">BD32*INDEX(prod_est,$H32+$I32-1,MATCH(DJ$14,$BQ$14:$DQ$14,0))</f>
        <v>2763.580507915437</v>
      </c>
      <c r="DK32" s="4" cm="1">
        <f t="array" ref="DK32">BE32*INDEX(prod_est,$H32+$I32-1,MATCH(DK$14,$BQ$14:$DQ$14,0))</f>
        <v>2763.580507915437</v>
      </c>
      <c r="DL32" s="4" cm="1">
        <f t="array" ref="DL32">BF32*INDEX(prod_est,$H32+$I32-1,MATCH(DL$14,$BQ$14:$DQ$14,0))</f>
        <v>2763.580507915437</v>
      </c>
      <c r="DM32" s="4" cm="1">
        <f t="array" ref="DM32">BG32*INDEX(prod_est,$H32+$I32-1,MATCH(DM$14,$BQ$14:$DQ$14,0))</f>
        <v>2763.580507915437</v>
      </c>
      <c r="DN32" s="4" cm="1">
        <f t="array" ref="DN32">BH32*INDEX(prod_est,$H32+$I32-1,MATCH(DN$14,$BQ$14:$DQ$14,0))</f>
        <v>2763.580507915437</v>
      </c>
      <c r="DO32" s="4" cm="1">
        <f t="array" ref="DO32">BI32*INDEX(prod_est,$H32+$I32-1,MATCH(DO$14,$BQ$14:$DQ$14,0))</f>
        <v>2763.580507915437</v>
      </c>
      <c r="DP32" s="4" cm="1">
        <f t="array" ref="DP32">BJ32*INDEX(prod_est,$H32+$I32-1,MATCH(DP$14,$BQ$14:$DQ$14,0))</f>
        <v>2763.580507915437</v>
      </c>
      <c r="DQ32" s="4" cm="1">
        <f t="array" ref="DQ32">BK32*INDEX(prod_est,$H32+$I32-1,MATCH(DQ$14,$BQ$14:$DQ$14,0))</f>
        <v>2763.580507915437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139.22787304166727</v>
      </c>
      <c r="M47" s="33">
        <f t="shared" si="40"/>
        <v>139.22787304166727</v>
      </c>
      <c r="N47" s="33">
        <f t="shared" si="40"/>
        <v>139.22787304166727</v>
      </c>
      <c r="O47" s="33">
        <f t="shared" si="40"/>
        <v>139.22787304166727</v>
      </c>
      <c r="P47" s="33">
        <f t="shared" si="40"/>
        <v>139.22787304166727</v>
      </c>
      <c r="Q47" s="33">
        <f t="shared" si="40"/>
        <v>139.22787304166727</v>
      </c>
      <c r="R47" s="33">
        <f t="shared" si="40"/>
        <v>139.22787304166727</v>
      </c>
      <c r="S47" s="33">
        <f t="shared" si="40"/>
        <v>139.22787304166727</v>
      </c>
      <c r="T47" s="33">
        <f t="shared" si="40"/>
        <v>139.22787304166727</v>
      </c>
      <c r="U47" s="33">
        <f t="shared" si="40"/>
        <v>139.22787304166727</v>
      </c>
      <c r="V47" s="33">
        <f t="shared" si="40"/>
        <v>139.22787304166727</v>
      </c>
      <c r="W47" s="33">
        <f t="shared" si="40"/>
        <v>139.22787304166727</v>
      </c>
      <c r="X47" s="33">
        <f t="shared" si="40"/>
        <v>139.22787304166727</v>
      </c>
      <c r="Y47" s="33">
        <f t="shared" si="40"/>
        <v>139.22787304166727</v>
      </c>
      <c r="Z47" s="33">
        <f t="shared" si="40"/>
        <v>139.22787304166727</v>
      </c>
      <c r="AA47" s="33">
        <f t="shared" si="40"/>
        <v>139.22787304166727</v>
      </c>
      <c r="AB47" s="33">
        <f t="shared" si="40"/>
        <v>139.22787304166727</v>
      </c>
      <c r="AC47" s="33">
        <f t="shared" si="40"/>
        <v>139.22787304166727</v>
      </c>
      <c r="AD47" s="33">
        <f t="shared" si="40"/>
        <v>139.22787304166727</v>
      </c>
      <c r="AE47" s="33">
        <f t="shared" si="40"/>
        <v>139.22787304166727</v>
      </c>
      <c r="AF47" s="33">
        <f t="shared" si="40"/>
        <v>139.22787304166727</v>
      </c>
      <c r="AG47" s="33">
        <f t="shared" si="40"/>
        <v>139.22787304166727</v>
      </c>
      <c r="AH47" s="33">
        <f t="shared" si="40"/>
        <v>139.22787304166727</v>
      </c>
      <c r="AI47" s="33">
        <f t="shared" si="40"/>
        <v>139.22787304166727</v>
      </c>
      <c r="AJ47" s="33">
        <f t="shared" si="40"/>
        <v>139.22787304166727</v>
      </c>
      <c r="AK47" s="33">
        <f t="shared" si="40"/>
        <v>139.22787304166727</v>
      </c>
      <c r="AL47" s="33">
        <f t="shared" si="40"/>
        <v>139.22787304166727</v>
      </c>
      <c r="AM47" s="33">
        <f t="shared" si="40"/>
        <v>139.22787304166727</v>
      </c>
      <c r="AN47" s="33">
        <f t="shared" si="40"/>
        <v>139.22787304166727</v>
      </c>
      <c r="AO47" s="33">
        <f t="shared" si="40"/>
        <v>139.22787304166727</v>
      </c>
      <c r="AP47" s="33">
        <f t="shared" si="40"/>
        <v>139.22787304166727</v>
      </c>
      <c r="AQ47" s="33">
        <f t="shared" ref="AQ47:BK47" si="41">SUM(AQ15:AQ46)*1000</f>
        <v>139.22787304166727</v>
      </c>
      <c r="AR47" s="33">
        <f t="shared" si="41"/>
        <v>139.22787304166727</v>
      </c>
      <c r="AS47" s="33">
        <f t="shared" si="41"/>
        <v>139.22787304166727</v>
      </c>
      <c r="AT47" s="33">
        <f t="shared" si="41"/>
        <v>139.22787304166727</v>
      </c>
      <c r="AU47" s="33">
        <f t="shared" si="41"/>
        <v>139.22787304166727</v>
      </c>
      <c r="AV47" s="33">
        <f t="shared" si="41"/>
        <v>139.22787304166727</v>
      </c>
      <c r="AW47" s="33">
        <f t="shared" si="41"/>
        <v>139.22787304166727</v>
      </c>
      <c r="AX47" s="33">
        <f t="shared" si="41"/>
        <v>139.22787304166727</v>
      </c>
      <c r="AY47" s="33">
        <f t="shared" si="41"/>
        <v>139.22787304166727</v>
      </c>
      <c r="AZ47" s="33">
        <f t="shared" si="41"/>
        <v>139.22787304166727</v>
      </c>
      <c r="BA47" s="33">
        <f t="shared" si="41"/>
        <v>139.22787304166727</v>
      </c>
      <c r="BB47" s="33">
        <f t="shared" si="41"/>
        <v>139.22787304166727</v>
      </c>
      <c r="BC47" s="33">
        <f t="shared" si="41"/>
        <v>139.22787304166727</v>
      </c>
      <c r="BD47" s="33">
        <f t="shared" si="41"/>
        <v>139.22787304166727</v>
      </c>
      <c r="BE47" s="33">
        <f t="shared" si="41"/>
        <v>139.22787304166727</v>
      </c>
      <c r="BF47" s="33">
        <f t="shared" si="41"/>
        <v>139.22787304166727</v>
      </c>
      <c r="BG47" s="33">
        <f t="shared" si="41"/>
        <v>139.22787304166727</v>
      </c>
      <c r="BH47" s="33">
        <f t="shared" si="41"/>
        <v>139.22787304166727</v>
      </c>
      <c r="BI47" s="33">
        <f t="shared" si="41"/>
        <v>139.22787304166727</v>
      </c>
      <c r="BJ47" s="33">
        <f t="shared" si="41"/>
        <v>139.22787304166727</v>
      </c>
      <c r="BK47" s="33">
        <f t="shared" si="41"/>
        <v>139.22787304166727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2">$G$5+(($G$6-$G$5)/32)*(BQ53-2018)</f>
        <v>0.63572810244722777</v>
      </c>
      <c r="BR48" s="53">
        <f t="shared" si="42"/>
        <v>0.63001346649563039</v>
      </c>
      <c r="BS48" s="53">
        <f t="shared" si="42"/>
        <v>0.62429883054403301</v>
      </c>
      <c r="BT48" s="53">
        <f t="shared" si="42"/>
        <v>0.61858419459243563</v>
      </c>
      <c r="BU48" s="53">
        <f t="shared" si="42"/>
        <v>0.61286955864083825</v>
      </c>
      <c r="BV48" s="53">
        <f t="shared" si="42"/>
        <v>0.60715492268924087</v>
      </c>
      <c r="BW48" s="53">
        <f t="shared" si="42"/>
        <v>0.60144028673764349</v>
      </c>
      <c r="BX48" s="53">
        <f t="shared" si="42"/>
        <v>0.59572565078604611</v>
      </c>
      <c r="BY48" s="53">
        <f t="shared" si="42"/>
        <v>0.59001101483444873</v>
      </c>
      <c r="BZ48" s="53">
        <f t="shared" si="42"/>
        <v>0.58429637888285135</v>
      </c>
      <c r="CA48" s="53">
        <f t="shared" si="42"/>
        <v>0.57858174293125397</v>
      </c>
      <c r="CB48" s="53">
        <f t="shared" si="42"/>
        <v>0.57286710697965659</v>
      </c>
      <c r="CC48" s="53">
        <f t="shared" si="42"/>
        <v>0.56715247102805921</v>
      </c>
      <c r="CD48" s="53">
        <f t="shared" si="42"/>
        <v>0.56143783507646183</v>
      </c>
      <c r="CE48" s="53">
        <f t="shared" si="42"/>
        <v>0.55572319912486434</v>
      </c>
      <c r="CF48" s="53">
        <f t="shared" si="42"/>
        <v>0.55000856317326696</v>
      </c>
      <c r="CG48" s="53">
        <f t="shared" si="42"/>
        <v>0.54429392722166958</v>
      </c>
      <c r="CH48" s="53">
        <f t="shared" si="42"/>
        <v>0.5385792912700722</v>
      </c>
      <c r="CI48" s="53">
        <f t="shared" si="42"/>
        <v>0.53286465531847482</v>
      </c>
      <c r="CJ48" s="53">
        <f t="shared" si="42"/>
        <v>0.52715001936687744</v>
      </c>
      <c r="CK48" s="53">
        <f t="shared" si="42"/>
        <v>0.52143538341528006</v>
      </c>
      <c r="CL48" s="53">
        <f t="shared" si="42"/>
        <v>0.51572074746368268</v>
      </c>
      <c r="CM48" s="53">
        <f t="shared" si="42"/>
        <v>0.5100061115120853</v>
      </c>
      <c r="CN48" s="53">
        <f t="shared" si="42"/>
        <v>0.50429147556048792</v>
      </c>
      <c r="CO48" s="53">
        <f t="shared" si="42"/>
        <v>0.49857683960889054</v>
      </c>
      <c r="CP48" s="53">
        <f t="shared" si="42"/>
        <v>0.49286220365729316</v>
      </c>
      <c r="CQ48" s="53">
        <f t="shared" si="42"/>
        <v>0.48714756770569578</v>
      </c>
      <c r="CR48" s="53">
        <f t="shared" si="42"/>
        <v>0.4814329317540984</v>
      </c>
      <c r="CS48" s="53">
        <f t="shared" si="42"/>
        <v>0.47571829580250102</v>
      </c>
      <c r="CT48" s="53">
        <f t="shared" si="42"/>
        <v>0.47000365985090364</v>
      </c>
      <c r="CU48" s="53">
        <f t="shared" si="42"/>
        <v>0.46428902389930626</v>
      </c>
      <c r="CV48" s="53">
        <f t="shared" si="42"/>
        <v>0.45857438794770888</v>
      </c>
      <c r="CW48" s="53">
        <f t="shared" si="42"/>
        <v>0.4528597519961115</v>
      </c>
      <c r="CX48" s="53">
        <f t="shared" ref="CX48:DQ48" si="43">CW48</f>
        <v>0.4528597519961115</v>
      </c>
      <c r="CY48" s="53">
        <f t="shared" si="43"/>
        <v>0.4528597519961115</v>
      </c>
      <c r="CZ48" s="53">
        <f t="shared" si="43"/>
        <v>0.4528597519961115</v>
      </c>
      <c r="DA48" s="53">
        <f t="shared" si="43"/>
        <v>0.4528597519961115</v>
      </c>
      <c r="DB48" s="53">
        <f t="shared" si="43"/>
        <v>0.4528597519961115</v>
      </c>
      <c r="DC48" s="53">
        <f t="shared" si="43"/>
        <v>0.4528597519961115</v>
      </c>
      <c r="DD48" s="53">
        <f t="shared" si="43"/>
        <v>0.4528597519961115</v>
      </c>
      <c r="DE48" s="53">
        <f t="shared" si="43"/>
        <v>0.4528597519961115</v>
      </c>
      <c r="DF48" s="53">
        <f t="shared" si="43"/>
        <v>0.4528597519961115</v>
      </c>
      <c r="DG48" s="53">
        <f t="shared" si="43"/>
        <v>0.4528597519961115</v>
      </c>
      <c r="DH48" s="53">
        <f t="shared" si="43"/>
        <v>0.4528597519961115</v>
      </c>
      <c r="DI48" s="53">
        <f t="shared" si="43"/>
        <v>0.4528597519961115</v>
      </c>
      <c r="DJ48" s="53">
        <f t="shared" si="43"/>
        <v>0.4528597519961115</v>
      </c>
      <c r="DK48" s="53">
        <f t="shared" si="43"/>
        <v>0.4528597519961115</v>
      </c>
      <c r="DL48" s="53">
        <f t="shared" si="43"/>
        <v>0.4528597519961115</v>
      </c>
      <c r="DM48" s="53">
        <f t="shared" si="43"/>
        <v>0.4528597519961115</v>
      </c>
      <c r="DN48" s="53">
        <f t="shared" si="43"/>
        <v>0.4528597519961115</v>
      </c>
      <c r="DO48" s="53">
        <f t="shared" si="43"/>
        <v>0.4528597519961115</v>
      </c>
      <c r="DP48" s="53">
        <f t="shared" si="43"/>
        <v>0.4528597519961115</v>
      </c>
      <c r="DQ48" s="53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7.5386741332803817</v>
      </c>
      <c r="BS54">
        <f t="shared" si="52"/>
        <v>7.1657824723012125</v>
      </c>
      <c r="BT54">
        <f t="shared" si="52"/>
        <v>7.4518380297057396</v>
      </c>
      <c r="BU54">
        <f t="shared" si="52"/>
        <v>7.7284658409964084</v>
      </c>
      <c r="BV54">
        <f t="shared" si="52"/>
        <v>7.9935821874090269</v>
      </c>
      <c r="BW54">
        <f t="shared" si="52"/>
        <v>8.246804684226074</v>
      </c>
      <c r="BX54">
        <f t="shared" si="52"/>
        <v>8.4876527262436756</v>
      </c>
      <c r="BY54">
        <f t="shared" si="52"/>
        <v>8.716714025782597</v>
      </c>
      <c r="BZ54">
        <f t="shared" si="52"/>
        <v>8.9332178313687933</v>
      </c>
      <c r="CA54">
        <f t="shared" si="52"/>
        <v>9.0418199774397827</v>
      </c>
      <c r="CB54">
        <f t="shared" si="52"/>
        <v>9.1395722037273561</v>
      </c>
      <c r="CC54">
        <f t="shared" si="52"/>
        <v>9.2284444068376796</v>
      </c>
      <c r="CD54">
        <f t="shared" si="52"/>
        <v>9.3191620124758447</v>
      </c>
      <c r="CE54">
        <f t="shared" si="52"/>
        <v>9.4017405168343533</v>
      </c>
      <c r="CF54">
        <f t="shared" si="52"/>
        <v>9.4792376740690045</v>
      </c>
      <c r="CG54">
        <f t="shared" si="52"/>
        <v>9.5561183903772005</v>
      </c>
      <c r="CH54">
        <f t="shared" si="52"/>
        <v>9.6350578160877696</v>
      </c>
      <c r="CI54">
        <f t="shared" si="52"/>
        <v>9.7178649252743075</v>
      </c>
      <c r="CJ54">
        <f t="shared" si="52"/>
        <v>9.8067514444195201</v>
      </c>
      <c r="CK54">
        <f t="shared" si="52"/>
        <v>9.9034454299877552</v>
      </c>
      <c r="CL54">
        <f t="shared" si="52"/>
        <v>10.009167742676578</v>
      </c>
      <c r="CM54">
        <f t="shared" si="52"/>
        <v>10.126782912111768</v>
      </c>
      <c r="CN54">
        <f t="shared" si="52"/>
        <v>10.214621122418247</v>
      </c>
      <c r="CO54">
        <f t="shared" si="52"/>
        <v>10.313440661945892</v>
      </c>
      <c r="CP54">
        <f t="shared" si="52"/>
        <v>10.420842715462729</v>
      </c>
      <c r="CQ54">
        <f t="shared" si="52"/>
        <v>10.53559787311521</v>
      </c>
      <c r="CR54">
        <f t="shared" si="52"/>
        <v>10.655907733531683</v>
      </c>
      <c r="CS54">
        <f t="shared" si="52"/>
        <v>10.755648784770099</v>
      </c>
      <c r="CT54">
        <f t="shared" si="52"/>
        <v>10.859121705502666</v>
      </c>
      <c r="CU54">
        <f t="shared" si="52"/>
        <v>10.963425819245062</v>
      </c>
      <c r="CV54">
        <f t="shared" si="52"/>
        <v>11.066619546610129</v>
      </c>
      <c r="CW54">
        <f t="shared" ref="CW54:DQ54" si="53">CW$49*CW15</f>
        <v>11.166423896882343</v>
      </c>
      <c r="CX54">
        <f t="shared" si="53"/>
        <v>11.166423896882343</v>
      </c>
      <c r="CY54">
        <f t="shared" si="53"/>
        <v>11.166423896882343</v>
      </c>
      <c r="CZ54">
        <f t="shared" si="53"/>
        <v>11.166423896882343</v>
      </c>
      <c r="DA54">
        <f t="shared" si="53"/>
        <v>11.166423896882343</v>
      </c>
      <c r="DB54">
        <f t="shared" si="53"/>
        <v>11.166423896882343</v>
      </c>
      <c r="DC54">
        <f t="shared" si="53"/>
        <v>11.166423896882343</v>
      </c>
      <c r="DD54">
        <f t="shared" si="53"/>
        <v>11.166423896882343</v>
      </c>
      <c r="DE54">
        <f t="shared" si="53"/>
        <v>11.166423896882343</v>
      </c>
      <c r="DF54">
        <f t="shared" si="53"/>
        <v>11.166423896882343</v>
      </c>
      <c r="DG54">
        <f t="shared" si="53"/>
        <v>11.166423896882343</v>
      </c>
      <c r="DH54">
        <f t="shared" si="53"/>
        <v>11.166423896882343</v>
      </c>
      <c r="DI54">
        <f t="shared" si="53"/>
        <v>11.166423896882343</v>
      </c>
      <c r="DJ54">
        <f t="shared" si="53"/>
        <v>11.166423896882343</v>
      </c>
      <c r="DK54">
        <f t="shared" si="53"/>
        <v>11.166423896882343</v>
      </c>
      <c r="DL54">
        <f t="shared" si="53"/>
        <v>11.166423896882343</v>
      </c>
      <c r="DM54">
        <f t="shared" si="53"/>
        <v>11.166423896882343</v>
      </c>
      <c r="DN54">
        <f t="shared" si="53"/>
        <v>11.166423896882343</v>
      </c>
      <c r="DO54">
        <f t="shared" si="53"/>
        <v>11.166423896882343</v>
      </c>
      <c r="DP54">
        <f t="shared" si="53"/>
        <v>11.166423896882343</v>
      </c>
      <c r="DQ54">
        <f t="shared" si="53"/>
        <v>11.166423896882343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408.17852123159849</v>
      </c>
      <c r="BS62">
        <f t="shared" si="68"/>
        <v>387.98845013061555</v>
      </c>
      <c r="BT62">
        <f t="shared" si="68"/>
        <v>403.47681484132801</v>
      </c>
      <c r="BU62">
        <f t="shared" si="68"/>
        <v>418.45471797759546</v>
      </c>
      <c r="BV62">
        <f t="shared" si="68"/>
        <v>432.80933741329966</v>
      </c>
      <c r="BW62">
        <f t="shared" si="68"/>
        <v>446.51996907955782</v>
      </c>
      <c r="BX62">
        <f t="shared" si="68"/>
        <v>459.56059079820648</v>
      </c>
      <c r="BY62">
        <f t="shared" si="68"/>
        <v>471.96302401977619</v>
      </c>
      <c r="BZ62">
        <f t="shared" si="68"/>
        <v>483.68553671137244</v>
      </c>
      <c r="CA62">
        <f t="shared" si="68"/>
        <v>489.5657568405511</v>
      </c>
      <c r="CB62">
        <f t="shared" si="68"/>
        <v>494.85851236595755</v>
      </c>
      <c r="CC62">
        <f t="shared" si="68"/>
        <v>499.67046255810374</v>
      </c>
      <c r="CD62">
        <f t="shared" si="68"/>
        <v>504.58233133826343</v>
      </c>
      <c r="CE62">
        <f t="shared" si="68"/>
        <v>509.05351170747065</v>
      </c>
      <c r="CF62">
        <f t="shared" si="68"/>
        <v>513.24956455183576</v>
      </c>
      <c r="CG62">
        <f t="shared" si="68"/>
        <v>517.41224044670821</v>
      </c>
      <c r="CH62">
        <f t="shared" si="68"/>
        <v>521.68638434572188</v>
      </c>
      <c r="CI62">
        <f t="shared" si="68"/>
        <v>526.16994243268175</v>
      </c>
      <c r="CJ62">
        <f t="shared" si="68"/>
        <v>530.9826677608595</v>
      </c>
      <c r="CK62">
        <f t="shared" si="68"/>
        <v>536.21812526219833</v>
      </c>
      <c r="CL62">
        <f t="shared" si="68"/>
        <v>541.94241795499454</v>
      </c>
      <c r="CM62">
        <f t="shared" si="68"/>
        <v>548.31064465981024</v>
      </c>
      <c r="CN62">
        <f t="shared" si="68"/>
        <v>553.06660972165696</v>
      </c>
      <c r="CO62">
        <f t="shared" si="68"/>
        <v>558.41715449916808</v>
      </c>
      <c r="CP62">
        <f t="shared" si="68"/>
        <v>564.23239609293933</v>
      </c>
      <c r="CQ62">
        <f t="shared" si="68"/>
        <v>570.44576859401423</v>
      </c>
      <c r="CR62">
        <f t="shared" si="68"/>
        <v>576.95989827334097</v>
      </c>
      <c r="CS62">
        <f t="shared" si="68"/>
        <v>582.3603379369755</v>
      </c>
      <c r="CT62">
        <f t="shared" si="68"/>
        <v>587.96283819437224</v>
      </c>
      <c r="CU62">
        <f t="shared" si="68"/>
        <v>593.61034306764861</v>
      </c>
      <c r="CV62">
        <f t="shared" si="68"/>
        <v>599.19772651088556</v>
      </c>
      <c r="CW62">
        <f t="shared" si="68"/>
        <v>604.60159347560159</v>
      </c>
      <c r="CX62">
        <f t="shared" ref="CX62:DQ62" si="69">CX$49*CX23</f>
        <v>604.60159347560159</v>
      </c>
      <c r="CY62">
        <f t="shared" si="69"/>
        <v>604.60159347560159</v>
      </c>
      <c r="CZ62">
        <f t="shared" si="69"/>
        <v>604.60159347560159</v>
      </c>
      <c r="DA62">
        <f t="shared" si="69"/>
        <v>604.60159347560159</v>
      </c>
      <c r="DB62">
        <f t="shared" si="69"/>
        <v>604.60159347560159</v>
      </c>
      <c r="DC62">
        <f t="shared" si="69"/>
        <v>604.60159347560159</v>
      </c>
      <c r="DD62">
        <f t="shared" si="69"/>
        <v>604.60159347560159</v>
      </c>
      <c r="DE62">
        <f t="shared" si="69"/>
        <v>604.60159347560159</v>
      </c>
      <c r="DF62">
        <f t="shared" si="69"/>
        <v>604.60159347560159</v>
      </c>
      <c r="DG62">
        <f t="shared" si="69"/>
        <v>604.60159347560159</v>
      </c>
      <c r="DH62">
        <f t="shared" si="69"/>
        <v>604.60159347560159</v>
      </c>
      <c r="DI62">
        <f t="shared" si="69"/>
        <v>604.60159347560159</v>
      </c>
      <c r="DJ62">
        <f t="shared" si="69"/>
        <v>604.60159347560159</v>
      </c>
      <c r="DK62">
        <f t="shared" si="69"/>
        <v>604.60159347560159</v>
      </c>
      <c r="DL62">
        <f t="shared" si="69"/>
        <v>604.60159347560159</v>
      </c>
      <c r="DM62">
        <f t="shared" si="69"/>
        <v>604.60159347560159</v>
      </c>
      <c r="DN62">
        <f t="shared" si="69"/>
        <v>604.60159347560159</v>
      </c>
      <c r="DO62">
        <f t="shared" si="69"/>
        <v>604.60159347560159</v>
      </c>
      <c r="DP62">
        <f t="shared" si="69"/>
        <v>604.60159347560159</v>
      </c>
      <c r="DQ62">
        <f t="shared" si="69"/>
        <v>604.60159347560159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357.01301604334571</v>
      </c>
      <c r="BS67">
        <f t="shared" si="78"/>
        <v>339.35378655683957</v>
      </c>
      <c r="BT67">
        <f t="shared" si="78"/>
        <v>352.90067232208372</v>
      </c>
      <c r="BU67">
        <f t="shared" si="78"/>
        <v>366.00108328087083</v>
      </c>
      <c r="BV67">
        <f t="shared" si="78"/>
        <v>378.55633965112798</v>
      </c>
      <c r="BW67">
        <f t="shared" si="78"/>
        <v>390.54833263562142</v>
      </c>
      <c r="BX67">
        <f t="shared" si="78"/>
        <v>401.95430195710247</v>
      </c>
      <c r="BY67">
        <f t="shared" si="78"/>
        <v>412.8020802217419</v>
      </c>
      <c r="BZ67">
        <f t="shared" si="78"/>
        <v>423.05516654045726</v>
      </c>
      <c r="CA67">
        <f t="shared" si="78"/>
        <v>428.19829635773084</v>
      </c>
      <c r="CB67">
        <f t="shared" si="78"/>
        <v>432.82760073073899</v>
      </c>
      <c r="CC67">
        <f t="shared" si="78"/>
        <v>437.03636910484391</v>
      </c>
      <c r="CD67">
        <f t="shared" si="78"/>
        <v>441.332531191773</v>
      </c>
      <c r="CE67">
        <f t="shared" si="78"/>
        <v>445.24324551370262</v>
      </c>
      <c r="CF67">
        <f t="shared" si="78"/>
        <v>448.91331976681124</v>
      </c>
      <c r="CG67">
        <f t="shared" si="78"/>
        <v>452.55420089783024</v>
      </c>
      <c r="CH67">
        <f t="shared" si="78"/>
        <v>456.29257742922124</v>
      </c>
      <c r="CI67">
        <f t="shared" si="78"/>
        <v>460.21411791205048</v>
      </c>
      <c r="CJ67">
        <f t="shared" si="78"/>
        <v>464.42356425826347</v>
      </c>
      <c r="CK67">
        <f t="shared" si="78"/>
        <v>469.00275296050091</v>
      </c>
      <c r="CL67">
        <f t="shared" si="78"/>
        <v>474.00950097066988</v>
      </c>
      <c r="CM67">
        <f t="shared" si="78"/>
        <v>479.57946534771281</v>
      </c>
      <c r="CN67">
        <f t="shared" si="78"/>
        <v>483.73926637252777</v>
      </c>
      <c r="CO67">
        <f t="shared" si="78"/>
        <v>488.419116068515</v>
      </c>
      <c r="CP67">
        <f t="shared" si="78"/>
        <v>493.50541246193796</v>
      </c>
      <c r="CQ67">
        <f t="shared" si="78"/>
        <v>498.93993373394505</v>
      </c>
      <c r="CR67">
        <f t="shared" si="78"/>
        <v>504.63751203056103</v>
      </c>
      <c r="CS67">
        <f t="shared" si="78"/>
        <v>509.36100224865675</v>
      </c>
      <c r="CT67">
        <f t="shared" si="78"/>
        <v>514.26122460293868</v>
      </c>
      <c r="CU67">
        <f t="shared" si="78"/>
        <v>519.20081020838484</v>
      </c>
      <c r="CV67">
        <f t="shared" si="78"/>
        <v>524.08781065329276</v>
      </c>
      <c r="CW67">
        <f t="shared" si="78"/>
        <v>528.81429855752924</v>
      </c>
      <c r="CX67">
        <f t="shared" ref="CX67:DQ67" si="79">CX$49*CX28</f>
        <v>528.81429855752924</v>
      </c>
      <c r="CY67">
        <f t="shared" si="79"/>
        <v>528.81429855752924</v>
      </c>
      <c r="CZ67">
        <f t="shared" si="79"/>
        <v>528.81429855752924</v>
      </c>
      <c r="DA67">
        <f t="shared" si="79"/>
        <v>528.81429855752924</v>
      </c>
      <c r="DB67">
        <f t="shared" si="79"/>
        <v>528.81429855752924</v>
      </c>
      <c r="DC67">
        <f t="shared" si="79"/>
        <v>528.81429855752924</v>
      </c>
      <c r="DD67">
        <f t="shared" si="79"/>
        <v>528.81429855752924</v>
      </c>
      <c r="DE67">
        <f t="shared" si="79"/>
        <v>528.81429855752924</v>
      </c>
      <c r="DF67">
        <f t="shared" si="79"/>
        <v>528.81429855752924</v>
      </c>
      <c r="DG67">
        <f t="shared" si="79"/>
        <v>528.81429855752924</v>
      </c>
      <c r="DH67">
        <f t="shared" si="79"/>
        <v>528.81429855752924</v>
      </c>
      <c r="DI67">
        <f t="shared" si="79"/>
        <v>528.81429855752924</v>
      </c>
      <c r="DJ67">
        <f t="shared" si="79"/>
        <v>528.81429855752924</v>
      </c>
      <c r="DK67">
        <f t="shared" si="79"/>
        <v>528.81429855752924</v>
      </c>
      <c r="DL67">
        <f t="shared" si="79"/>
        <v>528.81429855752924</v>
      </c>
      <c r="DM67">
        <f t="shared" si="79"/>
        <v>528.81429855752924</v>
      </c>
      <c r="DN67">
        <f t="shared" si="79"/>
        <v>528.81429855752924</v>
      </c>
      <c r="DO67">
        <f t="shared" si="79"/>
        <v>528.81429855752924</v>
      </c>
      <c r="DP67">
        <f t="shared" si="79"/>
        <v>528.81429855752924</v>
      </c>
      <c r="DQ67">
        <f t="shared" si="79"/>
        <v>528.81429855752924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758.8119992208251</v>
      </c>
      <c r="BS70">
        <f t="shared" si="84"/>
        <v>721.2782549896956</v>
      </c>
      <c r="BT70">
        <f t="shared" si="84"/>
        <v>750.07143341401672</v>
      </c>
      <c r="BU70">
        <f t="shared" si="84"/>
        <v>777.91565360638288</v>
      </c>
      <c r="BV70">
        <f t="shared" si="84"/>
        <v>804.60117698765964</v>
      </c>
      <c r="BW70">
        <f t="shared" si="84"/>
        <v>830.08951428150419</v>
      </c>
      <c r="BX70">
        <f t="shared" si="84"/>
        <v>854.33228974051895</v>
      </c>
      <c r="BY70">
        <f t="shared" si="84"/>
        <v>877.38866007491549</v>
      </c>
      <c r="BZ70">
        <f t="shared" si="84"/>
        <v>899.18104460451343</v>
      </c>
      <c r="CA70">
        <f t="shared" si="84"/>
        <v>910.1124909202515</v>
      </c>
      <c r="CB70">
        <f t="shared" si="84"/>
        <v>919.95182883911764</v>
      </c>
      <c r="CC70">
        <f t="shared" si="84"/>
        <v>928.89734006894957</v>
      </c>
      <c r="CD70">
        <f t="shared" si="84"/>
        <v>938.02860194362472</v>
      </c>
      <c r="CE70">
        <f t="shared" si="84"/>
        <v>946.34061528670304</v>
      </c>
      <c r="CF70">
        <f t="shared" si="84"/>
        <v>954.14116108235578</v>
      </c>
      <c r="CG70">
        <f t="shared" si="84"/>
        <v>961.87965846425084</v>
      </c>
      <c r="CH70">
        <f t="shared" si="84"/>
        <v>969.82537708555913</v>
      </c>
      <c r="CI70">
        <f t="shared" si="84"/>
        <v>978.16040085242309</v>
      </c>
      <c r="CJ70">
        <f t="shared" si="84"/>
        <v>987.10735307557354</v>
      </c>
      <c r="CK70">
        <f t="shared" si="84"/>
        <v>996.84017282669515</v>
      </c>
      <c r="CL70">
        <f t="shared" si="84"/>
        <v>1007.4817469331417</v>
      </c>
      <c r="CM70">
        <f t="shared" si="84"/>
        <v>1019.3204071908942</v>
      </c>
      <c r="CN70">
        <f t="shared" si="84"/>
        <v>1028.1618409486412</v>
      </c>
      <c r="CO70">
        <f t="shared" si="84"/>
        <v>1038.1086102379543</v>
      </c>
      <c r="CP70">
        <f t="shared" si="84"/>
        <v>1048.919260162422</v>
      </c>
      <c r="CQ70">
        <f t="shared" si="84"/>
        <v>1060.4700433717353</v>
      </c>
      <c r="CR70">
        <f t="shared" si="84"/>
        <v>1072.5799401645386</v>
      </c>
      <c r="CS70">
        <f t="shared" si="84"/>
        <v>1082.6194650407353</v>
      </c>
      <c r="CT70">
        <f t="shared" si="84"/>
        <v>1093.0346245844644</v>
      </c>
      <c r="CU70">
        <f t="shared" si="84"/>
        <v>1103.5334486053114</v>
      </c>
      <c r="CV70">
        <f t="shared" si="84"/>
        <v>1113.9205056904891</v>
      </c>
      <c r="CW70">
        <f t="shared" si="84"/>
        <v>1123.9664019876461</v>
      </c>
      <c r="CX70">
        <f t="shared" ref="CX70:DQ70" si="85">CX$49*CX31</f>
        <v>1123.9664019876461</v>
      </c>
      <c r="CY70">
        <f t="shared" si="85"/>
        <v>1123.9664019876461</v>
      </c>
      <c r="CZ70">
        <f t="shared" si="85"/>
        <v>1123.9664019876461</v>
      </c>
      <c r="DA70">
        <f t="shared" si="85"/>
        <v>1123.9664019876461</v>
      </c>
      <c r="DB70">
        <f t="shared" si="85"/>
        <v>1123.9664019876461</v>
      </c>
      <c r="DC70">
        <f t="shared" si="85"/>
        <v>1123.9664019876461</v>
      </c>
      <c r="DD70">
        <f t="shared" si="85"/>
        <v>1123.9664019876461</v>
      </c>
      <c r="DE70">
        <f t="shared" si="85"/>
        <v>1123.9664019876461</v>
      </c>
      <c r="DF70">
        <f t="shared" si="85"/>
        <v>1123.9664019876461</v>
      </c>
      <c r="DG70">
        <f t="shared" si="85"/>
        <v>1123.9664019876461</v>
      </c>
      <c r="DH70">
        <f t="shared" si="85"/>
        <v>1123.9664019876461</v>
      </c>
      <c r="DI70">
        <f t="shared" si="85"/>
        <v>1123.9664019876461</v>
      </c>
      <c r="DJ70">
        <f t="shared" si="85"/>
        <v>1123.9664019876461</v>
      </c>
      <c r="DK70">
        <f t="shared" si="85"/>
        <v>1123.9664019876461</v>
      </c>
      <c r="DL70">
        <f t="shared" si="85"/>
        <v>1123.9664019876461</v>
      </c>
      <c r="DM70">
        <f t="shared" si="85"/>
        <v>1123.9664019876461</v>
      </c>
      <c r="DN70">
        <f t="shared" si="85"/>
        <v>1123.9664019876461</v>
      </c>
      <c r="DO70">
        <f t="shared" si="85"/>
        <v>1123.9664019876461</v>
      </c>
      <c r="DP70">
        <f t="shared" si="85"/>
        <v>1123.9664019876461</v>
      </c>
      <c r="DQ70">
        <f t="shared" si="85"/>
        <v>1123.9664019876461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1865.7479854474022</v>
      </c>
      <c r="BS71">
        <f t="shared" si="86"/>
        <v>1773.4609528788139</v>
      </c>
      <c r="BT71">
        <f t="shared" si="86"/>
        <v>1844.2569006168139</v>
      </c>
      <c r="BU71">
        <f t="shared" si="86"/>
        <v>1912.7195735629525</v>
      </c>
      <c r="BV71">
        <f t="shared" si="86"/>
        <v>1978.3332717389846</v>
      </c>
      <c r="BW71">
        <f t="shared" si="86"/>
        <v>2041.0033586738584</v>
      </c>
      <c r="BX71">
        <f t="shared" si="86"/>
        <v>2100.6108892884968</v>
      </c>
      <c r="BY71">
        <f t="shared" si="86"/>
        <v>2157.3013166239916</v>
      </c>
      <c r="BZ71">
        <f t="shared" si="86"/>
        <v>2210.8838872421984</v>
      </c>
      <c r="CA71">
        <f t="shared" si="86"/>
        <v>2237.76185433096</v>
      </c>
      <c r="CB71">
        <f t="shared" si="86"/>
        <v>2261.9545725788407</v>
      </c>
      <c r="CC71">
        <f t="shared" si="86"/>
        <v>2283.9495720951822</v>
      </c>
      <c r="CD71">
        <f t="shared" si="86"/>
        <v>2306.4012906562507</v>
      </c>
      <c r="CE71">
        <f t="shared" si="86"/>
        <v>2326.8386613960188</v>
      </c>
      <c r="CF71">
        <f t="shared" si="86"/>
        <v>2346.0184485087339</v>
      </c>
      <c r="CG71">
        <f t="shared" si="86"/>
        <v>2365.0456725319259</v>
      </c>
      <c r="CH71">
        <f t="shared" si="86"/>
        <v>2384.58240696135</v>
      </c>
      <c r="CI71">
        <f t="shared" si="86"/>
        <v>2405.0763551562272</v>
      </c>
      <c r="CJ71">
        <f t="shared" si="86"/>
        <v>2427.0748977509379</v>
      </c>
      <c r="CK71">
        <f t="shared" si="86"/>
        <v>2451.0057117892297</v>
      </c>
      <c r="CL71">
        <f t="shared" si="86"/>
        <v>2477.1709483319823</v>
      </c>
      <c r="CM71">
        <f t="shared" si="86"/>
        <v>2506.279550395443</v>
      </c>
      <c r="CN71">
        <f t="shared" si="86"/>
        <v>2528.0186468237039</v>
      </c>
      <c r="CO71">
        <f t="shared" si="86"/>
        <v>2552.475514641164</v>
      </c>
      <c r="CP71">
        <f t="shared" si="86"/>
        <v>2579.0564705810593</v>
      </c>
      <c r="CQ71">
        <f t="shared" si="86"/>
        <v>2607.457247750167</v>
      </c>
      <c r="CR71">
        <f t="shared" si="86"/>
        <v>2637.2327594294093</v>
      </c>
      <c r="CS71">
        <f t="shared" si="86"/>
        <v>2661.9176923664836</v>
      </c>
      <c r="CT71">
        <f t="shared" si="86"/>
        <v>2687.5262264391904</v>
      </c>
      <c r="CU71">
        <f t="shared" si="86"/>
        <v>2713.340472637954</v>
      </c>
      <c r="CV71">
        <f t="shared" si="86"/>
        <v>2738.8799090876901</v>
      </c>
      <c r="CW71">
        <f t="shared" si="86"/>
        <v>2763.580507915437</v>
      </c>
      <c r="CX71">
        <f t="shared" ref="CX71:DQ71" si="87">CX$49*CX32</f>
        <v>2763.580507915437</v>
      </c>
      <c r="CY71">
        <f t="shared" si="87"/>
        <v>2763.580507915437</v>
      </c>
      <c r="CZ71">
        <f t="shared" si="87"/>
        <v>2763.580507915437</v>
      </c>
      <c r="DA71">
        <f t="shared" si="87"/>
        <v>2763.580507915437</v>
      </c>
      <c r="DB71">
        <f t="shared" si="87"/>
        <v>2763.580507915437</v>
      </c>
      <c r="DC71">
        <f t="shared" si="87"/>
        <v>2763.580507915437</v>
      </c>
      <c r="DD71">
        <f t="shared" si="87"/>
        <v>2763.580507915437</v>
      </c>
      <c r="DE71">
        <f t="shared" si="87"/>
        <v>2763.580507915437</v>
      </c>
      <c r="DF71">
        <f t="shared" si="87"/>
        <v>2763.580507915437</v>
      </c>
      <c r="DG71">
        <f t="shared" si="87"/>
        <v>2763.580507915437</v>
      </c>
      <c r="DH71">
        <f t="shared" si="87"/>
        <v>2763.580507915437</v>
      </c>
      <c r="DI71">
        <f t="shared" si="87"/>
        <v>2763.580507915437</v>
      </c>
      <c r="DJ71">
        <f t="shared" si="87"/>
        <v>2763.580507915437</v>
      </c>
      <c r="DK71">
        <f t="shared" si="87"/>
        <v>2763.580507915437</v>
      </c>
      <c r="DL71">
        <f t="shared" si="87"/>
        <v>2763.580507915437</v>
      </c>
      <c r="DM71">
        <f t="shared" si="87"/>
        <v>2763.580507915437</v>
      </c>
      <c r="DN71">
        <f t="shared" si="87"/>
        <v>2763.580507915437</v>
      </c>
      <c r="DO71">
        <f t="shared" si="87"/>
        <v>2763.580507915437</v>
      </c>
      <c r="DP71">
        <f t="shared" si="87"/>
        <v>2763.580507915437</v>
      </c>
      <c r="DQ71">
        <f t="shared" si="87"/>
        <v>2763.580507915437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3.589190427593858E-2</v>
      </c>
      <c r="M23" s="33">
        <f t="shared" si="17"/>
        <v>3.589190427593858E-2</v>
      </c>
      <c r="N23" s="33">
        <f t="shared" si="17"/>
        <v>3.589190427593858E-2</v>
      </c>
      <c r="O23" s="33">
        <f t="shared" si="17"/>
        <v>3.589190427593858E-2</v>
      </c>
      <c r="P23" s="33">
        <f t="shared" si="17"/>
        <v>3.589190427593858E-2</v>
      </c>
      <c r="Q23" s="33">
        <f t="shared" si="17"/>
        <v>3.589190427593858E-2</v>
      </c>
      <c r="R23" s="33">
        <f t="shared" si="17"/>
        <v>3.589190427593858E-2</v>
      </c>
      <c r="S23" s="33">
        <f t="shared" si="17"/>
        <v>3.589190427593858E-2</v>
      </c>
      <c r="T23" s="33">
        <f t="shared" si="17"/>
        <v>3.589190427593858E-2</v>
      </c>
      <c r="U23" s="33">
        <f t="shared" si="17"/>
        <v>3.589190427593858E-2</v>
      </c>
      <c r="V23" s="33">
        <f t="shared" si="17"/>
        <v>3.589190427593858E-2</v>
      </c>
      <c r="W23" s="33">
        <f t="shared" si="17"/>
        <v>3.589190427593858E-2</v>
      </c>
      <c r="X23" s="33">
        <f t="shared" si="17"/>
        <v>3.589190427593858E-2</v>
      </c>
      <c r="Y23" s="33">
        <f t="shared" si="17"/>
        <v>3.589190427593858E-2</v>
      </c>
      <c r="Z23" s="33">
        <f t="shared" si="17"/>
        <v>3.589190427593858E-2</v>
      </c>
      <c r="AA23" s="33">
        <f t="shared" si="17"/>
        <v>3.589190427593858E-2</v>
      </c>
      <c r="AB23" s="33">
        <f t="shared" si="17"/>
        <v>3.589190427593858E-2</v>
      </c>
      <c r="AC23" s="33">
        <f t="shared" si="17"/>
        <v>3.589190427593858E-2</v>
      </c>
      <c r="AD23" s="33">
        <f t="shared" si="17"/>
        <v>3.589190427593858E-2</v>
      </c>
      <c r="AE23" s="33">
        <f t="shared" si="17"/>
        <v>3.589190427593858E-2</v>
      </c>
      <c r="AF23" s="33">
        <f t="shared" si="17"/>
        <v>3.589190427593858E-2</v>
      </c>
      <c r="AG23" s="33">
        <f t="shared" si="17"/>
        <v>3.589190427593858E-2</v>
      </c>
      <c r="AH23" s="33">
        <f t="shared" si="17"/>
        <v>3.589190427593858E-2</v>
      </c>
      <c r="AI23" s="33">
        <f t="shared" si="17"/>
        <v>3.589190427593858E-2</v>
      </c>
      <c r="AJ23" s="33">
        <f t="shared" si="17"/>
        <v>3.589190427593858E-2</v>
      </c>
      <c r="AK23" s="33">
        <f t="shared" si="17"/>
        <v>3.589190427593858E-2</v>
      </c>
      <c r="AL23" s="33">
        <f t="shared" si="17"/>
        <v>3.589190427593858E-2</v>
      </c>
      <c r="AM23" s="33">
        <f t="shared" si="17"/>
        <v>3.589190427593858E-2</v>
      </c>
      <c r="AN23" s="33">
        <f t="shared" si="17"/>
        <v>3.589190427593858E-2</v>
      </c>
      <c r="AO23" s="33">
        <f t="shared" si="17"/>
        <v>3.589190427593858E-2</v>
      </c>
      <c r="AP23" s="33">
        <f t="shared" si="17"/>
        <v>3.589190427593858E-2</v>
      </c>
      <c r="AQ23" s="33">
        <f t="shared" ref="AQ23:BK23" si="18">AP23*(1-$G$4)</f>
        <v>3.589190427593858E-2</v>
      </c>
      <c r="AR23" s="33">
        <f t="shared" si="18"/>
        <v>3.589190427593858E-2</v>
      </c>
      <c r="AS23" s="33">
        <f t="shared" si="18"/>
        <v>3.589190427593858E-2</v>
      </c>
      <c r="AT23" s="33">
        <f t="shared" si="18"/>
        <v>3.589190427593858E-2</v>
      </c>
      <c r="AU23" s="33">
        <f t="shared" si="18"/>
        <v>3.589190427593858E-2</v>
      </c>
      <c r="AV23" s="33">
        <f t="shared" si="18"/>
        <v>3.589190427593858E-2</v>
      </c>
      <c r="AW23" s="33">
        <f t="shared" si="18"/>
        <v>3.589190427593858E-2</v>
      </c>
      <c r="AX23" s="33">
        <f t="shared" si="18"/>
        <v>3.589190427593858E-2</v>
      </c>
      <c r="AY23" s="33">
        <f t="shared" si="18"/>
        <v>3.589190427593858E-2</v>
      </c>
      <c r="AZ23" s="33">
        <f t="shared" si="18"/>
        <v>3.589190427593858E-2</v>
      </c>
      <c r="BA23" s="33">
        <f t="shared" si="18"/>
        <v>3.589190427593858E-2</v>
      </c>
      <c r="BB23" s="33">
        <f t="shared" si="18"/>
        <v>3.589190427593858E-2</v>
      </c>
      <c r="BC23" s="33">
        <f t="shared" si="18"/>
        <v>3.589190427593858E-2</v>
      </c>
      <c r="BD23" s="33">
        <f t="shared" si="18"/>
        <v>3.589190427593858E-2</v>
      </c>
      <c r="BE23" s="33">
        <f t="shared" si="18"/>
        <v>3.589190427593858E-2</v>
      </c>
      <c r="BF23" s="33">
        <f t="shared" si="18"/>
        <v>3.589190427593858E-2</v>
      </c>
      <c r="BG23" s="33">
        <f t="shared" si="18"/>
        <v>3.589190427593858E-2</v>
      </c>
      <c r="BH23" s="33">
        <f t="shared" si="18"/>
        <v>3.589190427593858E-2</v>
      </c>
      <c r="BI23" s="33">
        <f t="shared" si="18"/>
        <v>3.589190427593858E-2</v>
      </c>
      <c r="BJ23" s="33">
        <f t="shared" si="18"/>
        <v>3.589190427593858E-2</v>
      </c>
      <c r="BK23" s="33">
        <f t="shared" si="18"/>
        <v>3.589190427593858E-2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289.38484702124248</v>
      </c>
      <c r="BU23" s="4" cm="1">
        <f t="array" ref="BU23">O23*INDEX(prod_est,$H23+$I23-1,MATCH(BU$14,$BQ$14:$DQ$14,0))</f>
        <v>295.86700731376152</v>
      </c>
      <c r="BV23" s="4" cm="1">
        <f t="array" ref="BV23">P23*INDEX(prod_est,$H23+$I23-1,MATCH(BV$14,$BQ$14:$DQ$14,0))</f>
        <v>302.02508682797219</v>
      </c>
      <c r="BW23" s="4" cm="1">
        <f t="array" ref="BW23">Q23*INDEX(prod_est,$H23+$I23-1,MATCH(BW$14,$BQ$14:$DQ$14,0))</f>
        <v>308.09459120023422</v>
      </c>
      <c r="BX23" s="4" cm="1">
        <f t="array" ref="BX23">R23*INDEX(prod_est,$H23+$I23-1,MATCH(BX$14,$BQ$14:$DQ$14,0))</f>
        <v>314.22259563499205</v>
      </c>
      <c r="BY23" s="4" cm="1">
        <f t="array" ref="BY23">S23*INDEX(prod_est,$H23+$I23-1,MATCH(BY$14,$BQ$14:$DQ$14,0))</f>
        <v>320.32833385933702</v>
      </c>
      <c r="BZ23" s="4" cm="1">
        <f t="array" ref="BZ23">T23*INDEX(prod_est,$H23+$I23-1,MATCH(BZ$14,$BQ$14:$DQ$14,0))</f>
        <v>326.43683527364226</v>
      </c>
      <c r="CA23" s="4" cm="1">
        <f t="array" ref="CA23">U23*INDEX(prod_est,$H23+$I23-1,MATCH(CA$14,$BQ$14:$DQ$14,0))</f>
        <v>328.61495534775042</v>
      </c>
      <c r="CB23" s="4" cm="1">
        <f t="array" ref="CB23">V23*INDEX(prod_est,$H23+$I23-1,MATCH(CB$14,$BQ$14:$DQ$14,0))</f>
        <v>330.58513643219374</v>
      </c>
      <c r="CC23" s="4" cm="1">
        <f t="array" ref="CC23">W23*INDEX(prod_est,$H23+$I23-1,MATCH(CC$14,$BQ$14:$DQ$14,0))</f>
        <v>332.50440535764432</v>
      </c>
      <c r="CD23" s="4" cm="1">
        <f t="array" ref="CD23">X23*INDEX(prod_est,$H23+$I23-1,MATCH(CD$14,$BQ$14:$DQ$14,0))</f>
        <v>334.3202464995876</v>
      </c>
      <c r="CE23" s="4" cm="1">
        <f t="array" ref="CE23">Y23*INDEX(prod_est,$H23+$I23-1,MATCH(CE$14,$BQ$14:$DQ$14,0))</f>
        <v>335.98005755969655</v>
      </c>
      <c r="CF23" s="4" cm="1">
        <f t="array" ref="CF23">Z23*INDEX(prod_est,$H23+$I23-1,MATCH(CF$14,$BQ$14:$DQ$14,0))</f>
        <v>337.58863143401777</v>
      </c>
      <c r="CG23" s="4" cm="1">
        <f t="array" ref="CG23">AA23*INDEX(prod_est,$H23+$I23-1,MATCH(CG$14,$BQ$14:$DQ$14,0))</f>
        <v>339.04087186816241</v>
      </c>
      <c r="CH23" s="4" cm="1">
        <f t="array" ref="CH23">AB23*INDEX(prod_est,$H23+$I23-1,MATCH(CH$14,$BQ$14:$DQ$14,0))</f>
        <v>340.44165843198942</v>
      </c>
      <c r="CI23" s="4" cm="1">
        <f t="array" ref="CI23">AC23*INDEX(prod_est,$H23+$I23-1,MATCH(CI$14,$BQ$14:$DQ$14,0))</f>
        <v>341.68580819729823</v>
      </c>
      <c r="CJ23" s="4" cm="1">
        <f t="array" ref="CJ23">AD23*INDEX(prod_est,$H23+$I23-1,MATCH(CJ$14,$BQ$14:$DQ$14,0))</f>
        <v>342.82570677788533</v>
      </c>
      <c r="CK23" s="4" cm="1">
        <f t="array" ref="CK23">AE23*INDEX(prod_est,$H23+$I23-1,MATCH(CK$14,$BQ$14:$DQ$14,0))</f>
        <v>343.80862186470569</v>
      </c>
      <c r="CL23" s="4" cm="1">
        <f t="array" ref="CL23">AF23*INDEX(prod_est,$H23+$I23-1,MATCH(CL$14,$BQ$14:$DQ$14,0))</f>
        <v>344.73960637524203</v>
      </c>
      <c r="CM23" s="4" cm="1">
        <f t="array" ref="CM23">AG23*INDEX(prod_est,$H23+$I23-1,MATCH(CM$14,$BQ$14:$DQ$14,0))</f>
        <v>345.51330403367018</v>
      </c>
      <c r="CN23" s="4" cm="1">
        <f t="array" ref="CN23">AH23*INDEX(prod_est,$H23+$I23-1,MATCH(CN$14,$BQ$14:$DQ$14,0))</f>
        <v>346.18218712759864</v>
      </c>
      <c r="CO23" s="4" cm="1">
        <f t="array" ref="CO23">AI23*INDEX(prod_est,$H23+$I23-1,MATCH(CO$14,$BQ$14:$DQ$14,0))</f>
        <v>346.74612564630922</v>
      </c>
      <c r="CP23" s="4" cm="1">
        <f t="array" ref="CP23">AJ23*INDEX(prod_est,$H23+$I23-1,MATCH(CP$14,$BQ$14:$DQ$14,0))</f>
        <v>347.20498957908399</v>
      </c>
      <c r="CQ23" s="4" cm="1">
        <f t="array" ref="CQ23">AK23*INDEX(prod_est,$H23+$I23-1,MATCH(CQ$14,$BQ$14:$DQ$14,0))</f>
        <v>347.50591660615981</v>
      </c>
      <c r="CR23" s="4" cm="1">
        <f t="array" ref="CR23">AL23*INDEX(prod_est,$H23+$I23-1,MATCH(CR$14,$BQ$14:$DQ$14,0))</f>
        <v>347.75421966645558</v>
      </c>
      <c r="CS23" s="4" cm="1">
        <f t="array" ref="CS23">AM23*INDEX(prod_est,$H23+$I23-1,MATCH(CS$14,$BQ$14:$DQ$14,0))</f>
        <v>347.89705810866195</v>
      </c>
      <c r="CT23" s="4" cm="1">
        <f t="array" ref="CT23">AN23*INDEX(prod_est,$H23+$I23-1,MATCH(CT$14,$BQ$14:$DQ$14,0))</f>
        <v>347.98709923646396</v>
      </c>
      <c r="CU23" s="4" cm="1">
        <f t="array" ref="CU23">AO23*INDEX(prod_est,$H23+$I23-1,MATCH(CU$14,$BQ$14:$DQ$14,0))</f>
        <v>347.91864007878922</v>
      </c>
      <c r="CV23" s="4" cm="1">
        <f t="array" ref="CV23">AP23*INDEX(prod_est,$H23+$I23-1,MATCH(CV$14,$BQ$14:$DQ$14,0))</f>
        <v>347.74432627087083</v>
      </c>
      <c r="CW23" s="4" cm="1">
        <f t="array" ref="CW23">AQ23*INDEX(prod_est,$H23+$I23-1,MATCH(CW$14,$BQ$14:$DQ$14,0))</f>
        <v>347.56975244151607</v>
      </c>
      <c r="CX23" s="4" cm="1">
        <f t="array" ref="CX23">AR23*INDEX(prod_est,$H23+$I23-1,MATCH(CX$14,$BQ$14:$DQ$14,0))</f>
        <v>347.56975244151607</v>
      </c>
      <c r="CY23" s="4" cm="1">
        <f t="array" ref="CY23">AS23*INDEX(prod_est,$H23+$I23-1,MATCH(CY$14,$BQ$14:$DQ$14,0))</f>
        <v>347.56975244151607</v>
      </c>
      <c r="CZ23" s="4" cm="1">
        <f t="array" ref="CZ23">AT23*INDEX(prod_est,$H23+$I23-1,MATCH(CZ$14,$BQ$14:$DQ$14,0))</f>
        <v>347.56975244151607</v>
      </c>
      <c r="DA23" s="4" cm="1">
        <f t="array" ref="DA23">AU23*INDEX(prod_est,$H23+$I23-1,MATCH(DA$14,$BQ$14:$DQ$14,0))</f>
        <v>347.56975244151607</v>
      </c>
      <c r="DB23" s="4" cm="1">
        <f t="array" ref="DB23">AV23*INDEX(prod_est,$H23+$I23-1,MATCH(DB$14,$BQ$14:$DQ$14,0))</f>
        <v>347.56975244151607</v>
      </c>
      <c r="DC23" s="4" cm="1">
        <f t="array" ref="DC23">AW23*INDEX(prod_est,$H23+$I23-1,MATCH(DC$14,$BQ$14:$DQ$14,0))</f>
        <v>347.56975244151607</v>
      </c>
      <c r="DD23" s="4" cm="1">
        <f t="array" ref="DD23">AX23*INDEX(prod_est,$H23+$I23-1,MATCH(DD$14,$BQ$14:$DQ$14,0))</f>
        <v>347.56975244151607</v>
      </c>
      <c r="DE23" s="4" cm="1">
        <f t="array" ref="DE23">AY23*INDEX(prod_est,$H23+$I23-1,MATCH(DE$14,$BQ$14:$DQ$14,0))</f>
        <v>347.56975244151607</v>
      </c>
      <c r="DF23" s="4" cm="1">
        <f t="array" ref="DF23">AZ23*INDEX(prod_est,$H23+$I23-1,MATCH(DF$14,$BQ$14:$DQ$14,0))</f>
        <v>347.56975244151607</v>
      </c>
      <c r="DG23" s="4" cm="1">
        <f t="array" ref="DG23">BA23*INDEX(prod_est,$H23+$I23-1,MATCH(DG$14,$BQ$14:$DQ$14,0))</f>
        <v>347.56975244151607</v>
      </c>
      <c r="DH23" s="4" cm="1">
        <f t="array" ref="DH23">BB23*INDEX(prod_est,$H23+$I23-1,MATCH(DH$14,$BQ$14:$DQ$14,0))</f>
        <v>347.56975244151607</v>
      </c>
      <c r="DI23" s="4" cm="1">
        <f t="array" ref="DI23">BC23*INDEX(prod_est,$H23+$I23-1,MATCH(DI$14,$BQ$14:$DQ$14,0))</f>
        <v>347.56975244151607</v>
      </c>
      <c r="DJ23" s="4" cm="1">
        <f t="array" ref="DJ23">BD23*INDEX(prod_est,$H23+$I23-1,MATCH(DJ$14,$BQ$14:$DQ$14,0))</f>
        <v>347.56975244151607</v>
      </c>
      <c r="DK23" s="4" cm="1">
        <f t="array" ref="DK23">BE23*INDEX(prod_est,$H23+$I23-1,MATCH(DK$14,$BQ$14:$DQ$14,0))</f>
        <v>347.56975244151607</v>
      </c>
      <c r="DL23" s="4" cm="1">
        <f t="array" ref="DL23">BF23*INDEX(prod_est,$H23+$I23-1,MATCH(DL$14,$BQ$14:$DQ$14,0))</f>
        <v>347.56975244151607</v>
      </c>
      <c r="DM23" s="4" cm="1">
        <f t="array" ref="DM23">BG23*INDEX(prod_est,$H23+$I23-1,MATCH(DM$14,$BQ$14:$DQ$14,0))</f>
        <v>347.56975244151607</v>
      </c>
      <c r="DN23" s="4" cm="1">
        <f t="array" ref="DN23">BH23*INDEX(prod_est,$H23+$I23-1,MATCH(DN$14,$BQ$14:$DQ$14,0))</f>
        <v>347.56975244151607</v>
      </c>
      <c r="DO23" s="4" cm="1">
        <f t="array" ref="DO23">BI23*INDEX(prod_est,$H23+$I23-1,MATCH(DO$14,$BQ$14:$DQ$14,0))</f>
        <v>347.56975244151607</v>
      </c>
      <c r="DP23" s="4" cm="1">
        <f t="array" ref="DP23">BJ23*INDEX(prod_est,$H23+$I23-1,MATCH(DP$14,$BQ$14:$DQ$14,0))</f>
        <v>347.56975244151607</v>
      </c>
      <c r="DQ23" s="4" cm="1">
        <f t="array" ref="DQ23">BK23*INDEX(prod_est,$H23+$I23-1,MATCH(DQ$14,$BQ$14:$DQ$14,0))</f>
        <v>347.56975244151607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2.791940959402509E-3</v>
      </c>
      <c r="M31" s="33">
        <f t="shared" si="26"/>
        <v>2.791940959402509E-3</v>
      </c>
      <c r="N31" s="33">
        <f t="shared" si="26"/>
        <v>2.791940959402509E-3</v>
      </c>
      <c r="O31" s="33">
        <f t="shared" si="26"/>
        <v>2.791940959402509E-3</v>
      </c>
      <c r="P31" s="33">
        <f t="shared" si="26"/>
        <v>2.791940959402509E-3</v>
      </c>
      <c r="Q31" s="33">
        <f t="shared" si="26"/>
        <v>2.791940959402509E-3</v>
      </c>
      <c r="R31" s="33">
        <f t="shared" si="26"/>
        <v>2.791940959402509E-3</v>
      </c>
      <c r="S31" s="33">
        <f t="shared" si="26"/>
        <v>2.791940959402509E-3</v>
      </c>
      <c r="T31" s="33">
        <f t="shared" si="26"/>
        <v>2.791940959402509E-3</v>
      </c>
      <c r="U31" s="33">
        <f t="shared" si="26"/>
        <v>2.791940959402509E-3</v>
      </c>
      <c r="V31" s="33">
        <f t="shared" si="26"/>
        <v>2.791940959402509E-3</v>
      </c>
      <c r="W31" s="33">
        <f t="shared" si="26"/>
        <v>2.791940959402509E-3</v>
      </c>
      <c r="X31" s="33">
        <f t="shared" si="26"/>
        <v>2.791940959402509E-3</v>
      </c>
      <c r="Y31" s="33">
        <f t="shared" si="26"/>
        <v>2.791940959402509E-3</v>
      </c>
      <c r="Z31" s="33">
        <f t="shared" si="26"/>
        <v>2.791940959402509E-3</v>
      </c>
      <c r="AA31" s="33">
        <f t="shared" si="26"/>
        <v>2.791940959402509E-3</v>
      </c>
      <c r="AB31" s="33">
        <f t="shared" si="26"/>
        <v>2.791940959402509E-3</v>
      </c>
      <c r="AC31" s="33">
        <f t="shared" si="26"/>
        <v>2.791940959402509E-3</v>
      </c>
      <c r="AD31" s="33">
        <f t="shared" si="26"/>
        <v>2.791940959402509E-3</v>
      </c>
      <c r="AE31" s="33">
        <f t="shared" si="26"/>
        <v>2.791940959402509E-3</v>
      </c>
      <c r="AF31" s="33">
        <f t="shared" si="26"/>
        <v>2.791940959402509E-3</v>
      </c>
      <c r="AG31" s="33">
        <f t="shared" si="26"/>
        <v>2.791940959402509E-3</v>
      </c>
      <c r="AH31" s="33">
        <f t="shared" si="26"/>
        <v>2.791940959402509E-3</v>
      </c>
      <c r="AI31" s="33">
        <f t="shared" si="26"/>
        <v>2.791940959402509E-3</v>
      </c>
      <c r="AJ31" s="33">
        <f t="shared" si="26"/>
        <v>2.791940959402509E-3</v>
      </c>
      <c r="AK31" s="33">
        <f t="shared" si="26"/>
        <v>2.791940959402509E-3</v>
      </c>
      <c r="AL31" s="33">
        <f t="shared" si="26"/>
        <v>2.791940959402509E-3</v>
      </c>
      <c r="AM31" s="33">
        <f t="shared" si="26"/>
        <v>2.791940959402509E-3</v>
      </c>
      <c r="AN31" s="33">
        <f t="shared" si="26"/>
        <v>2.791940959402509E-3</v>
      </c>
      <c r="AO31" s="33">
        <f t="shared" si="26"/>
        <v>2.791940959402509E-3</v>
      </c>
      <c r="AP31" s="33">
        <f t="shared" si="26"/>
        <v>2.791940959402509E-3</v>
      </c>
      <c r="AQ31" s="33">
        <f t="shared" si="26"/>
        <v>2.791940959402509E-3</v>
      </c>
      <c r="AR31" s="33">
        <f t="shared" ref="AR31:BK31" si="27">AQ31*(1-$G$4)</f>
        <v>2.791940959402509E-3</v>
      </c>
      <c r="AS31" s="33">
        <f t="shared" si="27"/>
        <v>2.791940959402509E-3</v>
      </c>
      <c r="AT31" s="33">
        <f t="shared" si="27"/>
        <v>2.791940959402509E-3</v>
      </c>
      <c r="AU31" s="33">
        <f t="shared" si="27"/>
        <v>2.791940959402509E-3</v>
      </c>
      <c r="AV31" s="33">
        <f t="shared" si="27"/>
        <v>2.791940959402509E-3</v>
      </c>
      <c r="AW31" s="33">
        <f t="shared" si="27"/>
        <v>2.791940959402509E-3</v>
      </c>
      <c r="AX31" s="33">
        <f t="shared" si="27"/>
        <v>2.791940959402509E-3</v>
      </c>
      <c r="AY31" s="33">
        <f t="shared" si="27"/>
        <v>2.791940959402509E-3</v>
      </c>
      <c r="AZ31" s="33">
        <f t="shared" si="27"/>
        <v>2.791940959402509E-3</v>
      </c>
      <c r="BA31" s="33">
        <f t="shared" si="27"/>
        <v>2.791940959402509E-3</v>
      </c>
      <c r="BB31" s="33">
        <f t="shared" si="27"/>
        <v>2.791940959402509E-3</v>
      </c>
      <c r="BC31" s="33">
        <f t="shared" si="27"/>
        <v>2.791940959402509E-3</v>
      </c>
      <c r="BD31" s="33">
        <f t="shared" si="27"/>
        <v>2.791940959402509E-3</v>
      </c>
      <c r="BE31" s="33">
        <f t="shared" si="27"/>
        <v>2.791940959402509E-3</v>
      </c>
      <c r="BF31" s="33">
        <f t="shared" si="27"/>
        <v>2.791940959402509E-3</v>
      </c>
      <c r="BG31" s="33">
        <f t="shared" si="27"/>
        <v>2.791940959402509E-3</v>
      </c>
      <c r="BH31" s="33">
        <f t="shared" si="27"/>
        <v>2.791940959402509E-3</v>
      </c>
      <c r="BI31" s="33">
        <f t="shared" si="27"/>
        <v>2.791940959402509E-3</v>
      </c>
      <c r="BJ31" s="33">
        <f t="shared" si="27"/>
        <v>2.791940959402509E-3</v>
      </c>
      <c r="BK31" s="33">
        <f t="shared" si="27"/>
        <v>2.791940959402509E-3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22.510519397842902</v>
      </c>
      <c r="BU31" s="4" cm="1">
        <f t="array" ref="BU31">O31*INDEX(prod_est,$H31+$I31-1,MATCH(BU$14,$BQ$14:$DQ$14,0))</f>
        <v>23.01475034326613</v>
      </c>
      <c r="BV31" s="4" cm="1">
        <f t="array" ref="BV31">P31*INDEX(prod_est,$H31+$I31-1,MATCH(BV$14,$BQ$14:$DQ$14,0))</f>
        <v>23.493771860062832</v>
      </c>
      <c r="BW31" s="4" cm="1">
        <f t="array" ref="BW31">Q31*INDEX(prod_est,$H31+$I31-1,MATCH(BW$14,$BQ$14:$DQ$14,0))</f>
        <v>23.965903339348852</v>
      </c>
      <c r="BX31" s="4" cm="1">
        <f t="array" ref="BX31">R31*INDEX(prod_est,$H31+$I31-1,MATCH(BX$14,$BQ$14:$DQ$14,0))</f>
        <v>24.44258539135884</v>
      </c>
      <c r="BY31" s="4" cm="1">
        <f t="array" ref="BY31">S31*INDEX(prod_est,$H31+$I31-1,MATCH(BY$14,$BQ$14:$DQ$14,0))</f>
        <v>24.917535410864115</v>
      </c>
      <c r="BZ31" s="4" cm="1">
        <f t="array" ref="BZ31">T31*INDEX(prod_est,$H31+$I31-1,MATCH(BZ$14,$BQ$14:$DQ$14,0))</f>
        <v>25.392700371966498</v>
      </c>
      <c r="CA31" s="4" cm="1">
        <f t="array" ref="CA31">U31*INDEX(prod_est,$H31+$I31-1,MATCH(CA$14,$BQ$14:$DQ$14,0))</f>
        <v>25.562130854190208</v>
      </c>
      <c r="CB31" s="4" cm="1">
        <f t="array" ref="CB31">V31*INDEX(prod_est,$H31+$I31-1,MATCH(CB$14,$BQ$14:$DQ$14,0))</f>
        <v>25.715386285409689</v>
      </c>
      <c r="CC31" s="4" cm="1">
        <f t="array" ref="CC31">W31*INDEX(prod_est,$H31+$I31-1,MATCH(CC$14,$BQ$14:$DQ$14,0))</f>
        <v>25.864681387833834</v>
      </c>
      <c r="CD31" s="4" cm="1">
        <f t="array" ref="CD31">X31*INDEX(prod_est,$H31+$I31-1,MATCH(CD$14,$BQ$14:$DQ$14,0))</f>
        <v>26.005931103117351</v>
      </c>
      <c r="CE31" s="4" cm="1">
        <f t="array" ref="CE31">Y31*INDEX(prod_est,$H31+$I31-1,MATCH(CE$14,$BQ$14:$DQ$14,0))</f>
        <v>26.135043630777083</v>
      </c>
      <c r="CF31" s="4" cm="1">
        <f t="array" ref="CF31">Z31*INDEX(prod_est,$H31+$I31-1,MATCH(CF$14,$BQ$14:$DQ$14,0))</f>
        <v>26.260170546624593</v>
      </c>
      <c r="CG31" s="4" cm="1">
        <f t="array" ref="CG31">AA31*INDEX(prod_est,$H31+$I31-1,MATCH(CG$14,$BQ$14:$DQ$14,0))</f>
        <v>26.373136677365867</v>
      </c>
      <c r="CH31" s="4" cm="1">
        <f t="array" ref="CH31">AB31*INDEX(prod_est,$H31+$I31-1,MATCH(CH$14,$BQ$14:$DQ$14,0))</f>
        <v>26.482100340950332</v>
      </c>
      <c r="CI31" s="4" cm="1">
        <f t="array" ref="CI31">AC31*INDEX(prod_est,$H31+$I31-1,MATCH(CI$14,$BQ$14:$DQ$14,0))</f>
        <v>26.578879621946172</v>
      </c>
      <c r="CJ31" s="4" cm="1">
        <f t="array" ref="CJ31">AD31*INDEX(prod_est,$H31+$I31-1,MATCH(CJ$14,$BQ$14:$DQ$14,0))</f>
        <v>26.667549465491902</v>
      </c>
      <c r="CK31" s="4" cm="1">
        <f t="array" ref="CK31">AE31*INDEX(prod_est,$H31+$I31-1,MATCH(CK$14,$BQ$14:$DQ$14,0))</f>
        <v>26.744007957897615</v>
      </c>
      <c r="CL31" s="4" cm="1">
        <f t="array" ref="CL31">AF31*INDEX(prod_est,$H31+$I31-1,MATCH(CL$14,$BQ$14:$DQ$14,0))</f>
        <v>26.816426901388397</v>
      </c>
      <c r="CM31" s="4" cm="1">
        <f t="array" ref="CM31">AG31*INDEX(prod_est,$H31+$I31-1,MATCH(CM$14,$BQ$14:$DQ$14,0))</f>
        <v>26.876610896256771</v>
      </c>
      <c r="CN31" s="4" cm="1">
        <f t="array" ref="CN31">AH31*INDEX(prod_est,$H31+$I31-1,MATCH(CN$14,$BQ$14:$DQ$14,0))</f>
        <v>26.928641629779115</v>
      </c>
      <c r="CO31" s="4" cm="1">
        <f t="array" ref="CO31">AI31*INDEX(prod_est,$H31+$I31-1,MATCH(CO$14,$BQ$14:$DQ$14,0))</f>
        <v>26.97250898874865</v>
      </c>
      <c r="CP31" s="4" cm="1">
        <f t="array" ref="CP31">AJ31*INDEX(prod_est,$H31+$I31-1,MATCH(CP$14,$BQ$14:$DQ$14,0))</f>
        <v>27.008202859958633</v>
      </c>
      <c r="CQ31" s="4" cm="1">
        <f t="array" ref="CQ31">AK31*INDEX(prod_est,$H31+$I31-1,MATCH(CQ$14,$BQ$14:$DQ$14,0))</f>
        <v>27.031611216512385</v>
      </c>
      <c r="CR31" s="4" cm="1">
        <f t="array" ref="CR31">AL31*INDEX(prod_est,$H31+$I31-1,MATCH(CR$14,$BQ$14:$DQ$14,0))</f>
        <v>27.050926087048509</v>
      </c>
      <c r="CS31" s="4" cm="1">
        <f t="array" ref="CS31">AM31*INDEX(prod_est,$H31+$I31-1,MATCH(CS$14,$BQ$14:$DQ$14,0))</f>
        <v>27.062037130204853</v>
      </c>
      <c r="CT31" s="4" cm="1">
        <f t="array" ref="CT31">AN31*INDEX(prod_est,$H31+$I31-1,MATCH(CT$14,$BQ$14:$DQ$14,0))</f>
        <v>27.069041203067872</v>
      </c>
      <c r="CU31" s="4" cm="1">
        <f t="array" ref="CU31">AO31*INDEX(prod_est,$H31+$I31-1,MATCH(CU$14,$BQ$14:$DQ$14,0))</f>
        <v>27.063715937378738</v>
      </c>
      <c r="CV31" s="4" cm="1">
        <f t="array" ref="CV31">AP31*INDEX(prod_est,$H31+$I31-1,MATCH(CV$14,$BQ$14:$DQ$14,0))</f>
        <v>27.050156504689536</v>
      </c>
      <c r="CW31" s="4" cm="1">
        <f t="array" ref="CW31">AQ31*INDEX(prod_est,$H31+$I31-1,MATCH(CW$14,$BQ$14:$DQ$14,0))</f>
        <v>27.036576845586804</v>
      </c>
      <c r="CX31" s="4" cm="1">
        <f t="array" ref="CX31">AR31*INDEX(prod_est,$H31+$I31-1,MATCH(CX$14,$BQ$14:$DQ$14,0))</f>
        <v>27.036576845586804</v>
      </c>
      <c r="CY31" s="4" cm="1">
        <f t="array" ref="CY31">AS31*INDEX(prod_est,$H31+$I31-1,MATCH(CY$14,$BQ$14:$DQ$14,0))</f>
        <v>27.036576845586804</v>
      </c>
      <c r="CZ31" s="4" cm="1">
        <f t="array" ref="CZ31">AT31*INDEX(prod_est,$H31+$I31-1,MATCH(CZ$14,$BQ$14:$DQ$14,0))</f>
        <v>27.036576845586804</v>
      </c>
      <c r="DA31" s="4" cm="1">
        <f t="array" ref="DA31">AU31*INDEX(prod_est,$H31+$I31-1,MATCH(DA$14,$BQ$14:$DQ$14,0))</f>
        <v>27.036576845586804</v>
      </c>
      <c r="DB31" s="4" cm="1">
        <f t="array" ref="DB31">AV31*INDEX(prod_est,$H31+$I31-1,MATCH(DB$14,$BQ$14:$DQ$14,0))</f>
        <v>27.036576845586804</v>
      </c>
      <c r="DC31" s="4" cm="1">
        <f t="array" ref="DC31">AW31*INDEX(prod_est,$H31+$I31-1,MATCH(DC$14,$BQ$14:$DQ$14,0))</f>
        <v>27.036576845586804</v>
      </c>
      <c r="DD31" s="4" cm="1">
        <f t="array" ref="DD31">AX31*INDEX(prod_est,$H31+$I31-1,MATCH(DD$14,$BQ$14:$DQ$14,0))</f>
        <v>27.036576845586804</v>
      </c>
      <c r="DE31" s="4" cm="1">
        <f t="array" ref="DE31">AY31*INDEX(prod_est,$H31+$I31-1,MATCH(DE$14,$BQ$14:$DQ$14,0))</f>
        <v>27.036576845586804</v>
      </c>
      <c r="DF31" s="4" cm="1">
        <f t="array" ref="DF31">AZ31*INDEX(prod_est,$H31+$I31-1,MATCH(DF$14,$BQ$14:$DQ$14,0))</f>
        <v>27.036576845586804</v>
      </c>
      <c r="DG31" s="4" cm="1">
        <f t="array" ref="DG31">BA31*INDEX(prod_est,$H31+$I31-1,MATCH(DG$14,$BQ$14:$DQ$14,0))</f>
        <v>27.036576845586804</v>
      </c>
      <c r="DH31" s="4" cm="1">
        <f t="array" ref="DH31">BB31*INDEX(prod_est,$H31+$I31-1,MATCH(DH$14,$BQ$14:$DQ$14,0))</f>
        <v>27.036576845586804</v>
      </c>
      <c r="DI31" s="4" cm="1">
        <f t="array" ref="DI31">BC31*INDEX(prod_est,$H31+$I31-1,MATCH(DI$14,$BQ$14:$DQ$14,0))</f>
        <v>27.036576845586804</v>
      </c>
      <c r="DJ31" s="4" cm="1">
        <f t="array" ref="DJ31">BD31*INDEX(prod_est,$H31+$I31-1,MATCH(DJ$14,$BQ$14:$DQ$14,0))</f>
        <v>27.036576845586804</v>
      </c>
      <c r="DK31" s="4" cm="1">
        <f t="array" ref="DK31">BE31*INDEX(prod_est,$H31+$I31-1,MATCH(DK$14,$BQ$14:$DQ$14,0))</f>
        <v>27.036576845586804</v>
      </c>
      <c r="DL31" s="4" cm="1">
        <f t="array" ref="DL31">BF31*INDEX(prod_est,$H31+$I31-1,MATCH(DL$14,$BQ$14:$DQ$14,0))</f>
        <v>27.036576845586804</v>
      </c>
      <c r="DM31" s="4" cm="1">
        <f t="array" ref="DM31">BG31*INDEX(prod_est,$H31+$I31-1,MATCH(DM$14,$BQ$14:$DQ$14,0))</f>
        <v>27.036576845586804</v>
      </c>
      <c r="DN31" s="4" cm="1">
        <f t="array" ref="DN31">BH31*INDEX(prod_est,$H31+$I31-1,MATCH(DN$14,$BQ$14:$DQ$14,0))</f>
        <v>27.036576845586804</v>
      </c>
      <c r="DO31" s="4" cm="1">
        <f t="array" ref="DO31">BI31*INDEX(prod_est,$H31+$I31-1,MATCH(DO$14,$BQ$14:$DQ$14,0))</f>
        <v>27.036576845586804</v>
      </c>
      <c r="DP31" s="4" cm="1">
        <f t="array" ref="DP31">BJ31*INDEX(prod_est,$H31+$I31-1,MATCH(DP$14,$BQ$14:$DQ$14,0))</f>
        <v>27.036576845586804</v>
      </c>
      <c r="DQ31" s="4" cm="1">
        <f t="array" ref="DQ31">BK31*INDEX(prod_est,$H31+$I31-1,MATCH(DQ$14,$BQ$14:$DQ$14,0))</f>
        <v>27.036576845586804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38.683845235341089</v>
      </c>
      <c r="M47" s="33">
        <f t="shared" si="40"/>
        <v>38.683845235341089</v>
      </c>
      <c r="N47" s="33">
        <f t="shared" si="40"/>
        <v>38.683845235341089</v>
      </c>
      <c r="O47" s="33">
        <f t="shared" si="40"/>
        <v>38.683845235341089</v>
      </c>
      <c r="P47" s="33">
        <f t="shared" si="40"/>
        <v>38.683845235341089</v>
      </c>
      <c r="Q47" s="33">
        <f t="shared" si="40"/>
        <v>38.683845235341089</v>
      </c>
      <c r="R47" s="33">
        <f t="shared" si="40"/>
        <v>38.683845235341089</v>
      </c>
      <c r="S47" s="33">
        <f t="shared" si="40"/>
        <v>38.683845235341089</v>
      </c>
      <c r="T47" s="33">
        <f t="shared" si="40"/>
        <v>38.683845235341089</v>
      </c>
      <c r="U47" s="33">
        <f t="shared" si="40"/>
        <v>38.683845235341089</v>
      </c>
      <c r="V47" s="33">
        <f t="shared" si="40"/>
        <v>38.683845235341089</v>
      </c>
      <c r="W47" s="33">
        <f t="shared" si="40"/>
        <v>38.683845235341089</v>
      </c>
      <c r="X47" s="33">
        <f t="shared" si="40"/>
        <v>38.683845235341089</v>
      </c>
      <c r="Y47" s="33">
        <f t="shared" si="40"/>
        <v>38.683845235341089</v>
      </c>
      <c r="Z47" s="33">
        <f t="shared" si="40"/>
        <v>38.683845235341089</v>
      </c>
      <c r="AA47" s="33">
        <f t="shared" si="40"/>
        <v>38.683845235341089</v>
      </c>
      <c r="AB47" s="33">
        <f t="shared" si="40"/>
        <v>38.683845235341089</v>
      </c>
      <c r="AC47" s="33">
        <f t="shared" si="40"/>
        <v>38.683845235341089</v>
      </c>
      <c r="AD47" s="33">
        <f t="shared" si="40"/>
        <v>38.683845235341089</v>
      </c>
      <c r="AE47" s="33">
        <f t="shared" si="40"/>
        <v>38.683845235341089</v>
      </c>
      <c r="AF47" s="33">
        <f t="shared" si="40"/>
        <v>38.683845235341089</v>
      </c>
      <c r="AG47" s="33">
        <f t="shared" si="40"/>
        <v>38.683845235341089</v>
      </c>
      <c r="AH47" s="33">
        <f t="shared" si="40"/>
        <v>38.683845235341089</v>
      </c>
      <c r="AI47" s="33">
        <f t="shared" si="40"/>
        <v>38.683845235341089</v>
      </c>
      <c r="AJ47" s="33">
        <f t="shared" si="40"/>
        <v>38.683845235341089</v>
      </c>
      <c r="AK47" s="33">
        <f t="shared" si="40"/>
        <v>38.683845235341089</v>
      </c>
      <c r="AL47" s="33">
        <f t="shared" si="40"/>
        <v>38.683845235341089</v>
      </c>
      <c r="AM47" s="33">
        <f t="shared" si="40"/>
        <v>38.683845235341089</v>
      </c>
      <c r="AN47" s="33">
        <f t="shared" si="40"/>
        <v>38.683845235341089</v>
      </c>
      <c r="AO47" s="33">
        <f t="shared" si="40"/>
        <v>38.683845235341089</v>
      </c>
      <c r="AP47" s="33">
        <f t="shared" si="40"/>
        <v>38.683845235341089</v>
      </c>
      <c r="AQ47" s="33">
        <f t="shared" ref="AQ47:BK47" si="41">SUM(AQ15:AQ46)*1000</f>
        <v>38.683845235341089</v>
      </c>
      <c r="AR47" s="33">
        <f t="shared" si="41"/>
        <v>38.683845235341089</v>
      </c>
      <c r="AS47" s="33">
        <f t="shared" si="41"/>
        <v>38.683845235341089</v>
      </c>
      <c r="AT47" s="33">
        <f t="shared" si="41"/>
        <v>38.683845235341089</v>
      </c>
      <c r="AU47" s="33">
        <f t="shared" si="41"/>
        <v>38.683845235341089</v>
      </c>
      <c r="AV47" s="33">
        <f t="shared" si="41"/>
        <v>38.683845235341089</v>
      </c>
      <c r="AW47" s="33">
        <f t="shared" si="41"/>
        <v>38.683845235341089</v>
      </c>
      <c r="AX47" s="33">
        <f t="shared" si="41"/>
        <v>38.683845235341089</v>
      </c>
      <c r="AY47" s="33">
        <f t="shared" si="41"/>
        <v>38.683845235341089</v>
      </c>
      <c r="AZ47" s="33">
        <f t="shared" si="41"/>
        <v>38.683845235341089</v>
      </c>
      <c r="BA47" s="33">
        <f t="shared" si="41"/>
        <v>38.683845235341089</v>
      </c>
      <c r="BB47" s="33">
        <f t="shared" si="41"/>
        <v>38.683845235341089</v>
      </c>
      <c r="BC47" s="33">
        <f t="shared" si="41"/>
        <v>38.683845235341089</v>
      </c>
      <c r="BD47" s="33">
        <f t="shared" si="41"/>
        <v>38.683845235341089</v>
      </c>
      <c r="BE47" s="33">
        <f t="shared" si="41"/>
        <v>38.683845235341089</v>
      </c>
      <c r="BF47" s="33">
        <f t="shared" si="41"/>
        <v>38.683845235341089</v>
      </c>
      <c r="BG47" s="33">
        <f t="shared" si="41"/>
        <v>38.683845235341089</v>
      </c>
      <c r="BH47" s="33">
        <f t="shared" si="41"/>
        <v>38.683845235341089</v>
      </c>
      <c r="BI47" s="33">
        <f t="shared" si="41"/>
        <v>38.683845235341089</v>
      </c>
      <c r="BJ47" s="33">
        <f t="shared" si="41"/>
        <v>38.683845235341089</v>
      </c>
      <c r="BK47" s="33">
        <f t="shared" si="41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305.11007307986421</v>
      </c>
      <c r="BS62">
        <f t="shared" si="68"/>
        <v>282.64242459105708</v>
      </c>
      <c r="BT62">
        <f t="shared" si="68"/>
        <v>289.38484702124248</v>
      </c>
      <c r="BU62">
        <f t="shared" si="68"/>
        <v>295.86700731376152</v>
      </c>
      <c r="BV62">
        <f t="shared" si="68"/>
        <v>302.02508682797219</v>
      </c>
      <c r="BW62">
        <f t="shared" si="68"/>
        <v>308.09459120023422</v>
      </c>
      <c r="BX62">
        <f t="shared" si="68"/>
        <v>314.22259563499205</v>
      </c>
      <c r="BY62">
        <f t="shared" si="68"/>
        <v>320.32833385933702</v>
      </c>
      <c r="BZ62">
        <f t="shared" si="68"/>
        <v>326.43683527364226</v>
      </c>
      <c r="CA62">
        <f t="shared" si="68"/>
        <v>328.61495534775042</v>
      </c>
      <c r="CB62">
        <f t="shared" si="68"/>
        <v>330.58513643219374</v>
      </c>
      <c r="CC62">
        <f t="shared" si="68"/>
        <v>332.50440535764432</v>
      </c>
      <c r="CD62">
        <f t="shared" si="68"/>
        <v>334.3202464995876</v>
      </c>
      <c r="CE62">
        <f t="shared" si="68"/>
        <v>335.98005755969655</v>
      </c>
      <c r="CF62">
        <f t="shared" si="68"/>
        <v>337.58863143401777</v>
      </c>
      <c r="CG62">
        <f t="shared" si="68"/>
        <v>339.04087186816241</v>
      </c>
      <c r="CH62">
        <f t="shared" si="68"/>
        <v>340.44165843198942</v>
      </c>
      <c r="CI62">
        <f t="shared" si="68"/>
        <v>341.68580819729823</v>
      </c>
      <c r="CJ62">
        <f t="shared" si="68"/>
        <v>342.82570677788533</v>
      </c>
      <c r="CK62">
        <f t="shared" si="68"/>
        <v>343.80862186470569</v>
      </c>
      <c r="CL62">
        <f t="shared" si="68"/>
        <v>344.73960637524203</v>
      </c>
      <c r="CM62">
        <f t="shared" si="68"/>
        <v>345.51330403367018</v>
      </c>
      <c r="CN62">
        <f t="shared" si="68"/>
        <v>346.18218712759864</v>
      </c>
      <c r="CO62">
        <f t="shared" si="68"/>
        <v>346.74612564630922</v>
      </c>
      <c r="CP62">
        <f t="shared" si="68"/>
        <v>347.20498957908399</v>
      </c>
      <c r="CQ62">
        <f t="shared" si="68"/>
        <v>347.50591660615981</v>
      </c>
      <c r="CR62">
        <f t="shared" si="68"/>
        <v>347.75421966645558</v>
      </c>
      <c r="CS62">
        <f t="shared" si="68"/>
        <v>347.89705810866195</v>
      </c>
      <c r="CT62">
        <f t="shared" si="68"/>
        <v>347.98709923646396</v>
      </c>
      <c r="CU62">
        <f t="shared" si="68"/>
        <v>347.91864007878922</v>
      </c>
      <c r="CV62">
        <f t="shared" si="68"/>
        <v>347.74432627087083</v>
      </c>
      <c r="CW62">
        <f t="shared" si="68"/>
        <v>347.56975244151607</v>
      </c>
      <c r="CX62">
        <f t="shared" ref="CX62:DQ62" si="69">CX$49*CX23</f>
        <v>347.56975244151607</v>
      </c>
      <c r="CY62">
        <f t="shared" si="69"/>
        <v>347.56975244151607</v>
      </c>
      <c r="CZ62">
        <f t="shared" si="69"/>
        <v>347.56975244151607</v>
      </c>
      <c r="DA62">
        <f t="shared" si="69"/>
        <v>347.56975244151607</v>
      </c>
      <c r="DB62">
        <f t="shared" si="69"/>
        <v>347.56975244151607</v>
      </c>
      <c r="DC62">
        <f t="shared" si="69"/>
        <v>347.56975244151607</v>
      </c>
      <c r="DD62">
        <f t="shared" si="69"/>
        <v>347.56975244151607</v>
      </c>
      <c r="DE62">
        <f t="shared" si="69"/>
        <v>347.56975244151607</v>
      </c>
      <c r="DF62">
        <f t="shared" si="69"/>
        <v>347.56975244151607</v>
      </c>
      <c r="DG62">
        <f t="shared" si="69"/>
        <v>347.56975244151607</v>
      </c>
      <c r="DH62">
        <f t="shared" si="69"/>
        <v>347.56975244151607</v>
      </c>
      <c r="DI62">
        <f t="shared" si="69"/>
        <v>347.56975244151607</v>
      </c>
      <c r="DJ62">
        <f t="shared" si="69"/>
        <v>347.56975244151607</v>
      </c>
      <c r="DK62">
        <f t="shared" si="69"/>
        <v>347.56975244151607</v>
      </c>
      <c r="DL62">
        <f t="shared" si="69"/>
        <v>347.56975244151607</v>
      </c>
      <c r="DM62">
        <f t="shared" si="69"/>
        <v>347.56975244151607</v>
      </c>
      <c r="DN62">
        <f t="shared" si="69"/>
        <v>347.56975244151607</v>
      </c>
      <c r="DO62">
        <f t="shared" si="69"/>
        <v>347.56975244151607</v>
      </c>
      <c r="DP62">
        <f t="shared" si="69"/>
        <v>347.56975244151607</v>
      </c>
      <c r="DQ62">
        <f t="shared" si="69"/>
        <v>347.56975244151607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23.7337451813342</v>
      </c>
      <c r="BS70">
        <f t="shared" si="84"/>
        <v>21.986043315333998</v>
      </c>
      <c r="BT70">
        <f t="shared" si="84"/>
        <v>22.510519397842902</v>
      </c>
      <c r="BU70">
        <f t="shared" si="84"/>
        <v>23.01475034326613</v>
      </c>
      <c r="BV70">
        <f t="shared" si="84"/>
        <v>23.493771860062832</v>
      </c>
      <c r="BW70">
        <f t="shared" si="84"/>
        <v>23.965903339348852</v>
      </c>
      <c r="BX70">
        <f t="shared" si="84"/>
        <v>24.44258539135884</v>
      </c>
      <c r="BY70">
        <f t="shared" si="84"/>
        <v>24.917535410864115</v>
      </c>
      <c r="BZ70">
        <f t="shared" si="84"/>
        <v>25.392700371966498</v>
      </c>
      <c r="CA70">
        <f t="shared" si="84"/>
        <v>25.562130854190208</v>
      </c>
      <c r="CB70">
        <f t="shared" si="84"/>
        <v>25.715386285409689</v>
      </c>
      <c r="CC70">
        <f t="shared" si="84"/>
        <v>25.864681387833834</v>
      </c>
      <c r="CD70">
        <f t="shared" si="84"/>
        <v>26.005931103117351</v>
      </c>
      <c r="CE70">
        <f t="shared" si="84"/>
        <v>26.135043630777083</v>
      </c>
      <c r="CF70">
        <f t="shared" si="84"/>
        <v>26.260170546624593</v>
      </c>
      <c r="CG70">
        <f t="shared" si="84"/>
        <v>26.373136677365867</v>
      </c>
      <c r="CH70">
        <f t="shared" si="84"/>
        <v>26.482100340950332</v>
      </c>
      <c r="CI70">
        <f t="shared" si="84"/>
        <v>26.578879621946172</v>
      </c>
      <c r="CJ70">
        <f t="shared" si="84"/>
        <v>26.667549465491902</v>
      </c>
      <c r="CK70">
        <f t="shared" si="84"/>
        <v>26.744007957897615</v>
      </c>
      <c r="CL70">
        <f t="shared" si="84"/>
        <v>26.816426901388397</v>
      </c>
      <c r="CM70">
        <f t="shared" si="84"/>
        <v>26.876610896256771</v>
      </c>
      <c r="CN70">
        <f t="shared" si="84"/>
        <v>26.928641629779115</v>
      </c>
      <c r="CO70">
        <f t="shared" si="84"/>
        <v>26.97250898874865</v>
      </c>
      <c r="CP70">
        <f t="shared" si="84"/>
        <v>27.008202859958633</v>
      </c>
      <c r="CQ70">
        <f t="shared" si="84"/>
        <v>27.031611216512385</v>
      </c>
      <c r="CR70">
        <f t="shared" si="84"/>
        <v>27.050926087048509</v>
      </c>
      <c r="CS70">
        <f t="shared" si="84"/>
        <v>27.062037130204853</v>
      </c>
      <c r="CT70">
        <f t="shared" si="84"/>
        <v>27.069041203067872</v>
      </c>
      <c r="CU70">
        <f t="shared" si="84"/>
        <v>27.063715937378738</v>
      </c>
      <c r="CV70">
        <f t="shared" si="84"/>
        <v>27.050156504689536</v>
      </c>
      <c r="CW70">
        <f t="shared" si="84"/>
        <v>27.036576845586804</v>
      </c>
      <c r="CX70">
        <f t="shared" ref="CX70:DQ70" si="85">CX$49*CX31</f>
        <v>27.036576845586804</v>
      </c>
      <c r="CY70">
        <f t="shared" si="85"/>
        <v>27.036576845586804</v>
      </c>
      <c r="CZ70">
        <f t="shared" si="85"/>
        <v>27.036576845586804</v>
      </c>
      <c r="DA70">
        <f t="shared" si="85"/>
        <v>27.036576845586804</v>
      </c>
      <c r="DB70">
        <f t="shared" si="85"/>
        <v>27.036576845586804</v>
      </c>
      <c r="DC70">
        <f t="shared" si="85"/>
        <v>27.036576845586804</v>
      </c>
      <c r="DD70">
        <f t="shared" si="85"/>
        <v>27.036576845586804</v>
      </c>
      <c r="DE70">
        <f t="shared" si="85"/>
        <v>27.036576845586804</v>
      </c>
      <c r="DF70">
        <f t="shared" si="85"/>
        <v>27.036576845586804</v>
      </c>
      <c r="DG70">
        <f t="shared" si="85"/>
        <v>27.036576845586804</v>
      </c>
      <c r="DH70">
        <f t="shared" si="85"/>
        <v>27.036576845586804</v>
      </c>
      <c r="DI70">
        <f t="shared" si="85"/>
        <v>27.036576845586804</v>
      </c>
      <c r="DJ70">
        <f t="shared" si="85"/>
        <v>27.036576845586804</v>
      </c>
      <c r="DK70">
        <f t="shared" si="85"/>
        <v>27.036576845586804</v>
      </c>
      <c r="DL70">
        <f t="shared" si="85"/>
        <v>27.036576845586804</v>
      </c>
      <c r="DM70">
        <f t="shared" si="85"/>
        <v>27.036576845586804</v>
      </c>
      <c r="DN70">
        <f t="shared" si="85"/>
        <v>27.036576845586804</v>
      </c>
      <c r="DO70">
        <f t="shared" si="85"/>
        <v>27.036576845586804</v>
      </c>
      <c r="DP70">
        <f t="shared" si="85"/>
        <v>27.036576845586804</v>
      </c>
      <c r="DQ70">
        <f t="shared" si="85"/>
        <v>27.036576845586804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1.6345839064386565E-4</v>
      </c>
      <c r="M15" s="33">
        <f t="shared" si="4"/>
        <v>1.6345839064386565E-4</v>
      </c>
      <c r="N15" s="33">
        <f t="shared" si="4"/>
        <v>1.6345839064386565E-4</v>
      </c>
      <c r="O15" s="33">
        <f t="shared" si="4"/>
        <v>1.6345839064386565E-4</v>
      </c>
      <c r="P15" s="33">
        <f t="shared" si="4"/>
        <v>1.6345839064386565E-4</v>
      </c>
      <c r="Q15" s="33">
        <f t="shared" si="4"/>
        <v>1.6345839064386565E-4</v>
      </c>
      <c r="R15" s="33">
        <f t="shared" si="4"/>
        <v>1.6345839064386565E-4</v>
      </c>
      <c r="S15" s="33">
        <f t="shared" si="4"/>
        <v>1.6345839064386565E-4</v>
      </c>
      <c r="T15" s="33">
        <f t="shared" si="4"/>
        <v>1.6345839064386565E-4</v>
      </c>
      <c r="U15" s="33">
        <f t="shared" si="4"/>
        <v>1.6345839064386565E-4</v>
      </c>
      <c r="V15" s="33">
        <f t="shared" si="4"/>
        <v>1.6345839064386565E-4</v>
      </c>
      <c r="W15" s="33">
        <f t="shared" si="4"/>
        <v>1.6345839064386565E-4</v>
      </c>
      <c r="X15" s="33">
        <f t="shared" si="4"/>
        <v>1.6345839064386565E-4</v>
      </c>
      <c r="Y15" s="33">
        <f t="shared" si="4"/>
        <v>1.6345839064386565E-4</v>
      </c>
      <c r="Z15" s="33">
        <f t="shared" si="4"/>
        <v>1.6345839064386565E-4</v>
      </c>
      <c r="AA15" s="33">
        <f t="shared" si="4"/>
        <v>1.6345839064386565E-4</v>
      </c>
      <c r="AB15" s="33">
        <f t="shared" si="4"/>
        <v>1.6345839064386565E-4</v>
      </c>
      <c r="AC15" s="33">
        <f t="shared" si="4"/>
        <v>1.6345839064386565E-4</v>
      </c>
      <c r="AD15" s="33">
        <f t="shared" si="4"/>
        <v>1.6345839064386565E-4</v>
      </c>
      <c r="AE15" s="33">
        <f t="shared" si="4"/>
        <v>1.6345839064386565E-4</v>
      </c>
      <c r="AF15" s="33">
        <f t="shared" si="4"/>
        <v>1.6345839064386565E-4</v>
      </c>
      <c r="AG15" s="33">
        <f t="shared" si="4"/>
        <v>1.6345839064386565E-4</v>
      </c>
      <c r="AH15" s="33">
        <f t="shared" si="4"/>
        <v>1.6345839064386565E-4</v>
      </c>
      <c r="AI15" s="33">
        <f t="shared" si="4"/>
        <v>1.6345839064386565E-4</v>
      </c>
      <c r="AJ15" s="33">
        <f t="shared" si="4"/>
        <v>1.6345839064386565E-4</v>
      </c>
      <c r="AK15" s="33">
        <f t="shared" si="4"/>
        <v>1.6345839064386565E-4</v>
      </c>
      <c r="AL15" s="33">
        <f t="shared" si="4"/>
        <v>1.6345839064386565E-4</v>
      </c>
      <c r="AM15" s="33">
        <f t="shared" si="4"/>
        <v>1.6345839064386565E-4</v>
      </c>
      <c r="AN15" s="33">
        <f t="shared" si="4"/>
        <v>1.6345839064386565E-4</v>
      </c>
      <c r="AO15" s="33">
        <f t="shared" si="4"/>
        <v>1.6345839064386565E-4</v>
      </c>
      <c r="AP15" s="33">
        <f t="shared" si="4"/>
        <v>1.6345839064386565E-4</v>
      </c>
      <c r="AQ15" s="33">
        <f t="shared" ref="AQ15:BK15" si="5">AP15*(1-$G$4)</f>
        <v>1.6345839064386565E-4</v>
      </c>
      <c r="AR15" s="33">
        <f t="shared" si="5"/>
        <v>1.6345839064386565E-4</v>
      </c>
      <c r="AS15" s="33">
        <f t="shared" si="5"/>
        <v>1.6345839064386565E-4</v>
      </c>
      <c r="AT15" s="33">
        <f t="shared" si="5"/>
        <v>1.6345839064386565E-4</v>
      </c>
      <c r="AU15" s="33">
        <f t="shared" si="5"/>
        <v>1.6345839064386565E-4</v>
      </c>
      <c r="AV15" s="33">
        <f t="shared" si="5"/>
        <v>1.6345839064386565E-4</v>
      </c>
      <c r="AW15" s="33">
        <f t="shared" si="5"/>
        <v>1.6345839064386565E-4</v>
      </c>
      <c r="AX15" s="33">
        <f t="shared" si="5"/>
        <v>1.6345839064386565E-4</v>
      </c>
      <c r="AY15" s="33">
        <f t="shared" si="5"/>
        <v>1.6345839064386565E-4</v>
      </c>
      <c r="AZ15" s="33">
        <f t="shared" si="5"/>
        <v>1.6345839064386565E-4</v>
      </c>
      <c r="BA15" s="33">
        <f t="shared" si="5"/>
        <v>1.6345839064386565E-4</v>
      </c>
      <c r="BB15" s="33">
        <f t="shared" si="5"/>
        <v>1.6345839064386565E-4</v>
      </c>
      <c r="BC15" s="33">
        <f t="shared" si="5"/>
        <v>1.6345839064386565E-4</v>
      </c>
      <c r="BD15" s="33">
        <f t="shared" si="5"/>
        <v>1.6345839064386565E-4</v>
      </c>
      <c r="BE15" s="33">
        <f t="shared" si="5"/>
        <v>1.6345839064386565E-4</v>
      </c>
      <c r="BF15" s="33">
        <f t="shared" si="5"/>
        <v>1.6345839064386565E-4</v>
      </c>
      <c r="BG15" s="33">
        <f t="shared" si="5"/>
        <v>1.6345839064386565E-4</v>
      </c>
      <c r="BH15" s="33">
        <f t="shared" si="5"/>
        <v>1.6345839064386565E-4</v>
      </c>
      <c r="BI15" s="33">
        <f t="shared" si="5"/>
        <v>1.6345839064386565E-4</v>
      </c>
      <c r="BJ15" s="33">
        <f t="shared" si="5"/>
        <v>1.6345839064386565E-4</v>
      </c>
      <c r="BK15" s="33">
        <f t="shared" si="5"/>
        <v>1.6345839064386565E-4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1.8033408882302242</v>
      </c>
      <c r="BU15" s="4" cm="1">
        <f t="array" ref="BU15">O15*INDEX(prod_est,$H15+$I15-1,MATCH(BU$14,$BQ$14:$DQ$14,0))</f>
        <v>1.8069785230395083</v>
      </c>
      <c r="BV15" s="4" cm="1">
        <f t="array" ref="BV15">P15*INDEX(prod_est,$H15+$I15-1,MATCH(BV$14,$BQ$14:$DQ$14,0))</f>
        <v>1.8048655551540587</v>
      </c>
      <c r="BW15" s="4" cm="1">
        <f t="array" ref="BW15">Q15*INDEX(prod_est,$H15+$I15-1,MATCH(BW$14,$BQ$14:$DQ$14,0))</f>
        <v>1.8003331986266722</v>
      </c>
      <c r="BX15" s="4" cm="1">
        <f t="array" ref="BX15">R15*INDEX(prod_est,$H15+$I15-1,MATCH(BX$14,$BQ$14:$DQ$14,0))</f>
        <v>1.7934557918121004</v>
      </c>
      <c r="BY15" s="4" cm="1">
        <f t="array" ref="BY15">S15*INDEX(prod_est,$H15+$I15-1,MATCH(BY$14,$BQ$14:$DQ$14,0))</f>
        <v>1.7913999787221888</v>
      </c>
      <c r="BZ15" s="4" cm="1">
        <f t="array" ref="BZ15">T15*INDEX(prod_est,$H15+$I15-1,MATCH(BZ$14,$BQ$14:$DQ$14,0))</f>
        <v>1.7874974261655867</v>
      </c>
      <c r="CA15" s="4" cm="1">
        <f t="array" ref="CA15">U15*INDEX(prod_est,$H15+$I15-1,MATCH(CA$14,$BQ$14:$DQ$14,0))</f>
        <v>1.7739027396028808</v>
      </c>
      <c r="CB15" s="4" cm="1">
        <f t="array" ref="CB15">V15*INDEX(prod_est,$H15+$I15-1,MATCH(CB$14,$BQ$14:$DQ$14,0))</f>
        <v>1.7573275287892196</v>
      </c>
      <c r="CC15" s="4" cm="1">
        <f t="array" ref="CC15">W15*INDEX(prod_est,$H15+$I15-1,MATCH(CC$14,$BQ$14:$DQ$14,0))</f>
        <v>1.737044959285599</v>
      </c>
      <c r="CD15" s="4" cm="1">
        <f t="array" ref="CD15">X15*INDEX(prod_est,$H15+$I15-1,MATCH(CD$14,$BQ$14:$DQ$14,0))</f>
        <v>1.7250771119243935</v>
      </c>
      <c r="CE15" s="4" cm="1">
        <f t="array" ref="CE15">Y15*INDEX(prod_est,$H15+$I15-1,MATCH(CE$14,$BQ$14:$DQ$14,0))</f>
        <v>1.7133261323037725</v>
      </c>
      <c r="CF15" s="4" cm="1">
        <f t="array" ref="CF15">Z15*INDEX(prod_est,$H15+$I15-1,MATCH(CF$14,$BQ$14:$DQ$14,0))</f>
        <v>1.6974948691154546</v>
      </c>
      <c r="CG15" s="4" cm="1">
        <f t="array" ref="CG15">AA15*INDEX(prod_est,$H15+$I15-1,MATCH(CG$14,$BQ$14:$DQ$14,0))</f>
        <v>1.6790922118637999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4"/>
        <v>1.1634191940869266E-3</v>
      </c>
      <c r="N18" s="33">
        <f t="shared" si="4"/>
        <v>1.1634191940869266E-3</v>
      </c>
      <c r="O18" s="33">
        <f t="shared" si="4"/>
        <v>1.1634191940869266E-3</v>
      </c>
      <c r="P18" s="33">
        <f t="shared" si="4"/>
        <v>1.1634191940869266E-3</v>
      </c>
      <c r="Q18" s="33">
        <f t="shared" si="4"/>
        <v>1.1634191940869266E-3</v>
      </c>
      <c r="R18" s="33">
        <f t="shared" si="4"/>
        <v>1.1634191940869266E-3</v>
      </c>
      <c r="S18" s="33">
        <f t="shared" si="4"/>
        <v>1.1634191940869266E-3</v>
      </c>
      <c r="T18" s="33">
        <f t="shared" si="4"/>
        <v>1.1634191940869266E-3</v>
      </c>
      <c r="U18" s="33">
        <f t="shared" si="4"/>
        <v>1.1634191940869266E-3</v>
      </c>
      <c r="V18" s="33">
        <f t="shared" si="4"/>
        <v>1.1634191940869266E-3</v>
      </c>
      <c r="W18" s="33">
        <f t="shared" si="4"/>
        <v>1.1634191940869266E-3</v>
      </c>
      <c r="X18" s="33">
        <f t="shared" si="4"/>
        <v>1.1634191940869266E-3</v>
      </c>
      <c r="Y18" s="33">
        <f t="shared" si="4"/>
        <v>1.1634191940869266E-3</v>
      </c>
      <c r="Z18" s="33">
        <f t="shared" si="4"/>
        <v>1.1634191940869266E-3</v>
      </c>
      <c r="AA18" s="33">
        <f t="shared" si="4"/>
        <v>1.1634191940869266E-3</v>
      </c>
      <c r="AB18" s="33">
        <f t="shared" si="4"/>
        <v>1.1634191940869266E-3</v>
      </c>
      <c r="AC18" s="33">
        <f t="shared" si="4"/>
        <v>1.1634191940869266E-3</v>
      </c>
      <c r="AD18" s="33">
        <f t="shared" si="4"/>
        <v>1.1634191940869266E-3</v>
      </c>
      <c r="AE18" s="33">
        <f t="shared" si="4"/>
        <v>1.1634191940869266E-3</v>
      </c>
      <c r="AF18" s="33">
        <f t="shared" si="4"/>
        <v>1.1634191940869266E-3</v>
      </c>
      <c r="AG18" s="33">
        <f t="shared" si="4"/>
        <v>1.1634191940869266E-3</v>
      </c>
      <c r="AH18" s="33">
        <f t="shared" si="4"/>
        <v>1.1634191940869266E-3</v>
      </c>
      <c r="AI18" s="33">
        <f t="shared" si="4"/>
        <v>1.1634191940869266E-3</v>
      </c>
      <c r="AJ18" s="33">
        <f t="shared" si="4"/>
        <v>1.1634191940869266E-3</v>
      </c>
      <c r="AK18" s="33">
        <f t="shared" si="4"/>
        <v>1.1634191940869266E-3</v>
      </c>
      <c r="AL18" s="33">
        <f t="shared" si="4"/>
        <v>1.1634191940869266E-3</v>
      </c>
      <c r="AM18" s="33">
        <f t="shared" si="4"/>
        <v>1.1634191940869266E-3</v>
      </c>
      <c r="AN18" s="33">
        <f t="shared" si="4"/>
        <v>1.1634191940869266E-3</v>
      </c>
      <c r="AO18" s="33">
        <f t="shared" si="4"/>
        <v>1.1634191940869266E-3</v>
      </c>
      <c r="AP18" s="33">
        <f t="shared" si="4"/>
        <v>1.1634191940869266E-3</v>
      </c>
      <c r="AQ18" s="33">
        <f t="shared" ref="AQ18:BK18" si="12">AP18*(1-$G$4)</f>
        <v>1.1634191940869266E-3</v>
      </c>
      <c r="AR18" s="33">
        <f t="shared" si="12"/>
        <v>1.1634191940869266E-3</v>
      </c>
      <c r="AS18" s="33">
        <f t="shared" si="12"/>
        <v>1.1634191940869266E-3</v>
      </c>
      <c r="AT18" s="33">
        <f t="shared" si="12"/>
        <v>1.1634191940869266E-3</v>
      </c>
      <c r="AU18" s="33">
        <f t="shared" si="12"/>
        <v>1.1634191940869266E-3</v>
      </c>
      <c r="AV18" s="33">
        <f t="shared" si="12"/>
        <v>1.1634191940869266E-3</v>
      </c>
      <c r="AW18" s="33">
        <f t="shared" si="12"/>
        <v>1.1634191940869266E-3</v>
      </c>
      <c r="AX18" s="33">
        <f t="shared" si="12"/>
        <v>1.1634191940869266E-3</v>
      </c>
      <c r="AY18" s="33">
        <f t="shared" si="12"/>
        <v>1.1634191940869266E-3</v>
      </c>
      <c r="AZ18" s="33">
        <f t="shared" si="12"/>
        <v>1.1634191940869266E-3</v>
      </c>
      <c r="BA18" s="33">
        <f t="shared" si="12"/>
        <v>1.1634191940869266E-3</v>
      </c>
      <c r="BB18" s="33">
        <f t="shared" si="12"/>
        <v>1.1634191940869266E-3</v>
      </c>
      <c r="BC18" s="33">
        <f t="shared" si="12"/>
        <v>1.1634191940869266E-3</v>
      </c>
      <c r="BD18" s="33">
        <f t="shared" si="12"/>
        <v>1.1634191940869266E-3</v>
      </c>
      <c r="BE18" s="33">
        <f t="shared" si="12"/>
        <v>1.1634191940869266E-3</v>
      </c>
      <c r="BF18" s="33">
        <f t="shared" si="12"/>
        <v>1.1634191940869266E-3</v>
      </c>
      <c r="BG18" s="33">
        <f t="shared" si="12"/>
        <v>1.1634191940869266E-3</v>
      </c>
      <c r="BH18" s="33">
        <f t="shared" si="12"/>
        <v>1.1634191940869266E-3</v>
      </c>
      <c r="BI18" s="33">
        <f t="shared" si="12"/>
        <v>1.1634191940869266E-3</v>
      </c>
      <c r="BJ18" s="33">
        <f t="shared" si="12"/>
        <v>1.1634191940869266E-3</v>
      </c>
      <c r="BK18" s="33">
        <f t="shared" si="12"/>
        <v>1.1634191940869266E-3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12.83532399031084</v>
      </c>
      <c r="BU18" s="4" cm="1">
        <f t="array" ref="BU18">O18*INDEX(prod_est,$H18+$I18-1,MATCH(BU$14,$BQ$14:$DQ$14,0))</f>
        <v>12.861214947278723</v>
      </c>
      <c r="BV18" s="4" cm="1">
        <f t="array" ref="BV18">P18*INDEX(prod_est,$H18+$I18-1,MATCH(BV$14,$BQ$14:$DQ$14,0))</f>
        <v>12.846175845371883</v>
      </c>
      <c r="BW18" s="4" cm="1">
        <f t="array" ref="BW18">Q18*INDEX(prod_est,$H18+$I18-1,MATCH(BW$14,$BQ$14:$DQ$14,0))</f>
        <v>12.813916684140477</v>
      </c>
      <c r="BX18" s="4" cm="1">
        <f t="array" ref="BX18">R18*INDEX(prod_est,$H18+$I18-1,MATCH(BX$14,$BQ$14:$DQ$14,0))</f>
        <v>12.764966568688466</v>
      </c>
      <c r="BY18" s="4" cm="1">
        <f t="array" ref="BY18">S18*INDEX(prod_est,$H18+$I18-1,MATCH(BY$14,$BQ$14:$DQ$14,0))</f>
        <v>12.750334267472009</v>
      </c>
      <c r="BZ18" s="4" cm="1">
        <f t="array" ref="BZ18">T18*INDEX(prod_est,$H18+$I18-1,MATCH(BZ$14,$BQ$14:$DQ$14,0))</f>
        <v>12.722557751794842</v>
      </c>
      <c r="CA18" s="4" cm="1">
        <f t="array" ref="CA18">U18*INDEX(prod_est,$H18+$I18-1,MATCH(CA$14,$BQ$14:$DQ$14,0))</f>
        <v>12.625797229301339</v>
      </c>
      <c r="CB18" s="4" cm="1">
        <f t="array" ref="CB18">V18*INDEX(prod_est,$H18+$I18-1,MATCH(CB$14,$BQ$14:$DQ$14,0))</f>
        <v>12.507822750715743</v>
      </c>
      <c r="CC18" s="4" cm="1">
        <f t="array" ref="CC18">W18*INDEX(prod_est,$H18+$I18-1,MATCH(CC$14,$BQ$14:$DQ$14,0))</f>
        <v>12.363461053693248</v>
      </c>
      <c r="CD18" s="4" cm="1">
        <f t="array" ref="CD18">X18*INDEX(prod_est,$H18+$I18-1,MATCH(CD$14,$BQ$14:$DQ$14,0))</f>
        <v>12.27827960000902</v>
      </c>
      <c r="CE18" s="4" cm="1">
        <f t="array" ref="CE18">Y18*INDEX(prod_est,$H18+$I18-1,MATCH(CE$14,$BQ$14:$DQ$14,0))</f>
        <v>12.194641707906307</v>
      </c>
      <c r="CF18" s="4" cm="1">
        <f t="array" ref="CF18">Z18*INDEX(prod_est,$H18+$I18-1,MATCH(CF$14,$BQ$14:$DQ$14,0))</f>
        <v>12.081962295198396</v>
      </c>
      <c r="CG18" s="4" cm="1">
        <f t="array" ref="CG18">AA18*INDEX(prod_est,$H18+$I18-1,MATCH(CG$14,$BQ$14:$DQ$14,0))</f>
        <v>11.950980920767609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6.746293948398964E-2</v>
      </c>
      <c r="M23" s="33">
        <f t="shared" si="17"/>
        <v>6.746293948398964E-2</v>
      </c>
      <c r="N23" s="33">
        <f t="shared" si="17"/>
        <v>6.746293948398964E-2</v>
      </c>
      <c r="O23" s="33">
        <f t="shared" si="17"/>
        <v>6.746293948398964E-2</v>
      </c>
      <c r="P23" s="33">
        <f t="shared" si="17"/>
        <v>6.746293948398964E-2</v>
      </c>
      <c r="Q23" s="33">
        <f t="shared" si="17"/>
        <v>6.746293948398964E-2</v>
      </c>
      <c r="R23" s="33">
        <f t="shared" si="17"/>
        <v>6.746293948398964E-2</v>
      </c>
      <c r="S23" s="33">
        <f t="shared" si="17"/>
        <v>6.746293948398964E-2</v>
      </c>
      <c r="T23" s="33">
        <f t="shared" si="17"/>
        <v>6.746293948398964E-2</v>
      </c>
      <c r="U23" s="33">
        <f t="shared" si="17"/>
        <v>6.746293948398964E-2</v>
      </c>
      <c r="V23" s="33">
        <f t="shared" si="17"/>
        <v>6.746293948398964E-2</v>
      </c>
      <c r="W23" s="33">
        <f t="shared" si="17"/>
        <v>6.746293948398964E-2</v>
      </c>
      <c r="X23" s="33">
        <f t="shared" si="17"/>
        <v>6.746293948398964E-2</v>
      </c>
      <c r="Y23" s="33">
        <f t="shared" si="17"/>
        <v>6.746293948398964E-2</v>
      </c>
      <c r="Z23" s="33">
        <f t="shared" si="17"/>
        <v>6.746293948398964E-2</v>
      </c>
      <c r="AA23" s="33">
        <f t="shared" si="17"/>
        <v>6.746293948398964E-2</v>
      </c>
      <c r="AB23" s="33">
        <f t="shared" si="17"/>
        <v>6.746293948398964E-2</v>
      </c>
      <c r="AC23" s="33">
        <f t="shared" si="17"/>
        <v>6.746293948398964E-2</v>
      </c>
      <c r="AD23" s="33">
        <f t="shared" si="17"/>
        <v>6.746293948398964E-2</v>
      </c>
      <c r="AE23" s="33">
        <f t="shared" si="17"/>
        <v>6.746293948398964E-2</v>
      </c>
      <c r="AF23" s="33">
        <f t="shared" si="17"/>
        <v>6.746293948398964E-2</v>
      </c>
      <c r="AG23" s="33">
        <f t="shared" si="17"/>
        <v>6.746293948398964E-2</v>
      </c>
      <c r="AH23" s="33">
        <f t="shared" si="17"/>
        <v>6.746293948398964E-2</v>
      </c>
      <c r="AI23" s="33">
        <f t="shared" si="17"/>
        <v>6.746293948398964E-2</v>
      </c>
      <c r="AJ23" s="33">
        <f t="shared" si="17"/>
        <v>6.746293948398964E-2</v>
      </c>
      <c r="AK23" s="33">
        <f t="shared" si="17"/>
        <v>6.746293948398964E-2</v>
      </c>
      <c r="AL23" s="33">
        <f t="shared" si="17"/>
        <v>6.746293948398964E-2</v>
      </c>
      <c r="AM23" s="33">
        <f t="shared" si="17"/>
        <v>6.746293948398964E-2</v>
      </c>
      <c r="AN23" s="33">
        <f t="shared" si="17"/>
        <v>6.746293948398964E-2</v>
      </c>
      <c r="AO23" s="33">
        <f t="shared" si="17"/>
        <v>6.746293948398964E-2</v>
      </c>
      <c r="AP23" s="33">
        <f t="shared" si="17"/>
        <v>6.746293948398964E-2</v>
      </c>
      <c r="AQ23" s="33">
        <f t="shared" ref="AQ23:BK23" si="18">AP23*(1-$G$4)</f>
        <v>6.746293948398964E-2</v>
      </c>
      <c r="AR23" s="33">
        <f t="shared" si="18"/>
        <v>6.746293948398964E-2</v>
      </c>
      <c r="AS23" s="33">
        <f t="shared" si="18"/>
        <v>6.746293948398964E-2</v>
      </c>
      <c r="AT23" s="33">
        <f t="shared" si="18"/>
        <v>6.746293948398964E-2</v>
      </c>
      <c r="AU23" s="33">
        <f t="shared" si="18"/>
        <v>6.746293948398964E-2</v>
      </c>
      <c r="AV23" s="33">
        <f t="shared" si="18"/>
        <v>6.746293948398964E-2</v>
      </c>
      <c r="AW23" s="33">
        <f t="shared" si="18"/>
        <v>6.746293948398964E-2</v>
      </c>
      <c r="AX23" s="33">
        <f t="shared" si="18"/>
        <v>6.746293948398964E-2</v>
      </c>
      <c r="AY23" s="33">
        <f t="shared" si="18"/>
        <v>6.746293948398964E-2</v>
      </c>
      <c r="AZ23" s="33">
        <f t="shared" si="18"/>
        <v>6.746293948398964E-2</v>
      </c>
      <c r="BA23" s="33">
        <f t="shared" si="18"/>
        <v>6.746293948398964E-2</v>
      </c>
      <c r="BB23" s="33">
        <f t="shared" si="18"/>
        <v>6.746293948398964E-2</v>
      </c>
      <c r="BC23" s="33">
        <f t="shared" si="18"/>
        <v>6.746293948398964E-2</v>
      </c>
      <c r="BD23" s="33">
        <f t="shared" si="18"/>
        <v>6.746293948398964E-2</v>
      </c>
      <c r="BE23" s="33">
        <f t="shared" si="18"/>
        <v>6.746293948398964E-2</v>
      </c>
      <c r="BF23" s="33">
        <f t="shared" si="18"/>
        <v>6.746293948398964E-2</v>
      </c>
      <c r="BG23" s="33">
        <f t="shared" si="18"/>
        <v>6.746293948398964E-2</v>
      </c>
      <c r="BH23" s="33">
        <f t="shared" si="18"/>
        <v>6.746293948398964E-2</v>
      </c>
      <c r="BI23" s="33">
        <f t="shared" si="18"/>
        <v>6.746293948398964E-2</v>
      </c>
      <c r="BJ23" s="33">
        <f t="shared" si="18"/>
        <v>6.746293948398964E-2</v>
      </c>
      <c r="BK23" s="33">
        <f t="shared" si="18"/>
        <v>6.746293948398964E-2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744.27918158538046</v>
      </c>
      <c r="BU23" s="4" cm="1">
        <f t="array" ref="BU23">O23*INDEX(prod_est,$H23+$I23-1,MATCH(BU$14,$BQ$14:$DQ$14,0))</f>
        <v>745.78051495858278</v>
      </c>
      <c r="BV23" s="4" cm="1">
        <f t="array" ref="BV23">P23*INDEX(prod_est,$H23+$I23-1,MATCH(BV$14,$BQ$14:$DQ$14,0))</f>
        <v>744.90844577922655</v>
      </c>
      <c r="BW23" s="4" cm="1">
        <f t="array" ref="BW23">Q23*INDEX(prod_est,$H23+$I23-1,MATCH(BW$14,$BQ$14:$DQ$14,0))</f>
        <v>743.03784071011671</v>
      </c>
      <c r="BX23" s="4" cm="1">
        <f t="array" ref="BX23">R23*INDEX(prod_est,$H23+$I23-1,MATCH(BX$14,$BQ$14:$DQ$14,0))</f>
        <v>740.19938085552837</v>
      </c>
      <c r="BY23" s="4" cm="1">
        <f t="array" ref="BY23">S23*INDEX(prod_est,$H23+$I23-1,MATCH(BY$14,$BQ$14:$DQ$14,0))</f>
        <v>739.35090074062703</v>
      </c>
      <c r="BZ23" s="4" cm="1">
        <f t="array" ref="BZ23">T23*INDEX(prod_est,$H23+$I23-1,MATCH(BZ$14,$BQ$14:$DQ$14,0))</f>
        <v>737.74022987862918</v>
      </c>
      <c r="CA23" s="4" cm="1">
        <f t="array" ref="CA23">U23*INDEX(prod_est,$H23+$I23-1,MATCH(CA$14,$BQ$14:$DQ$14,0))</f>
        <v>732.12939819681083</v>
      </c>
      <c r="CB23" s="4" cm="1">
        <f t="array" ref="CB23">V23*INDEX(prod_est,$H23+$I23-1,MATCH(CB$14,$BQ$14:$DQ$14,0))</f>
        <v>725.28843738928219</v>
      </c>
      <c r="CC23" s="4" cm="1">
        <f t="array" ref="CC23">W23*INDEX(prod_est,$H23+$I23-1,MATCH(CC$14,$BQ$14:$DQ$14,0))</f>
        <v>716.91736660109734</v>
      </c>
      <c r="CD23" s="4" cm="1">
        <f t="array" ref="CD23">X23*INDEX(prod_est,$H23+$I23-1,MATCH(CD$14,$BQ$14:$DQ$14,0))</f>
        <v>711.97796790090024</v>
      </c>
      <c r="CE23" s="4" cm="1">
        <f t="array" ref="CE23">Y23*INDEX(prod_est,$H23+$I23-1,MATCH(CE$14,$BQ$14:$DQ$14,0))</f>
        <v>707.1280753753415</v>
      </c>
      <c r="CF23" s="4" cm="1">
        <f t="array" ref="CF23">Z23*INDEX(prod_est,$H23+$I23-1,MATCH(CF$14,$BQ$14:$DQ$14,0))</f>
        <v>700.59415841811676</v>
      </c>
      <c r="CG23" s="4" cm="1">
        <f t="array" ref="CG23">AA23*INDEX(prod_est,$H23+$I23-1,MATCH(CG$14,$BQ$14:$DQ$14,0))</f>
        <v>692.99896952862196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5.9475964298521212E-3</v>
      </c>
      <c r="M28" s="33">
        <f t="shared" si="17"/>
        <v>5.9475964298521212E-3</v>
      </c>
      <c r="N28" s="33">
        <f t="shared" si="17"/>
        <v>5.9475964298521212E-3</v>
      </c>
      <c r="O28" s="33">
        <f t="shared" si="17"/>
        <v>5.9475964298521212E-3</v>
      </c>
      <c r="P28" s="33">
        <f t="shared" si="17"/>
        <v>5.9475964298521212E-3</v>
      </c>
      <c r="Q28" s="33">
        <f t="shared" si="17"/>
        <v>5.9475964298521212E-3</v>
      </c>
      <c r="R28" s="33">
        <f t="shared" si="17"/>
        <v>5.9475964298521212E-3</v>
      </c>
      <c r="S28" s="33">
        <f t="shared" si="17"/>
        <v>5.9475964298521212E-3</v>
      </c>
      <c r="T28" s="33">
        <f t="shared" si="17"/>
        <v>5.9475964298521212E-3</v>
      </c>
      <c r="U28" s="33">
        <f t="shared" si="17"/>
        <v>5.9475964298521212E-3</v>
      </c>
      <c r="V28" s="33">
        <f t="shared" si="17"/>
        <v>5.9475964298521212E-3</v>
      </c>
      <c r="W28" s="33">
        <f t="shared" si="17"/>
        <v>5.9475964298521212E-3</v>
      </c>
      <c r="X28" s="33">
        <f t="shared" si="17"/>
        <v>5.9475964298521212E-3</v>
      </c>
      <c r="Y28" s="33">
        <f t="shared" si="17"/>
        <v>5.9475964298521212E-3</v>
      </c>
      <c r="Z28" s="33">
        <f t="shared" si="17"/>
        <v>5.9475964298521212E-3</v>
      </c>
      <c r="AA28" s="33">
        <f t="shared" si="17"/>
        <v>5.9475964298521212E-3</v>
      </c>
      <c r="AB28" s="33">
        <f t="shared" si="17"/>
        <v>5.9475964298521212E-3</v>
      </c>
      <c r="AC28" s="33">
        <f t="shared" si="17"/>
        <v>5.9475964298521212E-3</v>
      </c>
      <c r="AD28" s="33">
        <f t="shared" si="17"/>
        <v>5.9475964298521212E-3</v>
      </c>
      <c r="AE28" s="33">
        <f t="shared" si="17"/>
        <v>5.9475964298521212E-3</v>
      </c>
      <c r="AF28" s="33">
        <f t="shared" si="17"/>
        <v>5.9475964298521212E-3</v>
      </c>
      <c r="AG28" s="33">
        <f t="shared" si="17"/>
        <v>5.9475964298521212E-3</v>
      </c>
      <c r="AH28" s="33">
        <f t="shared" si="17"/>
        <v>5.9475964298521212E-3</v>
      </c>
      <c r="AI28" s="33">
        <f t="shared" si="17"/>
        <v>5.9475964298521212E-3</v>
      </c>
      <c r="AJ28" s="33">
        <f t="shared" si="17"/>
        <v>5.9475964298521212E-3</v>
      </c>
      <c r="AK28" s="33">
        <f t="shared" si="17"/>
        <v>5.9475964298521212E-3</v>
      </c>
      <c r="AL28" s="33">
        <f t="shared" si="17"/>
        <v>5.9475964298521212E-3</v>
      </c>
      <c r="AM28" s="33">
        <f t="shared" si="17"/>
        <v>5.9475964298521212E-3</v>
      </c>
      <c r="AN28" s="33">
        <f t="shared" si="17"/>
        <v>5.9475964298521212E-3</v>
      </c>
      <c r="AO28" s="33">
        <f t="shared" si="17"/>
        <v>5.9475964298521212E-3</v>
      </c>
      <c r="AP28" s="33">
        <f t="shared" si="17"/>
        <v>5.9475964298521212E-3</v>
      </c>
      <c r="AQ28" s="33">
        <f t="shared" ref="AQ28:BK28" si="23">AP28*(1-$G$4)</f>
        <v>5.9475964298521212E-3</v>
      </c>
      <c r="AR28" s="33">
        <f t="shared" si="23"/>
        <v>5.9475964298521212E-3</v>
      </c>
      <c r="AS28" s="33">
        <f t="shared" si="23"/>
        <v>5.9475964298521212E-3</v>
      </c>
      <c r="AT28" s="33">
        <f t="shared" si="23"/>
        <v>5.9475964298521212E-3</v>
      </c>
      <c r="AU28" s="33">
        <f t="shared" si="23"/>
        <v>5.9475964298521212E-3</v>
      </c>
      <c r="AV28" s="33">
        <f t="shared" si="23"/>
        <v>5.9475964298521212E-3</v>
      </c>
      <c r="AW28" s="33">
        <f t="shared" si="23"/>
        <v>5.9475964298521212E-3</v>
      </c>
      <c r="AX28" s="33">
        <f t="shared" si="23"/>
        <v>5.9475964298521212E-3</v>
      </c>
      <c r="AY28" s="33">
        <f t="shared" si="23"/>
        <v>5.9475964298521212E-3</v>
      </c>
      <c r="AZ28" s="33">
        <f t="shared" si="23"/>
        <v>5.9475964298521212E-3</v>
      </c>
      <c r="BA28" s="33">
        <f t="shared" si="23"/>
        <v>5.9475964298521212E-3</v>
      </c>
      <c r="BB28" s="33">
        <f t="shared" si="23"/>
        <v>5.9475964298521212E-3</v>
      </c>
      <c r="BC28" s="33">
        <f t="shared" si="23"/>
        <v>5.9475964298521212E-3</v>
      </c>
      <c r="BD28" s="33">
        <f t="shared" si="23"/>
        <v>5.9475964298521212E-3</v>
      </c>
      <c r="BE28" s="33">
        <f t="shared" si="23"/>
        <v>5.9475964298521212E-3</v>
      </c>
      <c r="BF28" s="33">
        <f t="shared" si="23"/>
        <v>5.9475964298521212E-3</v>
      </c>
      <c r="BG28" s="33">
        <f t="shared" si="23"/>
        <v>5.9475964298521212E-3</v>
      </c>
      <c r="BH28" s="33">
        <f t="shared" si="23"/>
        <v>5.9475964298521212E-3</v>
      </c>
      <c r="BI28" s="33">
        <f t="shared" si="23"/>
        <v>5.9475964298521212E-3</v>
      </c>
      <c r="BJ28" s="33">
        <f t="shared" si="23"/>
        <v>5.9475964298521212E-3</v>
      </c>
      <c r="BK28" s="33">
        <f t="shared" si="23"/>
        <v>5.9475964298521212E-3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65.616355247328187</v>
      </c>
      <c r="BU28" s="4" cm="1">
        <f t="array" ref="BU28">O28*INDEX(prod_est,$H28+$I28-1,MATCH(BU$14,$BQ$14:$DQ$14,0))</f>
        <v>65.748714214766821</v>
      </c>
      <c r="BV28" s="4" cm="1">
        <f t="array" ref="BV28">P28*INDEX(prod_est,$H28+$I28-1,MATCH(BV$14,$BQ$14:$DQ$14,0))</f>
        <v>65.671831772682381</v>
      </c>
      <c r="BW28" s="4" cm="1">
        <f t="array" ref="BW28">Q28*INDEX(prod_est,$H28+$I28-1,MATCH(BW$14,$BQ$14:$DQ$14,0))</f>
        <v>65.506917463940454</v>
      </c>
      <c r="BX28" s="4" cm="1">
        <f t="array" ref="BX28">R28*INDEX(prod_est,$H28+$I28-1,MATCH(BX$14,$BQ$14:$DQ$14,0))</f>
        <v>65.256676163656849</v>
      </c>
      <c r="BY28" s="4" cm="1">
        <f t="array" ref="BY28">S28*INDEX(prod_est,$H28+$I28-1,MATCH(BY$14,$BQ$14:$DQ$14,0))</f>
        <v>65.181873355762818</v>
      </c>
      <c r="BZ28" s="4" cm="1">
        <f t="array" ref="BZ28">T28*INDEX(prod_est,$H28+$I28-1,MATCH(BZ$14,$BQ$14:$DQ$14,0))</f>
        <v>65.039875092097489</v>
      </c>
      <c r="CA28" s="4" cm="1">
        <f t="array" ref="CA28">U28*INDEX(prod_est,$H28+$I28-1,MATCH(CA$14,$BQ$14:$DQ$14,0))</f>
        <v>64.545218874409215</v>
      </c>
      <c r="CB28" s="4" cm="1">
        <f t="array" ref="CB28">V28*INDEX(prod_est,$H28+$I28-1,MATCH(CB$14,$BQ$14:$DQ$14,0))</f>
        <v>63.942113311757709</v>
      </c>
      <c r="CC28" s="4" cm="1">
        <f t="array" ref="CC28">W28*INDEX(prod_est,$H28+$I28-1,MATCH(CC$14,$BQ$14:$DQ$14,0))</f>
        <v>63.204111808789357</v>
      </c>
      <c r="CD28" s="4" cm="1">
        <f t="array" ref="CD28">X28*INDEX(prod_est,$H28+$I28-1,MATCH(CD$14,$BQ$14:$DQ$14,0))</f>
        <v>62.768649756592815</v>
      </c>
      <c r="CE28" s="4" cm="1">
        <f t="array" ref="CE28">Y28*INDEX(prod_est,$H28+$I28-1,MATCH(CE$14,$BQ$14:$DQ$14,0))</f>
        <v>62.341078653246136</v>
      </c>
      <c r="CF28" s="4" cm="1">
        <f t="array" ref="CF28">Z28*INDEX(prod_est,$H28+$I28-1,MATCH(CF$14,$BQ$14:$DQ$14,0))</f>
        <v>61.765042366286501</v>
      </c>
      <c r="CG28" s="4" cm="1">
        <f t="array" ref="CG28">AA28*INDEX(prod_est,$H28+$I28-1,MATCH(CG$14,$BQ$14:$DQ$14,0))</f>
        <v>61.095443343938356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2.1983643161649375E-2</v>
      </c>
      <c r="M31" s="33">
        <f t="shared" si="26"/>
        <v>2.1983643161649375E-2</v>
      </c>
      <c r="N31" s="33">
        <f t="shared" si="26"/>
        <v>2.1983643161649375E-2</v>
      </c>
      <c r="O31" s="33">
        <f t="shared" si="26"/>
        <v>2.1983643161649375E-2</v>
      </c>
      <c r="P31" s="33">
        <f t="shared" si="26"/>
        <v>2.1983643161649375E-2</v>
      </c>
      <c r="Q31" s="33">
        <f t="shared" si="26"/>
        <v>2.1983643161649375E-2</v>
      </c>
      <c r="R31" s="33">
        <f t="shared" si="26"/>
        <v>2.1983643161649375E-2</v>
      </c>
      <c r="S31" s="33">
        <f t="shared" si="26"/>
        <v>2.1983643161649375E-2</v>
      </c>
      <c r="T31" s="33">
        <f t="shared" si="26"/>
        <v>2.1983643161649375E-2</v>
      </c>
      <c r="U31" s="33">
        <f t="shared" si="26"/>
        <v>2.1983643161649375E-2</v>
      </c>
      <c r="V31" s="33">
        <f t="shared" si="26"/>
        <v>2.1983643161649375E-2</v>
      </c>
      <c r="W31" s="33">
        <f t="shared" si="26"/>
        <v>2.1983643161649375E-2</v>
      </c>
      <c r="X31" s="33">
        <f t="shared" si="26"/>
        <v>2.1983643161649375E-2</v>
      </c>
      <c r="Y31" s="33">
        <f t="shared" si="26"/>
        <v>2.1983643161649375E-2</v>
      </c>
      <c r="Z31" s="33">
        <f t="shared" si="26"/>
        <v>2.1983643161649375E-2</v>
      </c>
      <c r="AA31" s="33">
        <f t="shared" si="26"/>
        <v>2.1983643161649375E-2</v>
      </c>
      <c r="AB31" s="33">
        <f t="shared" si="26"/>
        <v>2.1983643161649375E-2</v>
      </c>
      <c r="AC31" s="33">
        <f t="shared" si="26"/>
        <v>2.1983643161649375E-2</v>
      </c>
      <c r="AD31" s="33">
        <f t="shared" si="26"/>
        <v>2.1983643161649375E-2</v>
      </c>
      <c r="AE31" s="33">
        <f t="shared" si="26"/>
        <v>2.1983643161649375E-2</v>
      </c>
      <c r="AF31" s="33">
        <f t="shared" si="26"/>
        <v>2.1983643161649375E-2</v>
      </c>
      <c r="AG31" s="33">
        <f t="shared" si="26"/>
        <v>2.1983643161649375E-2</v>
      </c>
      <c r="AH31" s="33">
        <f t="shared" si="26"/>
        <v>2.1983643161649375E-2</v>
      </c>
      <c r="AI31" s="33">
        <f t="shared" si="26"/>
        <v>2.1983643161649375E-2</v>
      </c>
      <c r="AJ31" s="33">
        <f t="shared" si="26"/>
        <v>2.1983643161649375E-2</v>
      </c>
      <c r="AK31" s="33">
        <f t="shared" si="26"/>
        <v>2.1983643161649375E-2</v>
      </c>
      <c r="AL31" s="33">
        <f t="shared" si="26"/>
        <v>2.1983643161649375E-2</v>
      </c>
      <c r="AM31" s="33">
        <f t="shared" si="26"/>
        <v>2.1983643161649375E-2</v>
      </c>
      <c r="AN31" s="33">
        <f t="shared" si="26"/>
        <v>2.1983643161649375E-2</v>
      </c>
      <c r="AO31" s="33">
        <f t="shared" si="26"/>
        <v>2.1983643161649375E-2</v>
      </c>
      <c r="AP31" s="33">
        <f t="shared" si="26"/>
        <v>2.1983643161649375E-2</v>
      </c>
      <c r="AQ31" s="33">
        <f t="shared" si="26"/>
        <v>2.1983643161649375E-2</v>
      </c>
      <c r="AR31" s="33">
        <f t="shared" ref="AR31:BK31" si="27">AQ31*(1-$G$4)</f>
        <v>2.1983643161649375E-2</v>
      </c>
      <c r="AS31" s="33">
        <f t="shared" si="27"/>
        <v>2.1983643161649375E-2</v>
      </c>
      <c r="AT31" s="33">
        <f t="shared" si="27"/>
        <v>2.1983643161649375E-2</v>
      </c>
      <c r="AU31" s="33">
        <f t="shared" si="27"/>
        <v>2.1983643161649375E-2</v>
      </c>
      <c r="AV31" s="33">
        <f t="shared" si="27"/>
        <v>2.1983643161649375E-2</v>
      </c>
      <c r="AW31" s="33">
        <f t="shared" si="27"/>
        <v>2.1983643161649375E-2</v>
      </c>
      <c r="AX31" s="33">
        <f t="shared" si="27"/>
        <v>2.1983643161649375E-2</v>
      </c>
      <c r="AY31" s="33">
        <f t="shared" si="27"/>
        <v>2.1983643161649375E-2</v>
      </c>
      <c r="AZ31" s="33">
        <f t="shared" si="27"/>
        <v>2.1983643161649375E-2</v>
      </c>
      <c r="BA31" s="33">
        <f t="shared" si="27"/>
        <v>2.1983643161649375E-2</v>
      </c>
      <c r="BB31" s="33">
        <f t="shared" si="27"/>
        <v>2.1983643161649375E-2</v>
      </c>
      <c r="BC31" s="33">
        <f t="shared" si="27"/>
        <v>2.1983643161649375E-2</v>
      </c>
      <c r="BD31" s="33">
        <f t="shared" si="27"/>
        <v>2.1983643161649375E-2</v>
      </c>
      <c r="BE31" s="33">
        <f t="shared" si="27"/>
        <v>2.1983643161649375E-2</v>
      </c>
      <c r="BF31" s="33">
        <f t="shared" si="27"/>
        <v>2.1983643161649375E-2</v>
      </c>
      <c r="BG31" s="33">
        <f t="shared" si="27"/>
        <v>2.1983643161649375E-2</v>
      </c>
      <c r="BH31" s="33">
        <f t="shared" si="27"/>
        <v>2.1983643161649375E-2</v>
      </c>
      <c r="BI31" s="33">
        <f t="shared" si="27"/>
        <v>2.1983643161649375E-2</v>
      </c>
      <c r="BJ31" s="33">
        <f t="shared" si="27"/>
        <v>2.1983643161649375E-2</v>
      </c>
      <c r="BK31" s="33">
        <f t="shared" si="27"/>
        <v>2.1983643161649375E-2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242.53268632773523</v>
      </c>
      <c r="BU31" s="4" cm="1">
        <f t="array" ref="BU31">O31*INDEX(prod_est,$H31+$I31-1,MATCH(BU$14,$BQ$14:$DQ$14,0))</f>
        <v>243.02191459729482</v>
      </c>
      <c r="BV31" s="4" cm="1">
        <f t="array" ref="BV31">P31*INDEX(prod_est,$H31+$I31-1,MATCH(BV$14,$BQ$14:$DQ$14,0))</f>
        <v>242.73773994084078</v>
      </c>
      <c r="BW31" s="4" cm="1">
        <f t="array" ref="BW31">Q31*INDEX(prod_est,$H31+$I31-1,MATCH(BW$14,$BQ$14:$DQ$14,0))</f>
        <v>242.12817986755877</v>
      </c>
      <c r="BX31" s="4" cm="1">
        <f t="array" ref="BX31">R31*INDEX(prod_est,$H31+$I31-1,MATCH(BX$14,$BQ$14:$DQ$14,0))</f>
        <v>241.20323219926533</v>
      </c>
      <c r="BY31" s="4" cm="1">
        <f t="array" ref="BY31">S31*INDEX(prod_est,$H31+$I31-1,MATCH(BY$14,$BQ$14:$DQ$14,0))</f>
        <v>240.9267443346923</v>
      </c>
      <c r="BZ31" s="4" cm="1">
        <f t="array" ref="BZ31">T31*INDEX(prod_est,$H31+$I31-1,MATCH(BZ$14,$BQ$14:$DQ$14,0))</f>
        <v>240.40188707599799</v>
      </c>
      <c r="CA31" s="4" cm="1">
        <f t="array" ref="CA31">U31*INDEX(prod_est,$H31+$I31-1,MATCH(CA$14,$BQ$14:$DQ$14,0))</f>
        <v>238.57352735024898</v>
      </c>
      <c r="CB31" s="4" cm="1">
        <f t="array" ref="CB31">V31*INDEX(prod_est,$H31+$I31-1,MATCH(CB$14,$BQ$14:$DQ$14,0))</f>
        <v>236.34431465323581</v>
      </c>
      <c r="CC31" s="4" cm="1">
        <f t="array" ref="CC31">W31*INDEX(prod_est,$H31+$I31-1,MATCH(CC$14,$BQ$14:$DQ$14,0))</f>
        <v>233.61649646897135</v>
      </c>
      <c r="CD31" s="4" cm="1">
        <f t="array" ref="CD31">X31*INDEX(prod_est,$H31+$I31-1,MATCH(CD$14,$BQ$14:$DQ$14,0))</f>
        <v>232.00693158358683</v>
      </c>
      <c r="CE31" s="4" cm="1">
        <f t="array" ref="CE31">Y31*INDEX(prod_est,$H31+$I31-1,MATCH(CE$14,$BQ$14:$DQ$14,0))</f>
        <v>230.42653340542063</v>
      </c>
      <c r="CF31" s="4" cm="1">
        <f t="array" ref="CF31">Z31*INDEX(prod_est,$H31+$I31-1,MATCH(CF$14,$BQ$14:$DQ$14,0))</f>
        <v>228.29737478982892</v>
      </c>
      <c r="CG31" s="4" cm="1">
        <f t="array" ref="CG31">AA31*INDEX(prod_est,$H31+$I31-1,MATCH(CG$14,$BQ$14:$DQ$14,0))</f>
        <v>225.82238743278378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96.721056660221933</v>
      </c>
      <c r="M47" s="33">
        <f t="shared" si="40"/>
        <v>96.721056660221933</v>
      </c>
      <c r="N47" s="33">
        <f t="shared" si="40"/>
        <v>96.721056660221933</v>
      </c>
      <c r="O47" s="33">
        <f t="shared" si="40"/>
        <v>96.721056660221933</v>
      </c>
      <c r="P47" s="33">
        <f t="shared" si="40"/>
        <v>96.721056660221933</v>
      </c>
      <c r="Q47" s="33">
        <f t="shared" si="40"/>
        <v>96.721056660221933</v>
      </c>
      <c r="R47" s="33">
        <f t="shared" si="40"/>
        <v>96.721056660221933</v>
      </c>
      <c r="S47" s="33">
        <f t="shared" si="40"/>
        <v>96.721056660221933</v>
      </c>
      <c r="T47" s="33">
        <f t="shared" si="40"/>
        <v>96.721056660221933</v>
      </c>
      <c r="U47" s="33">
        <f t="shared" si="40"/>
        <v>96.721056660221933</v>
      </c>
      <c r="V47" s="33">
        <f t="shared" si="40"/>
        <v>96.721056660221933</v>
      </c>
      <c r="W47" s="33">
        <f t="shared" si="40"/>
        <v>96.721056660221933</v>
      </c>
      <c r="X47" s="33">
        <f t="shared" si="40"/>
        <v>96.721056660221933</v>
      </c>
      <c r="Y47" s="33">
        <f t="shared" si="40"/>
        <v>96.721056660221933</v>
      </c>
      <c r="Z47" s="33">
        <f t="shared" si="40"/>
        <v>96.721056660221933</v>
      </c>
      <c r="AA47" s="33">
        <f t="shared" si="40"/>
        <v>96.721056660221933</v>
      </c>
      <c r="AB47" s="33">
        <f t="shared" si="40"/>
        <v>96.721056660221933</v>
      </c>
      <c r="AC47" s="33">
        <f t="shared" si="40"/>
        <v>96.721056660221933</v>
      </c>
      <c r="AD47" s="33">
        <f t="shared" si="40"/>
        <v>96.721056660221933</v>
      </c>
      <c r="AE47" s="33">
        <f t="shared" si="40"/>
        <v>96.721056660221933</v>
      </c>
      <c r="AF47" s="33">
        <f t="shared" si="40"/>
        <v>96.721056660221933</v>
      </c>
      <c r="AG47" s="33">
        <f t="shared" si="40"/>
        <v>96.721056660221933</v>
      </c>
      <c r="AH47" s="33">
        <f t="shared" si="40"/>
        <v>96.721056660221933</v>
      </c>
      <c r="AI47" s="33">
        <f t="shared" si="40"/>
        <v>96.721056660221933</v>
      </c>
      <c r="AJ47" s="33">
        <f t="shared" si="40"/>
        <v>96.721056660221933</v>
      </c>
      <c r="AK47" s="33">
        <f t="shared" si="40"/>
        <v>96.721056660221933</v>
      </c>
      <c r="AL47" s="33">
        <f t="shared" si="40"/>
        <v>96.721056660221933</v>
      </c>
      <c r="AM47" s="33">
        <f t="shared" si="40"/>
        <v>96.721056660221933</v>
      </c>
      <c r="AN47" s="33">
        <f t="shared" si="40"/>
        <v>96.721056660221933</v>
      </c>
      <c r="AO47" s="33">
        <f t="shared" si="40"/>
        <v>96.721056660221933</v>
      </c>
      <c r="AP47" s="33">
        <f t="shared" si="40"/>
        <v>96.721056660221933</v>
      </c>
      <c r="AQ47" s="33">
        <f t="shared" ref="AQ47:BK47" si="41">SUM(AQ15:AQ46)*1000</f>
        <v>96.721056660221933</v>
      </c>
      <c r="AR47" s="33">
        <f t="shared" si="41"/>
        <v>96.721056660221933</v>
      </c>
      <c r="AS47" s="33">
        <f t="shared" si="41"/>
        <v>96.721056660221933</v>
      </c>
      <c r="AT47" s="33">
        <f t="shared" si="41"/>
        <v>96.721056660221933</v>
      </c>
      <c r="AU47" s="33">
        <f t="shared" si="41"/>
        <v>96.721056660221933</v>
      </c>
      <c r="AV47" s="33">
        <f t="shared" si="41"/>
        <v>96.721056660221933</v>
      </c>
      <c r="AW47" s="33">
        <f t="shared" si="41"/>
        <v>96.721056660221933</v>
      </c>
      <c r="AX47" s="33">
        <f t="shared" si="41"/>
        <v>96.721056660221933</v>
      </c>
      <c r="AY47" s="33">
        <f t="shared" si="41"/>
        <v>96.721056660221933</v>
      </c>
      <c r="AZ47" s="33">
        <f t="shared" si="41"/>
        <v>96.721056660221933</v>
      </c>
      <c r="BA47" s="33">
        <f t="shared" si="41"/>
        <v>96.721056660221933</v>
      </c>
      <c r="BB47" s="33">
        <f t="shared" si="41"/>
        <v>96.721056660221933</v>
      </c>
      <c r="BC47" s="33">
        <f t="shared" si="41"/>
        <v>96.721056660221933</v>
      </c>
      <c r="BD47" s="33">
        <f t="shared" si="41"/>
        <v>96.721056660221933</v>
      </c>
      <c r="BE47" s="33">
        <f t="shared" si="41"/>
        <v>96.721056660221933</v>
      </c>
      <c r="BF47" s="33">
        <f t="shared" si="41"/>
        <v>96.721056660221933</v>
      </c>
      <c r="BG47" s="33">
        <f t="shared" si="41"/>
        <v>96.721056660221933</v>
      </c>
      <c r="BH47" s="33">
        <f t="shared" si="41"/>
        <v>96.721056660221933</v>
      </c>
      <c r="BI47" s="33">
        <f t="shared" si="41"/>
        <v>96.721056660221933</v>
      </c>
      <c r="BJ47" s="33">
        <f t="shared" si="41"/>
        <v>96.721056660221933</v>
      </c>
      <c r="BK47" s="33">
        <f t="shared" si="41"/>
        <v>96.721056660221933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1.8444486360994925</v>
      </c>
      <c r="BS54">
        <f t="shared" si="52"/>
        <v>1.7981405906322043</v>
      </c>
      <c r="BT54">
        <f t="shared" si="52"/>
        <v>1.8033408882302242</v>
      </c>
      <c r="BU54">
        <f t="shared" si="52"/>
        <v>1.8069785230395083</v>
      </c>
      <c r="BV54">
        <f t="shared" si="52"/>
        <v>1.8048655551540587</v>
      </c>
      <c r="BW54">
        <f t="shared" si="52"/>
        <v>1.8003331986266722</v>
      </c>
      <c r="BX54">
        <f t="shared" si="52"/>
        <v>1.7934557918121004</v>
      </c>
      <c r="BY54">
        <f t="shared" si="52"/>
        <v>1.7913999787221888</v>
      </c>
      <c r="BZ54">
        <f t="shared" si="52"/>
        <v>1.7874974261655867</v>
      </c>
      <c r="CA54">
        <f t="shared" si="52"/>
        <v>1.7739027396028808</v>
      </c>
      <c r="CB54">
        <f t="shared" si="52"/>
        <v>1.7573275287892196</v>
      </c>
      <c r="CC54">
        <f t="shared" si="52"/>
        <v>1.737044959285599</v>
      </c>
      <c r="CD54">
        <f t="shared" si="52"/>
        <v>1.7250771119243935</v>
      </c>
      <c r="CE54">
        <f t="shared" si="52"/>
        <v>1.7133261323037725</v>
      </c>
      <c r="CF54">
        <f t="shared" si="52"/>
        <v>1.6974948691154546</v>
      </c>
      <c r="CG54">
        <f t="shared" si="52"/>
        <v>1.6790922118637999</v>
      </c>
      <c r="CH54">
        <f t="shared" si="52"/>
        <v>1.6575513221271876</v>
      </c>
      <c r="CI54">
        <f t="shared" si="52"/>
        <v>1.635037303563621</v>
      </c>
      <c r="CJ54">
        <f t="shared" si="52"/>
        <v>1.6127139491901434</v>
      </c>
      <c r="CK54">
        <f t="shared" si="52"/>
        <v>1.5870621936250933</v>
      </c>
      <c r="CL54">
        <f t="shared" si="52"/>
        <v>1.5596144222062667</v>
      </c>
      <c r="CM54">
        <f t="shared" si="52"/>
        <v>1.5303562335884418</v>
      </c>
      <c r="CN54">
        <f t="shared" si="52"/>
        <v>1.4991848503125593</v>
      </c>
      <c r="CO54">
        <f t="shared" si="52"/>
        <v>1.4672787377867482</v>
      </c>
      <c r="CP54">
        <f t="shared" si="52"/>
        <v>1.4334893582652997</v>
      </c>
      <c r="CQ54">
        <f t="shared" si="52"/>
        <v>1.3987232433795966</v>
      </c>
      <c r="CR54">
        <f t="shared" si="52"/>
        <v>1.3628191694533809</v>
      </c>
      <c r="CS54">
        <f t="shared" si="52"/>
        <v>1.3388658214700773</v>
      </c>
      <c r="CT54">
        <f t="shared" si="52"/>
        <v>1.3139813679102368</v>
      </c>
      <c r="CU54">
        <f t="shared" si="52"/>
        <v>1.2887073834730938</v>
      </c>
      <c r="CV54">
        <f t="shared" si="52"/>
        <v>1.2631075910190555</v>
      </c>
      <c r="CW54">
        <f t="shared" ref="CW54:DQ54" si="53">CW$49*CW15</f>
        <v>1.2365818542102123</v>
      </c>
      <c r="CX54">
        <f t="shared" si="53"/>
        <v>1.2365818542102123</v>
      </c>
      <c r="CY54">
        <f t="shared" si="53"/>
        <v>1.2365818542102123</v>
      </c>
      <c r="CZ54">
        <f t="shared" si="53"/>
        <v>1.2365818542102123</v>
      </c>
      <c r="DA54">
        <f t="shared" si="53"/>
        <v>1.2365818542102123</v>
      </c>
      <c r="DB54">
        <f t="shared" si="53"/>
        <v>1.2365818542102123</v>
      </c>
      <c r="DC54">
        <f t="shared" si="53"/>
        <v>1.2365818542102123</v>
      </c>
      <c r="DD54">
        <f t="shared" si="53"/>
        <v>1.2365818542102123</v>
      </c>
      <c r="DE54">
        <f t="shared" si="53"/>
        <v>1.2365818542102123</v>
      </c>
      <c r="DF54">
        <f t="shared" si="53"/>
        <v>1.2365818542102123</v>
      </c>
      <c r="DG54">
        <f t="shared" si="53"/>
        <v>1.2365818542102123</v>
      </c>
      <c r="DH54">
        <f t="shared" si="53"/>
        <v>1.2365818542102123</v>
      </c>
      <c r="DI54">
        <f t="shared" si="53"/>
        <v>1.2365818542102123</v>
      </c>
      <c r="DJ54">
        <f t="shared" si="53"/>
        <v>1.2365818542102123</v>
      </c>
      <c r="DK54">
        <f t="shared" si="53"/>
        <v>1.2365818542102123</v>
      </c>
      <c r="DL54">
        <f t="shared" si="53"/>
        <v>1.2365818542102123</v>
      </c>
      <c r="DM54">
        <f t="shared" si="53"/>
        <v>1.2365818542102123</v>
      </c>
      <c r="DN54">
        <f t="shared" si="53"/>
        <v>1.2365818542102123</v>
      </c>
      <c r="DO54">
        <f t="shared" si="53"/>
        <v>1.2365818542102123</v>
      </c>
      <c r="DP54">
        <f t="shared" si="53"/>
        <v>1.2365818542102123</v>
      </c>
      <c r="DQ54">
        <f t="shared" si="53"/>
        <v>1.2365818542102123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13.127909416537092</v>
      </c>
      <c r="BS57">
        <f t="shared" si="58"/>
        <v>12.798310741760742</v>
      </c>
      <c r="BT57">
        <f t="shared" si="58"/>
        <v>12.83532399031084</v>
      </c>
      <c r="BU57">
        <f t="shared" si="58"/>
        <v>12.861214947278723</v>
      </c>
      <c r="BV57">
        <f t="shared" si="58"/>
        <v>12.846175845371883</v>
      </c>
      <c r="BW57">
        <f t="shared" si="58"/>
        <v>12.813916684140477</v>
      </c>
      <c r="BX57">
        <f t="shared" si="58"/>
        <v>12.764966568688466</v>
      </c>
      <c r="BY57">
        <f t="shared" si="58"/>
        <v>12.750334267472009</v>
      </c>
      <c r="BZ57">
        <f t="shared" si="58"/>
        <v>12.722557751794842</v>
      </c>
      <c r="CA57">
        <f t="shared" si="58"/>
        <v>12.625797229301339</v>
      </c>
      <c r="CB57">
        <f t="shared" si="58"/>
        <v>12.507822750715743</v>
      </c>
      <c r="CC57">
        <f t="shared" si="58"/>
        <v>12.363461053693248</v>
      </c>
      <c r="CD57">
        <f t="shared" si="58"/>
        <v>12.27827960000902</v>
      </c>
      <c r="CE57">
        <f t="shared" si="58"/>
        <v>12.194641707906307</v>
      </c>
      <c r="CF57">
        <f t="shared" si="58"/>
        <v>12.081962295198396</v>
      </c>
      <c r="CG57">
        <f t="shared" si="58"/>
        <v>11.950980920767609</v>
      </c>
      <c r="CH57">
        <f t="shared" si="58"/>
        <v>11.797663097934723</v>
      </c>
      <c r="CI57">
        <f t="shared" si="58"/>
        <v>11.637419006275023</v>
      </c>
      <c r="CJ57">
        <f t="shared" si="58"/>
        <v>11.478531971769138</v>
      </c>
      <c r="CK57">
        <f t="shared" si="58"/>
        <v>11.29595495832339</v>
      </c>
      <c r="CL57">
        <f t="shared" si="58"/>
        <v>11.100594757003728</v>
      </c>
      <c r="CM57">
        <f t="shared" si="58"/>
        <v>10.892348865874428</v>
      </c>
      <c r="CN57">
        <f t="shared" si="58"/>
        <v>10.670485763793515</v>
      </c>
      <c r="CO57">
        <f t="shared" si="58"/>
        <v>10.443393207853077</v>
      </c>
      <c r="CP57">
        <f t="shared" si="58"/>
        <v>10.20289645184873</v>
      </c>
      <c r="CQ57">
        <f t="shared" si="58"/>
        <v>9.9554477573979003</v>
      </c>
      <c r="CR57">
        <f t="shared" si="58"/>
        <v>9.6998996109421789</v>
      </c>
      <c r="CS57">
        <f t="shared" si="58"/>
        <v>9.5294110560466674</v>
      </c>
      <c r="CT57">
        <f t="shared" si="58"/>
        <v>9.3522953338629069</v>
      </c>
      <c r="CU57">
        <f t="shared" si="58"/>
        <v>9.1724071158925558</v>
      </c>
      <c r="CV57">
        <f t="shared" si="58"/>
        <v>8.9901999511923982</v>
      </c>
      <c r="CW57">
        <f t="shared" si="58"/>
        <v>8.8014023543290865</v>
      </c>
      <c r="CX57">
        <f t="shared" ref="CX57:DQ57" si="59">CX$49*CX18</f>
        <v>8.8014023543290865</v>
      </c>
      <c r="CY57">
        <f t="shared" si="59"/>
        <v>8.8014023543290865</v>
      </c>
      <c r="CZ57">
        <f t="shared" si="59"/>
        <v>8.8014023543290865</v>
      </c>
      <c r="DA57">
        <f t="shared" si="59"/>
        <v>8.8014023543290865</v>
      </c>
      <c r="DB57">
        <f t="shared" si="59"/>
        <v>8.8014023543290865</v>
      </c>
      <c r="DC57">
        <f t="shared" si="59"/>
        <v>8.8014023543290865</v>
      </c>
      <c r="DD57">
        <f t="shared" si="59"/>
        <v>8.8014023543290865</v>
      </c>
      <c r="DE57">
        <f t="shared" si="59"/>
        <v>8.8014023543290865</v>
      </c>
      <c r="DF57">
        <f t="shared" si="59"/>
        <v>8.8014023543290865</v>
      </c>
      <c r="DG57">
        <f t="shared" si="59"/>
        <v>8.8014023543290865</v>
      </c>
      <c r="DH57">
        <f t="shared" si="59"/>
        <v>8.8014023543290865</v>
      </c>
      <c r="DI57">
        <f t="shared" si="59"/>
        <v>8.8014023543290865</v>
      </c>
      <c r="DJ57">
        <f t="shared" si="59"/>
        <v>8.8014023543290865</v>
      </c>
      <c r="DK57">
        <f t="shared" si="59"/>
        <v>8.8014023543290865</v>
      </c>
      <c r="DL57">
        <f t="shared" si="59"/>
        <v>8.8014023543290865</v>
      </c>
      <c r="DM57">
        <f t="shared" si="59"/>
        <v>8.8014023543290865</v>
      </c>
      <c r="DN57">
        <f t="shared" si="59"/>
        <v>8.8014023543290865</v>
      </c>
      <c r="DO57">
        <f t="shared" si="59"/>
        <v>8.8014023543290865</v>
      </c>
      <c r="DP57">
        <f t="shared" si="59"/>
        <v>8.8014023543290865</v>
      </c>
      <c r="DQ57">
        <f t="shared" si="59"/>
        <v>8.8014023543290865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761.2452699942022</v>
      </c>
      <c r="BS62">
        <f t="shared" si="68"/>
        <v>742.13290227373409</v>
      </c>
      <c r="BT62">
        <f t="shared" si="68"/>
        <v>744.27918158538046</v>
      </c>
      <c r="BU62">
        <f t="shared" si="68"/>
        <v>745.78051495858278</v>
      </c>
      <c r="BV62">
        <f t="shared" si="68"/>
        <v>744.90844577922655</v>
      </c>
      <c r="BW62">
        <f t="shared" si="68"/>
        <v>743.03784071011671</v>
      </c>
      <c r="BX62">
        <f t="shared" si="68"/>
        <v>740.19938085552837</v>
      </c>
      <c r="BY62">
        <f t="shared" si="68"/>
        <v>739.35090074062703</v>
      </c>
      <c r="BZ62">
        <f t="shared" si="68"/>
        <v>737.74022987862918</v>
      </c>
      <c r="CA62">
        <f t="shared" si="68"/>
        <v>732.12939819681083</v>
      </c>
      <c r="CB62">
        <f t="shared" si="68"/>
        <v>725.28843738928219</v>
      </c>
      <c r="CC62">
        <f t="shared" si="68"/>
        <v>716.91736660109734</v>
      </c>
      <c r="CD62">
        <f t="shared" si="68"/>
        <v>711.97796790090024</v>
      </c>
      <c r="CE62">
        <f t="shared" si="68"/>
        <v>707.1280753753415</v>
      </c>
      <c r="CF62">
        <f t="shared" si="68"/>
        <v>700.59415841811676</v>
      </c>
      <c r="CG62">
        <f t="shared" si="68"/>
        <v>692.99896952862196</v>
      </c>
      <c r="CH62">
        <f t="shared" si="68"/>
        <v>684.10856179238931</v>
      </c>
      <c r="CI62">
        <f t="shared" si="68"/>
        <v>674.81652199001212</v>
      </c>
      <c r="CJ62">
        <f t="shared" si="68"/>
        <v>665.60317356999269</v>
      </c>
      <c r="CK62">
        <f t="shared" si="68"/>
        <v>655.01611941800684</v>
      </c>
      <c r="CL62">
        <f t="shared" si="68"/>
        <v>643.68780929024422</v>
      </c>
      <c r="CM62">
        <f t="shared" si="68"/>
        <v>631.6122994289243</v>
      </c>
      <c r="CN62">
        <f t="shared" si="68"/>
        <v>618.74717127435429</v>
      </c>
      <c r="CO62">
        <f t="shared" si="68"/>
        <v>605.57880389951663</v>
      </c>
      <c r="CP62">
        <f t="shared" si="68"/>
        <v>591.63317004812529</v>
      </c>
      <c r="CQ62">
        <f t="shared" si="68"/>
        <v>577.28441563185493</v>
      </c>
      <c r="CR62">
        <f t="shared" si="68"/>
        <v>562.46600002790876</v>
      </c>
      <c r="CS62">
        <f t="shared" si="68"/>
        <v>552.5799167312897</v>
      </c>
      <c r="CT62">
        <f t="shared" si="68"/>
        <v>542.30954530534495</v>
      </c>
      <c r="CU62">
        <f t="shared" si="68"/>
        <v>531.87840576037559</v>
      </c>
      <c r="CV62">
        <f t="shared" si="68"/>
        <v>521.31279794834063</v>
      </c>
      <c r="CW62">
        <f t="shared" si="68"/>
        <v>510.36503215880651</v>
      </c>
      <c r="CX62">
        <f t="shared" ref="CX62:DQ62" si="69">CX$49*CX23</f>
        <v>510.36503215880651</v>
      </c>
      <c r="CY62">
        <f t="shared" si="69"/>
        <v>510.36503215880651</v>
      </c>
      <c r="CZ62">
        <f t="shared" si="69"/>
        <v>510.36503215880651</v>
      </c>
      <c r="DA62">
        <f t="shared" si="69"/>
        <v>510.36503215880651</v>
      </c>
      <c r="DB62">
        <f t="shared" si="69"/>
        <v>510.36503215880651</v>
      </c>
      <c r="DC62">
        <f t="shared" si="69"/>
        <v>510.36503215880651</v>
      </c>
      <c r="DD62">
        <f t="shared" si="69"/>
        <v>510.36503215880651</v>
      </c>
      <c r="DE62">
        <f t="shared" si="69"/>
        <v>510.36503215880651</v>
      </c>
      <c r="DF62">
        <f t="shared" si="69"/>
        <v>510.36503215880651</v>
      </c>
      <c r="DG62">
        <f t="shared" si="69"/>
        <v>510.36503215880651</v>
      </c>
      <c r="DH62">
        <f t="shared" si="69"/>
        <v>510.36503215880651</v>
      </c>
      <c r="DI62">
        <f t="shared" si="69"/>
        <v>510.36503215880651</v>
      </c>
      <c r="DJ62">
        <f t="shared" si="69"/>
        <v>510.36503215880651</v>
      </c>
      <c r="DK62">
        <f t="shared" si="69"/>
        <v>510.36503215880651</v>
      </c>
      <c r="DL62">
        <f t="shared" si="69"/>
        <v>510.36503215880651</v>
      </c>
      <c r="DM62">
        <f t="shared" si="69"/>
        <v>510.36503215880651</v>
      </c>
      <c r="DN62">
        <f t="shared" si="69"/>
        <v>510.36503215880651</v>
      </c>
      <c r="DO62">
        <f t="shared" si="69"/>
        <v>510.36503215880651</v>
      </c>
      <c r="DP62">
        <f t="shared" si="69"/>
        <v>510.36503215880651</v>
      </c>
      <c r="DQ62">
        <f t="shared" si="69"/>
        <v>510.36503215880651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67.112101617419441</v>
      </c>
      <c r="BS67">
        <f t="shared" si="78"/>
        <v>65.427137237128036</v>
      </c>
      <c r="BT67">
        <f t="shared" si="78"/>
        <v>65.616355247328187</v>
      </c>
      <c r="BU67">
        <f t="shared" si="78"/>
        <v>65.748714214766821</v>
      </c>
      <c r="BV67">
        <f t="shared" si="78"/>
        <v>65.671831772682381</v>
      </c>
      <c r="BW67">
        <f t="shared" si="78"/>
        <v>65.506917463940454</v>
      </c>
      <c r="BX67">
        <f t="shared" si="78"/>
        <v>65.256676163656849</v>
      </c>
      <c r="BY67">
        <f t="shared" si="78"/>
        <v>65.181873355762818</v>
      </c>
      <c r="BZ67">
        <f t="shared" si="78"/>
        <v>65.039875092097489</v>
      </c>
      <c r="CA67">
        <f t="shared" si="78"/>
        <v>64.545218874409215</v>
      </c>
      <c r="CB67">
        <f t="shared" si="78"/>
        <v>63.942113311757709</v>
      </c>
      <c r="CC67">
        <f t="shared" si="78"/>
        <v>63.204111808789357</v>
      </c>
      <c r="CD67">
        <f t="shared" si="78"/>
        <v>62.768649756592815</v>
      </c>
      <c r="CE67">
        <f t="shared" si="78"/>
        <v>62.341078653246136</v>
      </c>
      <c r="CF67">
        <f t="shared" si="78"/>
        <v>61.765042366286501</v>
      </c>
      <c r="CG67">
        <f t="shared" si="78"/>
        <v>61.095443343938356</v>
      </c>
      <c r="CH67">
        <f t="shared" si="78"/>
        <v>60.311656605376577</v>
      </c>
      <c r="CI67">
        <f t="shared" si="78"/>
        <v>59.492461604723246</v>
      </c>
      <c r="CJ67">
        <f t="shared" si="78"/>
        <v>58.680204110623166</v>
      </c>
      <c r="CK67">
        <f t="shared" si="78"/>
        <v>57.746839422416151</v>
      </c>
      <c r="CL67">
        <f t="shared" si="78"/>
        <v>56.748124907639813</v>
      </c>
      <c r="CM67">
        <f t="shared" si="78"/>
        <v>55.683536558997297</v>
      </c>
      <c r="CN67">
        <f t="shared" si="78"/>
        <v>54.549334716223015</v>
      </c>
      <c r="CO67">
        <f t="shared" si="78"/>
        <v>53.388399017532436</v>
      </c>
      <c r="CP67">
        <f t="shared" si="78"/>
        <v>52.158938772530156</v>
      </c>
      <c r="CQ67">
        <f t="shared" si="78"/>
        <v>50.893939037982747</v>
      </c>
      <c r="CR67">
        <f t="shared" si="78"/>
        <v>49.587533529770184</v>
      </c>
      <c r="CS67">
        <f t="shared" si="78"/>
        <v>48.715967093888061</v>
      </c>
      <c r="CT67">
        <f t="shared" si="78"/>
        <v>47.810521453756998</v>
      </c>
      <c r="CU67">
        <f t="shared" si="78"/>
        <v>46.890902344487792</v>
      </c>
      <c r="CV67">
        <f t="shared" si="78"/>
        <v>45.959428385856185</v>
      </c>
      <c r="CW67">
        <f t="shared" si="78"/>
        <v>44.994263019171512</v>
      </c>
      <c r="CX67">
        <f t="shared" ref="CX67:DQ67" si="79">CX$49*CX28</f>
        <v>44.994263019171512</v>
      </c>
      <c r="CY67">
        <f t="shared" si="79"/>
        <v>44.994263019171512</v>
      </c>
      <c r="CZ67">
        <f t="shared" si="79"/>
        <v>44.994263019171512</v>
      </c>
      <c r="DA67">
        <f t="shared" si="79"/>
        <v>44.994263019171512</v>
      </c>
      <c r="DB67">
        <f t="shared" si="79"/>
        <v>44.994263019171512</v>
      </c>
      <c r="DC67">
        <f t="shared" si="79"/>
        <v>44.994263019171512</v>
      </c>
      <c r="DD67">
        <f t="shared" si="79"/>
        <v>44.994263019171512</v>
      </c>
      <c r="DE67">
        <f t="shared" si="79"/>
        <v>44.994263019171512</v>
      </c>
      <c r="DF67">
        <f t="shared" si="79"/>
        <v>44.994263019171512</v>
      </c>
      <c r="DG67">
        <f t="shared" si="79"/>
        <v>44.994263019171512</v>
      </c>
      <c r="DH67">
        <f t="shared" si="79"/>
        <v>44.994263019171512</v>
      </c>
      <c r="DI67">
        <f t="shared" si="79"/>
        <v>44.994263019171512</v>
      </c>
      <c r="DJ67">
        <f t="shared" si="79"/>
        <v>44.994263019171512</v>
      </c>
      <c r="DK67">
        <f t="shared" si="79"/>
        <v>44.994263019171512</v>
      </c>
      <c r="DL67">
        <f t="shared" si="79"/>
        <v>44.994263019171512</v>
      </c>
      <c r="DM67">
        <f t="shared" si="79"/>
        <v>44.994263019171512</v>
      </c>
      <c r="DN67">
        <f t="shared" si="79"/>
        <v>44.994263019171512</v>
      </c>
      <c r="DO67">
        <f t="shared" si="79"/>
        <v>44.994263019171512</v>
      </c>
      <c r="DP67">
        <f t="shared" si="79"/>
        <v>44.994263019171512</v>
      </c>
      <c r="DQ67">
        <f t="shared" si="79"/>
        <v>44.994263019171512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248.06129857441991</v>
      </c>
      <c r="BS70">
        <f t="shared" si="84"/>
        <v>241.83329435232829</v>
      </c>
      <c r="BT70">
        <f t="shared" si="84"/>
        <v>242.53268632773523</v>
      </c>
      <c r="BU70">
        <f t="shared" si="84"/>
        <v>243.02191459729482</v>
      </c>
      <c r="BV70">
        <f t="shared" si="84"/>
        <v>242.73773994084078</v>
      </c>
      <c r="BW70">
        <f t="shared" si="84"/>
        <v>242.12817986755877</v>
      </c>
      <c r="BX70">
        <f t="shared" si="84"/>
        <v>241.20323219926533</v>
      </c>
      <c r="BY70">
        <f t="shared" si="84"/>
        <v>240.9267443346923</v>
      </c>
      <c r="BZ70">
        <f t="shared" si="84"/>
        <v>240.40188707599799</v>
      </c>
      <c r="CA70">
        <f t="shared" si="84"/>
        <v>238.57352735024898</v>
      </c>
      <c r="CB70">
        <f t="shared" si="84"/>
        <v>236.34431465323581</v>
      </c>
      <c r="CC70">
        <f t="shared" si="84"/>
        <v>233.61649646897135</v>
      </c>
      <c r="CD70">
        <f t="shared" si="84"/>
        <v>232.00693158358683</v>
      </c>
      <c r="CE70">
        <f t="shared" si="84"/>
        <v>230.42653340542063</v>
      </c>
      <c r="CF70">
        <f t="shared" si="84"/>
        <v>228.29737478982892</v>
      </c>
      <c r="CG70">
        <f t="shared" si="84"/>
        <v>225.82238743278378</v>
      </c>
      <c r="CH70">
        <f t="shared" si="84"/>
        <v>222.92533680424884</v>
      </c>
      <c r="CI70">
        <f t="shared" si="84"/>
        <v>219.8974093403443</v>
      </c>
      <c r="CJ70">
        <f t="shared" si="84"/>
        <v>216.89512444824112</v>
      </c>
      <c r="CK70">
        <f t="shared" si="84"/>
        <v>213.44520035079572</v>
      </c>
      <c r="CL70">
        <f t="shared" si="84"/>
        <v>209.75372871647221</v>
      </c>
      <c r="CM70">
        <f t="shared" si="84"/>
        <v>205.8187726974088</v>
      </c>
      <c r="CN70">
        <f t="shared" si="84"/>
        <v>201.62650967504118</v>
      </c>
      <c r="CO70">
        <f t="shared" si="84"/>
        <v>197.33543235756613</v>
      </c>
      <c r="CP70">
        <f t="shared" si="84"/>
        <v>192.79107303084632</v>
      </c>
      <c r="CQ70">
        <f t="shared" si="84"/>
        <v>188.11535182281492</v>
      </c>
      <c r="CR70">
        <f t="shared" si="84"/>
        <v>183.28658563874612</v>
      </c>
      <c r="CS70">
        <f t="shared" si="84"/>
        <v>180.06508166750584</v>
      </c>
      <c r="CT70">
        <f t="shared" si="84"/>
        <v>176.71835259977595</v>
      </c>
      <c r="CU70">
        <f t="shared" si="84"/>
        <v>173.31923522837238</v>
      </c>
      <c r="CV70">
        <f t="shared" si="84"/>
        <v>169.87629968921118</v>
      </c>
      <c r="CW70">
        <f t="shared" si="84"/>
        <v>166.3088331901929</v>
      </c>
      <c r="CX70">
        <f t="shared" ref="CX70:DQ70" si="85">CX$49*CX31</f>
        <v>166.3088331901929</v>
      </c>
      <c r="CY70">
        <f t="shared" si="85"/>
        <v>166.3088331901929</v>
      </c>
      <c r="CZ70">
        <f t="shared" si="85"/>
        <v>166.3088331901929</v>
      </c>
      <c r="DA70">
        <f t="shared" si="85"/>
        <v>166.3088331901929</v>
      </c>
      <c r="DB70">
        <f t="shared" si="85"/>
        <v>166.3088331901929</v>
      </c>
      <c r="DC70">
        <f t="shared" si="85"/>
        <v>166.3088331901929</v>
      </c>
      <c r="DD70">
        <f t="shared" si="85"/>
        <v>166.3088331901929</v>
      </c>
      <c r="DE70">
        <f t="shared" si="85"/>
        <v>166.3088331901929</v>
      </c>
      <c r="DF70">
        <f t="shared" si="85"/>
        <v>166.3088331901929</v>
      </c>
      <c r="DG70">
        <f t="shared" si="85"/>
        <v>166.3088331901929</v>
      </c>
      <c r="DH70">
        <f t="shared" si="85"/>
        <v>166.3088331901929</v>
      </c>
      <c r="DI70">
        <f t="shared" si="85"/>
        <v>166.3088331901929</v>
      </c>
      <c r="DJ70">
        <f t="shared" si="85"/>
        <v>166.3088331901929</v>
      </c>
      <c r="DK70">
        <f t="shared" si="85"/>
        <v>166.3088331901929</v>
      </c>
      <c r="DL70">
        <f t="shared" si="85"/>
        <v>166.3088331901929</v>
      </c>
      <c r="DM70">
        <f t="shared" si="85"/>
        <v>166.3088331901929</v>
      </c>
      <c r="DN70">
        <f t="shared" si="85"/>
        <v>166.3088331901929</v>
      </c>
      <c r="DO70">
        <f t="shared" si="85"/>
        <v>166.3088331901929</v>
      </c>
      <c r="DP70">
        <f t="shared" si="85"/>
        <v>166.3088331901929</v>
      </c>
      <c r="DQ70">
        <f t="shared" si="85"/>
        <v>166.3088331901929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4"/>
        <v>2.0089636065687946E-2</v>
      </c>
      <c r="N19" s="33">
        <f t="shared" si="4"/>
        <v>2.0089636065687946E-2</v>
      </c>
      <c r="O19" s="33">
        <f t="shared" si="4"/>
        <v>2.0089636065687946E-2</v>
      </c>
      <c r="P19" s="33">
        <f t="shared" si="4"/>
        <v>2.0089636065687946E-2</v>
      </c>
      <c r="Q19" s="33">
        <f t="shared" si="4"/>
        <v>2.0089636065687946E-2</v>
      </c>
      <c r="R19" s="33">
        <f t="shared" si="4"/>
        <v>2.0089636065687946E-2</v>
      </c>
      <c r="S19" s="33">
        <f t="shared" si="4"/>
        <v>2.0089636065687946E-2</v>
      </c>
      <c r="T19" s="33">
        <f t="shared" si="4"/>
        <v>2.0089636065687946E-2</v>
      </c>
      <c r="U19" s="33">
        <f t="shared" si="4"/>
        <v>2.0089636065687946E-2</v>
      </c>
      <c r="V19" s="33">
        <f t="shared" si="4"/>
        <v>2.0089636065687946E-2</v>
      </c>
      <c r="W19" s="33">
        <f t="shared" si="4"/>
        <v>2.0089636065687946E-2</v>
      </c>
      <c r="X19" s="33">
        <f t="shared" si="4"/>
        <v>2.0089636065687946E-2</v>
      </c>
      <c r="Y19" s="33">
        <f t="shared" si="4"/>
        <v>2.0089636065687946E-2</v>
      </c>
      <c r="Z19" s="33">
        <f t="shared" si="4"/>
        <v>2.0089636065687946E-2</v>
      </c>
      <c r="AA19" s="33">
        <f t="shared" si="4"/>
        <v>2.0089636065687946E-2</v>
      </c>
      <c r="AB19" s="33">
        <f t="shared" si="4"/>
        <v>2.0089636065687946E-2</v>
      </c>
      <c r="AC19" s="33">
        <f t="shared" si="4"/>
        <v>2.0089636065687946E-2</v>
      </c>
      <c r="AD19" s="33">
        <f t="shared" si="4"/>
        <v>2.0089636065687946E-2</v>
      </c>
      <c r="AE19" s="33">
        <f t="shared" si="4"/>
        <v>2.0089636065687946E-2</v>
      </c>
      <c r="AF19" s="33">
        <f t="shared" si="4"/>
        <v>2.0089636065687946E-2</v>
      </c>
      <c r="AG19" s="33">
        <f t="shared" si="4"/>
        <v>2.0089636065687946E-2</v>
      </c>
      <c r="AH19" s="33">
        <f t="shared" si="4"/>
        <v>2.0089636065687946E-2</v>
      </c>
      <c r="AI19" s="33">
        <f t="shared" si="4"/>
        <v>2.0089636065687946E-2</v>
      </c>
      <c r="AJ19" s="33">
        <f t="shared" si="4"/>
        <v>2.0089636065687946E-2</v>
      </c>
      <c r="AK19" s="33">
        <f t="shared" si="4"/>
        <v>2.0089636065687946E-2</v>
      </c>
      <c r="AL19" s="33">
        <f t="shared" si="4"/>
        <v>2.0089636065687946E-2</v>
      </c>
      <c r="AM19" s="33">
        <f t="shared" si="4"/>
        <v>2.0089636065687946E-2</v>
      </c>
      <c r="AN19" s="33">
        <f t="shared" si="4"/>
        <v>2.0089636065687946E-2</v>
      </c>
      <c r="AO19" s="33">
        <f t="shared" si="4"/>
        <v>2.0089636065687946E-2</v>
      </c>
      <c r="AP19" s="33">
        <f t="shared" si="4"/>
        <v>2.0089636065687946E-2</v>
      </c>
      <c r="AQ19" s="33">
        <f t="shared" ref="AQ19:BK19" si="13">AP19*(1-$G$4)</f>
        <v>2.0089636065687946E-2</v>
      </c>
      <c r="AR19" s="33">
        <f t="shared" si="13"/>
        <v>2.0089636065687946E-2</v>
      </c>
      <c r="AS19" s="33">
        <f t="shared" si="13"/>
        <v>2.0089636065687946E-2</v>
      </c>
      <c r="AT19" s="33">
        <f t="shared" si="13"/>
        <v>2.0089636065687946E-2</v>
      </c>
      <c r="AU19" s="33">
        <f t="shared" si="13"/>
        <v>2.0089636065687946E-2</v>
      </c>
      <c r="AV19" s="33">
        <f t="shared" si="13"/>
        <v>2.0089636065687946E-2</v>
      </c>
      <c r="AW19" s="33">
        <f t="shared" si="13"/>
        <v>2.0089636065687946E-2</v>
      </c>
      <c r="AX19" s="33">
        <f t="shared" si="13"/>
        <v>2.0089636065687946E-2</v>
      </c>
      <c r="AY19" s="33">
        <f t="shared" si="13"/>
        <v>2.0089636065687946E-2</v>
      </c>
      <c r="AZ19" s="33">
        <f t="shared" si="13"/>
        <v>2.0089636065687946E-2</v>
      </c>
      <c r="BA19" s="33">
        <f t="shared" si="13"/>
        <v>2.0089636065687946E-2</v>
      </c>
      <c r="BB19" s="33">
        <f t="shared" si="13"/>
        <v>2.0089636065687946E-2</v>
      </c>
      <c r="BC19" s="33">
        <f t="shared" si="13"/>
        <v>2.0089636065687946E-2</v>
      </c>
      <c r="BD19" s="33">
        <f t="shared" si="13"/>
        <v>2.0089636065687946E-2</v>
      </c>
      <c r="BE19" s="33">
        <f t="shared" si="13"/>
        <v>2.0089636065687946E-2</v>
      </c>
      <c r="BF19" s="33">
        <f t="shared" si="13"/>
        <v>2.0089636065687946E-2</v>
      </c>
      <c r="BG19" s="33">
        <f t="shared" si="13"/>
        <v>2.0089636065687946E-2</v>
      </c>
      <c r="BH19" s="33">
        <f t="shared" si="13"/>
        <v>2.0089636065687946E-2</v>
      </c>
      <c r="BI19" s="33">
        <f t="shared" si="13"/>
        <v>2.0089636065687946E-2</v>
      </c>
      <c r="BJ19" s="33">
        <f t="shared" si="13"/>
        <v>2.0089636065687946E-2</v>
      </c>
      <c r="BK19" s="33">
        <f t="shared" si="13"/>
        <v>2.0089636065687946E-2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235.84701969406055</v>
      </c>
      <c r="BU19" s="4" cm="1">
        <f t="array" ref="BU19">O19*INDEX(prod_est,$H19+$I19-1,MATCH(BU$14,$BQ$14:$DQ$14,0))</f>
        <v>246.7449825159926</v>
      </c>
      <c r="BV19" s="4" cm="1">
        <f t="array" ref="BV19">P19*INDEX(prod_est,$H19+$I19-1,MATCH(BV$14,$BQ$14:$DQ$14,0))</f>
        <v>257.96564426636542</v>
      </c>
      <c r="BW19" s="4" cm="1">
        <f t="array" ref="BW19">Q19*INDEX(prod_est,$H19+$I19-1,MATCH(BW$14,$BQ$14:$DQ$14,0))</f>
        <v>269.39946011304988</v>
      </c>
      <c r="BX19" s="4" cm="1">
        <f t="array" ref="BX19">R19*INDEX(prod_est,$H19+$I19-1,MATCH(BX$14,$BQ$14:$DQ$14,0))</f>
        <v>281.05164868945758</v>
      </c>
      <c r="BY19" s="4" cm="1">
        <f t="array" ref="BY19">S19*INDEX(prod_est,$H19+$I19-1,MATCH(BY$14,$BQ$14:$DQ$14,0))</f>
        <v>292.87129983316277</v>
      </c>
      <c r="BZ19" s="4" cm="1">
        <f t="array" ref="BZ19">T19*INDEX(prod_est,$H19+$I19-1,MATCH(BZ$14,$BQ$14:$DQ$14,0))</f>
        <v>304.71256668260907</v>
      </c>
      <c r="CA19" s="4" cm="1">
        <f t="array" ref="CA19">U19*INDEX(prod_est,$H19+$I19-1,MATCH(CA$14,$BQ$14:$DQ$14,0))</f>
        <v>311.50370365325364</v>
      </c>
      <c r="CB19" s="4" cm="1">
        <f t="array" ref="CB19">V19*INDEX(prod_est,$H19+$I19-1,MATCH(CB$14,$BQ$14:$DQ$14,0))</f>
        <v>317.8694387228947</v>
      </c>
      <c r="CC19" s="4" cm="1">
        <f t="array" ref="CC19">W19*INDEX(prod_est,$H19+$I19-1,MATCH(CC$14,$BQ$14:$DQ$14,0))</f>
        <v>323.72328471274108</v>
      </c>
      <c r="CD19" s="4" cm="1">
        <f t="array" ref="CD19">X19*INDEX(prod_est,$H19+$I19-1,MATCH(CD$14,$BQ$14:$DQ$14,0))</f>
        <v>332.85398756042889</v>
      </c>
      <c r="CE19" s="4" cm="1">
        <f t="array" ref="CE19">Y19*INDEX(prod_est,$H19+$I19-1,MATCH(CE$14,$BQ$14:$DQ$14,0))</f>
        <v>341.72180247194279</v>
      </c>
      <c r="CF19" s="4" cm="1">
        <f t="array" ref="CF19">Z19*INDEX(prod_est,$H19+$I19-1,MATCH(CF$14,$BQ$14:$DQ$14,0))</f>
        <v>350.26536611070219</v>
      </c>
      <c r="CG19" s="4" cm="1">
        <f t="array" ref="CG19">AA19*INDEX(prod_est,$H19+$I19-1,MATCH(CG$14,$BQ$14:$DQ$14,0))</f>
        <v>358.39032709907758</v>
      </c>
      <c r="CH19" s="4" cm="1">
        <f t="array" ref="CH19">AB19*INDEX(prod_est,$H19+$I19-1,MATCH(CH$14,$BQ$14:$DQ$14,0))</f>
        <v>366.02746021856382</v>
      </c>
      <c r="CI19" s="4" cm="1">
        <f t="array" ref="CI19">AC19*INDEX(prod_est,$H19+$I19-1,MATCH(CI$14,$BQ$14:$DQ$14,0))</f>
        <v>373.40379978550231</v>
      </c>
      <c r="CJ19" s="4" cm="1">
        <f t="array" ref="CJ19">AD19*INDEX(prod_est,$H19+$I19-1,MATCH(CJ$14,$BQ$14:$DQ$14,0))</f>
        <v>380.13036651823967</v>
      </c>
      <c r="CK19" s="4" cm="1">
        <f t="array" ref="CK19">AE19*INDEX(prod_est,$H19+$I19-1,MATCH(CK$14,$BQ$14:$DQ$14,0))</f>
        <v>386.15132989924439</v>
      </c>
      <c r="CL19" s="4" cm="1">
        <f t="array" ref="CL19">AF19*INDEX(prod_est,$H19+$I19-1,MATCH(CL$14,$BQ$14:$DQ$14,0))</f>
        <v>391.31956325286757</v>
      </c>
      <c r="CM19" s="4" cm="1">
        <f t="array" ref="CM19">AG19*INDEX(prod_est,$H19+$I19-1,MATCH(CM$14,$BQ$14:$DQ$14,0))</f>
        <v>395.55276221222056</v>
      </c>
      <c r="CN19" s="4" cm="1">
        <f t="array" ref="CN19">AH19*INDEX(prod_est,$H19+$I19-1,MATCH(CN$14,$BQ$14:$DQ$14,0))</f>
        <v>404.49795322610504</v>
      </c>
      <c r="CO19" s="4" cm="1">
        <f t="array" ref="CO19">AI19*INDEX(prod_est,$H19+$I19-1,MATCH(CO$14,$BQ$14:$DQ$14,0))</f>
        <v>412.9175172145296</v>
      </c>
      <c r="CP19" s="4" cm="1">
        <f t="array" ref="CP19">AJ19*INDEX(prod_est,$H19+$I19-1,MATCH(CP$14,$BQ$14:$DQ$14,0))</f>
        <v>420.82080012638244</v>
      </c>
      <c r="CQ19" s="4" cm="1">
        <f t="array" ref="CQ19">AK19*INDEX(prod_est,$H19+$I19-1,MATCH(CQ$14,$BQ$14:$DQ$14,0))</f>
        <v>428.11109410586477</v>
      </c>
      <c r="CR19" s="4" cm="1">
        <f t="array" ref="CR19">AL19*INDEX(prod_est,$H19+$I19-1,MATCH(CR$14,$BQ$14:$DQ$14,0))</f>
        <v>434.68925718007063</v>
      </c>
      <c r="CS19" s="4" cm="1">
        <f t="array" ref="CS19">AM19*INDEX(prod_est,$H19+$I19-1,MATCH(CS$14,$BQ$14:$DQ$14,0))</f>
        <v>440.50920504283249</v>
      </c>
      <c r="CT19" s="4" cm="1">
        <f t="array" ref="CT19">AN19*INDEX(prod_est,$H19+$I19-1,MATCH(CT$14,$BQ$14:$DQ$14,0))</f>
        <v>445.4889602595623</v>
      </c>
      <c r="CU19" s="4" cm="1">
        <f t="array" ref="CU19">AO19*INDEX(prod_est,$H19+$I19-1,MATCH(CU$14,$BQ$14:$DQ$14,0))</f>
        <v>449.58747734162847</v>
      </c>
      <c r="CV19" s="4" cm="1">
        <f t="array" ref="CV19">AP19*INDEX(prod_est,$H19+$I19-1,MATCH(CV$14,$BQ$14:$DQ$14,0))</f>
        <v>452.67691694504884</v>
      </c>
      <c r="CW19" s="4" cm="1">
        <f t="array" ref="CW19">AQ19*INDEX(prod_est,$H19+$I19-1,MATCH(CW$14,$BQ$14:$DQ$14,0))</f>
        <v>454.70797564497138</v>
      </c>
      <c r="CX19" s="4" cm="1">
        <f t="array" ref="CX19">AR19*INDEX(prod_est,$H19+$I19-1,MATCH(CX$14,$BQ$14:$DQ$14,0))</f>
        <v>454.70797564497138</v>
      </c>
      <c r="CY19" s="4" cm="1">
        <f t="array" ref="CY19">AS19*INDEX(prod_est,$H19+$I19-1,MATCH(CY$14,$BQ$14:$DQ$14,0))</f>
        <v>454.70797564497138</v>
      </c>
      <c r="CZ19" s="4" cm="1">
        <f t="array" ref="CZ19">AT19*INDEX(prod_est,$H19+$I19-1,MATCH(CZ$14,$BQ$14:$DQ$14,0))</f>
        <v>454.70797564497138</v>
      </c>
      <c r="DA19" s="4" cm="1">
        <f t="array" ref="DA19">AU19*INDEX(prod_est,$H19+$I19-1,MATCH(DA$14,$BQ$14:$DQ$14,0))</f>
        <v>454.70797564497138</v>
      </c>
      <c r="DB19" s="4" cm="1">
        <f t="array" ref="DB19">AV19*INDEX(prod_est,$H19+$I19-1,MATCH(DB$14,$BQ$14:$DQ$14,0))</f>
        <v>454.70797564497138</v>
      </c>
      <c r="DC19" s="4" cm="1">
        <f t="array" ref="DC19">AW19*INDEX(prod_est,$H19+$I19-1,MATCH(DC$14,$BQ$14:$DQ$14,0))</f>
        <v>454.70797564497138</v>
      </c>
      <c r="DD19" s="4" cm="1">
        <f t="array" ref="DD19">AX19*INDEX(prod_est,$H19+$I19-1,MATCH(DD$14,$BQ$14:$DQ$14,0))</f>
        <v>454.70797564497138</v>
      </c>
      <c r="DE19" s="4" cm="1">
        <f t="array" ref="DE19">AY19*INDEX(prod_est,$H19+$I19-1,MATCH(DE$14,$BQ$14:$DQ$14,0))</f>
        <v>454.70797564497138</v>
      </c>
      <c r="DF19" s="4" cm="1">
        <f t="array" ref="DF19">AZ19*INDEX(prod_est,$H19+$I19-1,MATCH(DF$14,$BQ$14:$DQ$14,0))</f>
        <v>454.70797564497138</v>
      </c>
      <c r="DG19" s="4" cm="1">
        <f t="array" ref="DG19">BA19*INDEX(prod_est,$H19+$I19-1,MATCH(DG$14,$BQ$14:$DQ$14,0))</f>
        <v>454.70797564497138</v>
      </c>
      <c r="DH19" s="4" cm="1">
        <f t="array" ref="DH19">BB19*INDEX(prod_est,$H19+$I19-1,MATCH(DH$14,$BQ$14:$DQ$14,0))</f>
        <v>454.70797564497138</v>
      </c>
      <c r="DI19" s="4" cm="1">
        <f t="array" ref="DI19">BC19*INDEX(prod_est,$H19+$I19-1,MATCH(DI$14,$BQ$14:$DQ$14,0))</f>
        <v>454.70797564497138</v>
      </c>
      <c r="DJ19" s="4" cm="1">
        <f t="array" ref="DJ19">BD19*INDEX(prod_est,$H19+$I19-1,MATCH(DJ$14,$BQ$14:$DQ$14,0))</f>
        <v>454.70797564497138</v>
      </c>
      <c r="DK19" s="4" cm="1">
        <f t="array" ref="DK19">BE19*INDEX(prod_est,$H19+$I19-1,MATCH(DK$14,$BQ$14:$DQ$14,0))</f>
        <v>454.70797564497138</v>
      </c>
      <c r="DL19" s="4" cm="1">
        <f t="array" ref="DL19">BF19*INDEX(prod_est,$H19+$I19-1,MATCH(DL$14,$BQ$14:$DQ$14,0))</f>
        <v>454.70797564497138</v>
      </c>
      <c r="DM19" s="4" cm="1">
        <f t="array" ref="DM19">BG19*INDEX(prod_est,$H19+$I19-1,MATCH(DM$14,$BQ$14:$DQ$14,0))</f>
        <v>454.70797564497138</v>
      </c>
      <c r="DN19" s="4" cm="1">
        <f t="array" ref="DN19">BH19*INDEX(prod_est,$H19+$I19-1,MATCH(DN$14,$BQ$14:$DQ$14,0))</f>
        <v>454.70797564497138</v>
      </c>
      <c r="DO19" s="4" cm="1">
        <f t="array" ref="DO19">BI19*INDEX(prod_est,$H19+$I19-1,MATCH(DO$14,$BQ$14:$DQ$14,0))</f>
        <v>454.70797564497138</v>
      </c>
      <c r="DP19" s="4" cm="1">
        <f t="array" ref="DP19">BJ19*INDEX(prod_est,$H19+$I19-1,MATCH(DP$14,$BQ$14:$DQ$14,0))</f>
        <v>454.70797564497138</v>
      </c>
      <c r="DQ19" s="4" cm="1">
        <f t="array" ref="DQ19">BK19*INDEX(prod_est,$H19+$I19-1,MATCH(DQ$14,$BQ$14:$DQ$14,0))</f>
        <v>454.70797564497138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4"/>
        <v>3.2621851638111343E-3</v>
      </c>
      <c r="N20" s="33">
        <f t="shared" si="4"/>
        <v>3.2621851638111343E-3</v>
      </c>
      <c r="O20" s="33">
        <f t="shared" si="4"/>
        <v>3.2621851638111343E-3</v>
      </c>
      <c r="P20" s="33">
        <f t="shared" si="4"/>
        <v>3.2621851638111343E-3</v>
      </c>
      <c r="Q20" s="33">
        <f t="shared" si="4"/>
        <v>3.2621851638111343E-3</v>
      </c>
      <c r="R20" s="33">
        <f t="shared" si="4"/>
        <v>3.2621851638111343E-3</v>
      </c>
      <c r="S20" s="33">
        <f t="shared" si="4"/>
        <v>3.2621851638111343E-3</v>
      </c>
      <c r="T20" s="33">
        <f t="shared" si="4"/>
        <v>3.2621851638111343E-3</v>
      </c>
      <c r="U20" s="33">
        <f t="shared" si="4"/>
        <v>3.2621851638111343E-3</v>
      </c>
      <c r="V20" s="33">
        <f t="shared" si="4"/>
        <v>3.2621851638111343E-3</v>
      </c>
      <c r="W20" s="33">
        <f t="shared" si="4"/>
        <v>3.2621851638111343E-3</v>
      </c>
      <c r="X20" s="33">
        <f t="shared" si="4"/>
        <v>3.2621851638111343E-3</v>
      </c>
      <c r="Y20" s="33">
        <f t="shared" si="4"/>
        <v>3.2621851638111343E-3</v>
      </c>
      <c r="Z20" s="33">
        <f t="shared" si="4"/>
        <v>3.2621851638111343E-3</v>
      </c>
      <c r="AA20" s="33">
        <f t="shared" si="4"/>
        <v>3.2621851638111343E-3</v>
      </c>
      <c r="AB20" s="33">
        <f t="shared" si="4"/>
        <v>3.2621851638111343E-3</v>
      </c>
      <c r="AC20" s="33">
        <f t="shared" si="4"/>
        <v>3.2621851638111343E-3</v>
      </c>
      <c r="AD20" s="33">
        <f t="shared" si="4"/>
        <v>3.2621851638111343E-3</v>
      </c>
      <c r="AE20" s="33">
        <f t="shared" si="4"/>
        <v>3.2621851638111343E-3</v>
      </c>
      <c r="AF20" s="33">
        <f t="shared" si="4"/>
        <v>3.2621851638111343E-3</v>
      </c>
      <c r="AG20" s="33">
        <f t="shared" si="4"/>
        <v>3.2621851638111343E-3</v>
      </c>
      <c r="AH20" s="33">
        <f t="shared" si="4"/>
        <v>3.2621851638111343E-3</v>
      </c>
      <c r="AI20" s="33">
        <f t="shared" si="4"/>
        <v>3.2621851638111343E-3</v>
      </c>
      <c r="AJ20" s="33">
        <f t="shared" si="4"/>
        <v>3.2621851638111343E-3</v>
      </c>
      <c r="AK20" s="33">
        <f t="shared" si="4"/>
        <v>3.2621851638111343E-3</v>
      </c>
      <c r="AL20" s="33">
        <f t="shared" si="4"/>
        <v>3.2621851638111343E-3</v>
      </c>
      <c r="AM20" s="33">
        <f t="shared" si="4"/>
        <v>3.2621851638111343E-3</v>
      </c>
      <c r="AN20" s="33">
        <f t="shared" si="4"/>
        <v>3.2621851638111343E-3</v>
      </c>
      <c r="AO20" s="33">
        <f t="shared" si="4"/>
        <v>3.2621851638111343E-3</v>
      </c>
      <c r="AP20" s="33">
        <f t="shared" si="4"/>
        <v>3.2621851638111343E-3</v>
      </c>
      <c r="AQ20" s="33">
        <f t="shared" ref="AQ20:BK20" si="14">AP20*(1-$G$4)</f>
        <v>3.2621851638111343E-3</v>
      </c>
      <c r="AR20" s="33">
        <f t="shared" si="14"/>
        <v>3.2621851638111343E-3</v>
      </c>
      <c r="AS20" s="33">
        <f t="shared" si="14"/>
        <v>3.2621851638111343E-3</v>
      </c>
      <c r="AT20" s="33">
        <f t="shared" si="14"/>
        <v>3.2621851638111343E-3</v>
      </c>
      <c r="AU20" s="33">
        <f t="shared" si="14"/>
        <v>3.2621851638111343E-3</v>
      </c>
      <c r="AV20" s="33">
        <f t="shared" si="14"/>
        <v>3.2621851638111343E-3</v>
      </c>
      <c r="AW20" s="33">
        <f t="shared" si="14"/>
        <v>3.2621851638111343E-3</v>
      </c>
      <c r="AX20" s="33">
        <f t="shared" si="14"/>
        <v>3.2621851638111343E-3</v>
      </c>
      <c r="AY20" s="33">
        <f t="shared" si="14"/>
        <v>3.2621851638111343E-3</v>
      </c>
      <c r="AZ20" s="33">
        <f t="shared" si="14"/>
        <v>3.2621851638111343E-3</v>
      </c>
      <c r="BA20" s="33">
        <f t="shared" si="14"/>
        <v>3.2621851638111343E-3</v>
      </c>
      <c r="BB20" s="33">
        <f t="shared" si="14"/>
        <v>3.2621851638111343E-3</v>
      </c>
      <c r="BC20" s="33">
        <f t="shared" si="14"/>
        <v>3.2621851638111343E-3</v>
      </c>
      <c r="BD20" s="33">
        <f t="shared" si="14"/>
        <v>3.2621851638111343E-3</v>
      </c>
      <c r="BE20" s="33">
        <f t="shared" si="14"/>
        <v>3.2621851638111343E-3</v>
      </c>
      <c r="BF20" s="33">
        <f t="shared" si="14"/>
        <v>3.2621851638111343E-3</v>
      </c>
      <c r="BG20" s="33">
        <f t="shared" si="14"/>
        <v>3.2621851638111343E-3</v>
      </c>
      <c r="BH20" s="33">
        <f t="shared" si="14"/>
        <v>3.2621851638111343E-3</v>
      </c>
      <c r="BI20" s="33">
        <f t="shared" si="14"/>
        <v>3.2621851638111343E-3</v>
      </c>
      <c r="BJ20" s="33">
        <f t="shared" si="14"/>
        <v>3.2621851638111343E-3</v>
      </c>
      <c r="BK20" s="33">
        <f t="shared" si="14"/>
        <v>3.2621851638111343E-3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38.297191948095666</v>
      </c>
      <c r="BU20" s="4" cm="1">
        <f t="array" ref="BU20">O20*INDEX(prod_est,$H20+$I20-1,MATCH(BU$14,$BQ$14:$DQ$14,0))</f>
        <v>40.066819457385975</v>
      </c>
      <c r="BV20" s="4" cm="1">
        <f t="array" ref="BV20">P20*INDEX(prod_est,$H20+$I20-1,MATCH(BV$14,$BQ$14:$DQ$14,0))</f>
        <v>41.888847301520336</v>
      </c>
      <c r="BW20" s="4" cm="1">
        <f t="array" ref="BW20">Q20*INDEX(prod_est,$H20+$I20-1,MATCH(BW$14,$BQ$14:$DQ$14,0))</f>
        <v>43.745487426749271</v>
      </c>
      <c r="BX20" s="4" cm="1">
        <f t="array" ref="BX20">R20*INDEX(prod_est,$H20+$I20-1,MATCH(BX$14,$BQ$14:$DQ$14,0))</f>
        <v>45.637587242574639</v>
      </c>
      <c r="BY20" s="4" cm="1">
        <f t="array" ref="BY20">S20*INDEX(prod_est,$H20+$I20-1,MATCH(BY$14,$BQ$14:$DQ$14,0))</f>
        <v>47.556879880646527</v>
      </c>
      <c r="BZ20" s="4" cm="1">
        <f t="array" ref="BZ20">T20*INDEX(prod_est,$H20+$I20-1,MATCH(BZ$14,$BQ$14:$DQ$14,0))</f>
        <v>49.479682509359527</v>
      </c>
      <c r="CA20" s="4" cm="1">
        <f t="array" ref="CA20">U20*INDEX(prod_est,$H20+$I20-1,MATCH(CA$14,$BQ$14:$DQ$14,0))</f>
        <v>50.582437492008708</v>
      </c>
      <c r="CB20" s="4" cm="1">
        <f t="array" ref="CB20">V20*INDEX(prod_est,$H20+$I20-1,MATCH(CB$14,$BQ$14:$DQ$14,0))</f>
        <v>51.616115077457998</v>
      </c>
      <c r="CC20" s="4" cm="1">
        <f t="array" ref="CC20">W20*INDEX(prod_est,$H20+$I20-1,MATCH(CC$14,$BQ$14:$DQ$14,0))</f>
        <v>52.566671348207358</v>
      </c>
      <c r="CD20" s="4" cm="1">
        <f t="array" ref="CD20">X20*INDEX(prod_est,$H20+$I20-1,MATCH(CD$14,$BQ$14:$DQ$14,0))</f>
        <v>54.04932853858665</v>
      </c>
      <c r="CE20" s="4" cm="1">
        <f t="array" ref="CE20">Y20*INDEX(prod_est,$H20+$I20-1,MATCH(CE$14,$BQ$14:$DQ$14,0))</f>
        <v>55.489297592539394</v>
      </c>
      <c r="CF20" s="4" cm="1">
        <f t="array" ref="CF20">Z20*INDEX(prod_est,$H20+$I20-1,MATCH(CF$14,$BQ$14:$DQ$14,0))</f>
        <v>56.876614239655709</v>
      </c>
      <c r="CG20" s="4" cm="1">
        <f t="array" ref="CG20">AA20*INDEX(prod_est,$H20+$I20-1,MATCH(CG$14,$BQ$14:$DQ$14,0))</f>
        <v>58.195957562061231</v>
      </c>
      <c r="CH20" s="4" cm="1">
        <f t="array" ref="CH20">AB20*INDEX(prod_est,$H20+$I20-1,MATCH(CH$14,$BQ$14:$DQ$14,0))</f>
        <v>59.43608666519566</v>
      </c>
      <c r="CI20" s="4" cm="1">
        <f t="array" ref="CI20">AC20*INDEX(prod_est,$H20+$I20-1,MATCH(CI$14,$BQ$14:$DQ$14,0))</f>
        <v>60.633867721050528</v>
      </c>
      <c r="CJ20" s="4" cm="1">
        <f t="array" ref="CJ20">AD20*INDEX(prod_est,$H20+$I20-1,MATCH(CJ$14,$BQ$14:$DQ$14,0))</f>
        <v>61.726137691853999</v>
      </c>
      <c r="CK20" s="4" cm="1">
        <f t="array" ref="CK20">AE20*INDEX(prod_est,$H20+$I20-1,MATCH(CK$14,$BQ$14:$DQ$14,0))</f>
        <v>62.703830734631936</v>
      </c>
      <c r="CL20" s="4" cm="1">
        <f t="array" ref="CL20">AF20*INDEX(prod_est,$H20+$I20-1,MATCH(CL$14,$BQ$14:$DQ$14,0))</f>
        <v>63.543056199651623</v>
      </c>
      <c r="CM20" s="4" cm="1">
        <f t="array" ref="CM20">AG20*INDEX(prod_est,$H20+$I20-1,MATCH(CM$14,$BQ$14:$DQ$14,0))</f>
        <v>64.230449380668375</v>
      </c>
      <c r="CN20" s="4" cm="1">
        <f t="array" ref="CN20">AH20*INDEX(prod_est,$H20+$I20-1,MATCH(CN$14,$BQ$14:$DQ$14,0))</f>
        <v>65.682982881899392</v>
      </c>
      <c r="CO20" s="4" cm="1">
        <f t="array" ref="CO20">AI20*INDEX(prod_est,$H20+$I20-1,MATCH(CO$14,$BQ$14:$DQ$14,0))</f>
        <v>67.050164280257718</v>
      </c>
      <c r="CP20" s="4" cm="1">
        <f t="array" ref="CP20">AJ20*INDEX(prod_est,$H20+$I20-1,MATCH(CP$14,$BQ$14:$DQ$14,0))</f>
        <v>68.333511184907863</v>
      </c>
      <c r="CQ20" s="4" cm="1">
        <f t="array" ref="CQ20">AK20*INDEX(prod_est,$H20+$I20-1,MATCH(CQ$14,$BQ$14:$DQ$14,0))</f>
        <v>69.517320029524399</v>
      </c>
      <c r="CR20" s="4" cm="1">
        <f t="array" ref="CR20">AL20*INDEX(prod_est,$H20+$I20-1,MATCH(CR$14,$BQ$14:$DQ$14,0))</f>
        <v>70.585491992203998</v>
      </c>
      <c r="CS20" s="4" cm="1">
        <f t="array" ref="CS20">AM20*INDEX(prod_est,$H20+$I20-1,MATCH(CS$14,$BQ$14:$DQ$14,0))</f>
        <v>71.530543834356706</v>
      </c>
      <c r="CT20" s="4" cm="1">
        <f t="array" ref="CT20">AN20*INDEX(prod_est,$H20+$I20-1,MATCH(CT$14,$BQ$14:$DQ$14,0))</f>
        <v>72.339163937493993</v>
      </c>
      <c r="CU20" s="4" cm="1">
        <f t="array" ref="CU20">AO20*INDEX(prod_est,$H20+$I20-1,MATCH(CU$14,$BQ$14:$DQ$14,0))</f>
        <v>73.004687273756829</v>
      </c>
      <c r="CV20" s="4" cm="1">
        <f t="array" ref="CV20">AP20*INDEX(prod_est,$H20+$I20-1,MATCH(CV$14,$BQ$14:$DQ$14,0))</f>
        <v>73.506355099187559</v>
      </c>
      <c r="CW20" s="4" cm="1">
        <f t="array" ref="CW20">AQ20*INDEX(prod_est,$H20+$I20-1,MATCH(CW$14,$BQ$14:$DQ$14,0))</f>
        <v>73.836161449887612</v>
      </c>
      <c r="CX20" s="4" cm="1">
        <f t="array" ref="CX20">AR20*INDEX(prod_est,$H20+$I20-1,MATCH(CX$14,$BQ$14:$DQ$14,0))</f>
        <v>73.836161449887612</v>
      </c>
      <c r="CY20" s="4" cm="1">
        <f t="array" ref="CY20">AS20*INDEX(prod_est,$H20+$I20-1,MATCH(CY$14,$BQ$14:$DQ$14,0))</f>
        <v>73.836161449887612</v>
      </c>
      <c r="CZ20" s="4" cm="1">
        <f t="array" ref="CZ20">AT20*INDEX(prod_est,$H20+$I20-1,MATCH(CZ$14,$BQ$14:$DQ$14,0))</f>
        <v>73.836161449887612</v>
      </c>
      <c r="DA20" s="4" cm="1">
        <f t="array" ref="DA20">AU20*INDEX(prod_est,$H20+$I20-1,MATCH(DA$14,$BQ$14:$DQ$14,0))</f>
        <v>73.836161449887612</v>
      </c>
      <c r="DB20" s="4" cm="1">
        <f t="array" ref="DB20">AV20*INDEX(prod_est,$H20+$I20-1,MATCH(DB$14,$BQ$14:$DQ$14,0))</f>
        <v>73.836161449887612</v>
      </c>
      <c r="DC20" s="4" cm="1">
        <f t="array" ref="DC20">AW20*INDEX(prod_est,$H20+$I20-1,MATCH(DC$14,$BQ$14:$DQ$14,0))</f>
        <v>73.836161449887612</v>
      </c>
      <c r="DD20" s="4" cm="1">
        <f t="array" ref="DD20">AX20*INDEX(prod_est,$H20+$I20-1,MATCH(DD$14,$BQ$14:$DQ$14,0))</f>
        <v>73.836161449887612</v>
      </c>
      <c r="DE20" s="4" cm="1">
        <f t="array" ref="DE20">AY20*INDEX(prod_est,$H20+$I20-1,MATCH(DE$14,$BQ$14:$DQ$14,0))</f>
        <v>73.836161449887612</v>
      </c>
      <c r="DF20" s="4" cm="1">
        <f t="array" ref="DF20">AZ20*INDEX(prod_est,$H20+$I20-1,MATCH(DF$14,$BQ$14:$DQ$14,0))</f>
        <v>73.836161449887612</v>
      </c>
      <c r="DG20" s="4" cm="1">
        <f t="array" ref="DG20">BA20*INDEX(prod_est,$H20+$I20-1,MATCH(DG$14,$BQ$14:$DQ$14,0))</f>
        <v>73.836161449887612</v>
      </c>
      <c r="DH20" s="4" cm="1">
        <f t="array" ref="DH20">BB20*INDEX(prod_est,$H20+$I20-1,MATCH(DH$14,$BQ$14:$DQ$14,0))</f>
        <v>73.836161449887612</v>
      </c>
      <c r="DI20" s="4" cm="1">
        <f t="array" ref="DI20">BC20*INDEX(prod_est,$H20+$I20-1,MATCH(DI$14,$BQ$14:$DQ$14,0))</f>
        <v>73.836161449887612</v>
      </c>
      <c r="DJ20" s="4" cm="1">
        <f t="array" ref="DJ20">BD20*INDEX(prod_est,$H20+$I20-1,MATCH(DJ$14,$BQ$14:$DQ$14,0))</f>
        <v>73.836161449887612</v>
      </c>
      <c r="DK20" s="4" cm="1">
        <f t="array" ref="DK20">BE20*INDEX(prod_est,$H20+$I20-1,MATCH(DK$14,$BQ$14:$DQ$14,0))</f>
        <v>73.836161449887612</v>
      </c>
      <c r="DL20" s="4" cm="1">
        <f t="array" ref="DL20">BF20*INDEX(prod_est,$H20+$I20-1,MATCH(DL$14,$BQ$14:$DQ$14,0))</f>
        <v>73.836161449887612</v>
      </c>
      <c r="DM20" s="4" cm="1">
        <f t="array" ref="DM20">BG20*INDEX(prod_est,$H20+$I20-1,MATCH(DM$14,$BQ$14:$DQ$14,0))</f>
        <v>73.836161449887612</v>
      </c>
      <c r="DN20" s="4" cm="1">
        <f t="array" ref="DN20">BH20*INDEX(prod_est,$H20+$I20-1,MATCH(DN$14,$BQ$14:$DQ$14,0))</f>
        <v>73.836161449887612</v>
      </c>
      <c r="DO20" s="4" cm="1">
        <f t="array" ref="DO20">BI20*INDEX(prod_est,$H20+$I20-1,MATCH(DO$14,$BQ$14:$DQ$14,0))</f>
        <v>73.836161449887612</v>
      </c>
      <c r="DP20" s="4" cm="1">
        <f t="array" ref="DP20">BJ20*INDEX(prod_est,$H20+$I20-1,MATCH(DP$14,$BQ$14:$DQ$14,0))</f>
        <v>73.836161449887612</v>
      </c>
      <c r="DQ20" s="4" cm="1">
        <f t="array" ref="DQ20">BK20*INDEX(prod_est,$H20+$I20-1,MATCH(DQ$14,$BQ$14:$DQ$14,0))</f>
        <v>73.836161449887612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2.7441668889526122E-3</v>
      </c>
      <c r="M28" s="33">
        <f t="shared" si="17"/>
        <v>2.7441668889526122E-3</v>
      </c>
      <c r="N28" s="33">
        <f t="shared" si="17"/>
        <v>2.7441668889526122E-3</v>
      </c>
      <c r="O28" s="33">
        <f t="shared" si="17"/>
        <v>2.7441668889526122E-3</v>
      </c>
      <c r="P28" s="33">
        <f t="shared" si="17"/>
        <v>2.7441668889526122E-3</v>
      </c>
      <c r="Q28" s="33">
        <f t="shared" si="17"/>
        <v>2.7441668889526122E-3</v>
      </c>
      <c r="R28" s="33">
        <f t="shared" si="17"/>
        <v>2.7441668889526122E-3</v>
      </c>
      <c r="S28" s="33">
        <f t="shared" si="17"/>
        <v>2.7441668889526122E-3</v>
      </c>
      <c r="T28" s="33">
        <f t="shared" si="17"/>
        <v>2.7441668889526122E-3</v>
      </c>
      <c r="U28" s="33">
        <f t="shared" si="17"/>
        <v>2.7441668889526122E-3</v>
      </c>
      <c r="V28" s="33">
        <f t="shared" si="17"/>
        <v>2.7441668889526122E-3</v>
      </c>
      <c r="W28" s="33">
        <f t="shared" si="17"/>
        <v>2.7441668889526122E-3</v>
      </c>
      <c r="X28" s="33">
        <f t="shared" si="17"/>
        <v>2.7441668889526122E-3</v>
      </c>
      <c r="Y28" s="33">
        <f t="shared" si="17"/>
        <v>2.7441668889526122E-3</v>
      </c>
      <c r="Z28" s="33">
        <f t="shared" si="17"/>
        <v>2.7441668889526122E-3</v>
      </c>
      <c r="AA28" s="33">
        <f t="shared" si="17"/>
        <v>2.7441668889526122E-3</v>
      </c>
      <c r="AB28" s="33">
        <f t="shared" si="17"/>
        <v>2.7441668889526122E-3</v>
      </c>
      <c r="AC28" s="33">
        <f t="shared" si="17"/>
        <v>2.7441668889526122E-3</v>
      </c>
      <c r="AD28" s="33">
        <f t="shared" si="17"/>
        <v>2.7441668889526122E-3</v>
      </c>
      <c r="AE28" s="33">
        <f t="shared" si="17"/>
        <v>2.7441668889526122E-3</v>
      </c>
      <c r="AF28" s="33">
        <f t="shared" si="17"/>
        <v>2.7441668889526122E-3</v>
      </c>
      <c r="AG28" s="33">
        <f t="shared" si="17"/>
        <v>2.7441668889526122E-3</v>
      </c>
      <c r="AH28" s="33">
        <f t="shared" si="17"/>
        <v>2.7441668889526122E-3</v>
      </c>
      <c r="AI28" s="33">
        <f t="shared" si="17"/>
        <v>2.7441668889526122E-3</v>
      </c>
      <c r="AJ28" s="33">
        <f t="shared" si="17"/>
        <v>2.7441668889526122E-3</v>
      </c>
      <c r="AK28" s="33">
        <f t="shared" si="17"/>
        <v>2.7441668889526122E-3</v>
      </c>
      <c r="AL28" s="33">
        <f t="shared" si="17"/>
        <v>2.7441668889526122E-3</v>
      </c>
      <c r="AM28" s="33">
        <f t="shared" si="17"/>
        <v>2.7441668889526122E-3</v>
      </c>
      <c r="AN28" s="33">
        <f t="shared" si="17"/>
        <v>2.7441668889526122E-3</v>
      </c>
      <c r="AO28" s="33">
        <f t="shared" si="17"/>
        <v>2.7441668889526122E-3</v>
      </c>
      <c r="AP28" s="33">
        <f t="shared" si="17"/>
        <v>2.7441668889526122E-3</v>
      </c>
      <c r="AQ28" s="33">
        <f t="shared" ref="AQ28:BK28" si="23">AP28*(1-$G$4)</f>
        <v>2.7441668889526122E-3</v>
      </c>
      <c r="AR28" s="33">
        <f t="shared" si="23"/>
        <v>2.7441668889526122E-3</v>
      </c>
      <c r="AS28" s="33">
        <f t="shared" si="23"/>
        <v>2.7441668889526122E-3</v>
      </c>
      <c r="AT28" s="33">
        <f t="shared" si="23"/>
        <v>2.7441668889526122E-3</v>
      </c>
      <c r="AU28" s="33">
        <f t="shared" si="23"/>
        <v>2.7441668889526122E-3</v>
      </c>
      <c r="AV28" s="33">
        <f t="shared" si="23"/>
        <v>2.7441668889526122E-3</v>
      </c>
      <c r="AW28" s="33">
        <f t="shared" si="23"/>
        <v>2.7441668889526122E-3</v>
      </c>
      <c r="AX28" s="33">
        <f t="shared" si="23"/>
        <v>2.7441668889526122E-3</v>
      </c>
      <c r="AY28" s="33">
        <f t="shared" si="23"/>
        <v>2.7441668889526122E-3</v>
      </c>
      <c r="AZ28" s="33">
        <f t="shared" si="23"/>
        <v>2.7441668889526122E-3</v>
      </c>
      <c r="BA28" s="33">
        <f t="shared" si="23"/>
        <v>2.7441668889526122E-3</v>
      </c>
      <c r="BB28" s="33">
        <f t="shared" si="23"/>
        <v>2.7441668889526122E-3</v>
      </c>
      <c r="BC28" s="33">
        <f t="shared" si="23"/>
        <v>2.7441668889526122E-3</v>
      </c>
      <c r="BD28" s="33">
        <f t="shared" si="23"/>
        <v>2.7441668889526122E-3</v>
      </c>
      <c r="BE28" s="33">
        <f t="shared" si="23"/>
        <v>2.7441668889526122E-3</v>
      </c>
      <c r="BF28" s="33">
        <f t="shared" si="23"/>
        <v>2.7441668889526122E-3</v>
      </c>
      <c r="BG28" s="33">
        <f t="shared" si="23"/>
        <v>2.7441668889526122E-3</v>
      </c>
      <c r="BH28" s="33">
        <f t="shared" si="23"/>
        <v>2.7441668889526122E-3</v>
      </c>
      <c r="BI28" s="33">
        <f t="shared" si="23"/>
        <v>2.7441668889526122E-3</v>
      </c>
      <c r="BJ28" s="33">
        <f t="shared" si="23"/>
        <v>2.7441668889526122E-3</v>
      </c>
      <c r="BK28" s="33">
        <f t="shared" si="23"/>
        <v>2.7441668889526122E-3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32.215794262594216</v>
      </c>
      <c r="BU28" s="4" cm="1">
        <f t="array" ref="BU28">O28*INDEX(prod_est,$H28+$I28-1,MATCH(BU$14,$BQ$14:$DQ$14,0))</f>
        <v>33.704413998422091</v>
      </c>
      <c r="BV28" s="4" cm="1">
        <f t="array" ref="BV28">P28*INDEX(prod_est,$H28+$I28-1,MATCH(BV$14,$BQ$14:$DQ$14,0))</f>
        <v>35.237113164640448</v>
      </c>
      <c r="BW28" s="4" cm="1">
        <f t="array" ref="BW28">Q28*INDEX(prod_est,$H28+$I28-1,MATCH(BW$14,$BQ$14:$DQ$14,0))</f>
        <v>36.798928359214443</v>
      </c>
      <c r="BX28" s="4" cm="1">
        <f t="array" ref="BX28">R28*INDEX(prod_est,$H28+$I28-1,MATCH(BX$14,$BQ$14:$DQ$14,0))</f>
        <v>38.39057242736272</v>
      </c>
      <c r="BY28" s="4" cm="1">
        <f t="array" ref="BY28">S28*INDEX(prod_est,$H28+$I28-1,MATCH(BY$14,$BQ$14:$DQ$14,0))</f>
        <v>40.005091237035145</v>
      </c>
      <c r="BZ28" s="4" cm="1">
        <f t="array" ref="BZ28">T28*INDEX(prod_est,$H28+$I28-1,MATCH(BZ$14,$BQ$14:$DQ$14,0))</f>
        <v>41.622562668834817</v>
      </c>
      <c r="CA28" s="4" cm="1">
        <f t="array" ref="CA28">U28*INDEX(prod_est,$H28+$I28-1,MATCH(CA$14,$BQ$14:$DQ$14,0))</f>
        <v>42.550205815393063</v>
      </c>
      <c r="CB28" s="4" cm="1">
        <f t="array" ref="CB28">V28*INDEX(prod_est,$H28+$I28-1,MATCH(CB$14,$BQ$14:$DQ$14,0))</f>
        <v>43.419740701183706</v>
      </c>
      <c r="CC28" s="4" cm="1">
        <f t="array" ref="CC28">W28*INDEX(prod_est,$H28+$I28-1,MATCH(CC$14,$BQ$14:$DQ$14,0))</f>
        <v>44.219353510785609</v>
      </c>
      <c r="CD28" s="4" cm="1">
        <f t="array" ref="CD28">X28*INDEX(prod_est,$H28+$I28-1,MATCH(CD$14,$BQ$14:$DQ$14,0))</f>
        <v>45.466572342702875</v>
      </c>
      <c r="CE28" s="4" cm="1">
        <f t="array" ref="CE28">Y28*INDEX(prod_est,$H28+$I28-1,MATCH(CE$14,$BQ$14:$DQ$14,0))</f>
        <v>46.67788169534461</v>
      </c>
      <c r="CF28" s="4" cm="1">
        <f t="array" ref="CF28">Z28*INDEX(prod_est,$H28+$I28-1,MATCH(CF$14,$BQ$14:$DQ$14,0))</f>
        <v>47.844899573343199</v>
      </c>
      <c r="CG28" s="4" cm="1">
        <f t="array" ref="CG28">AA28*INDEX(prod_est,$H28+$I28-1,MATCH(CG$14,$BQ$14:$DQ$14,0))</f>
        <v>48.954737942013914</v>
      </c>
      <c r="CH28" s="4" cm="1">
        <f t="array" ref="CH28">AB28*INDEX(prod_est,$H28+$I28-1,MATCH(CH$14,$BQ$14:$DQ$14,0))</f>
        <v>49.997940903207024</v>
      </c>
      <c r="CI28" s="4" cm="1">
        <f t="array" ref="CI28">AC28*INDEX(prod_est,$H28+$I28-1,MATCH(CI$14,$BQ$14:$DQ$14,0))</f>
        <v>51.005520469859086</v>
      </c>
      <c r="CJ28" s="4" cm="1">
        <f t="array" ref="CJ28">AD28*INDEX(prod_est,$H28+$I28-1,MATCH(CJ$14,$BQ$14:$DQ$14,0))</f>
        <v>51.924343570683433</v>
      </c>
      <c r="CK28" s="4" cm="1">
        <f t="array" ref="CK28">AE28*INDEX(prod_est,$H28+$I28-1,MATCH(CK$14,$BQ$14:$DQ$14,0))</f>
        <v>52.74678397207871</v>
      </c>
      <c r="CL28" s="4" cm="1">
        <f t="array" ref="CL28">AF28*INDEX(prod_est,$H28+$I28-1,MATCH(CL$14,$BQ$14:$DQ$14,0))</f>
        <v>53.452744736973607</v>
      </c>
      <c r="CM28" s="4" cm="1">
        <f t="array" ref="CM28">AG28*INDEX(prod_est,$H28+$I28-1,MATCH(CM$14,$BQ$14:$DQ$14,0))</f>
        <v>54.03098340593813</v>
      </c>
      <c r="CN28" s="4" cm="1">
        <f t="array" ref="CN28">AH28*INDEX(prod_est,$H28+$I28-1,MATCH(CN$14,$BQ$14:$DQ$14,0))</f>
        <v>55.252862036063412</v>
      </c>
      <c r="CO28" s="4" cm="1">
        <f t="array" ref="CO28">AI28*INDEX(prod_est,$H28+$I28-1,MATCH(CO$14,$BQ$14:$DQ$14,0))</f>
        <v>56.402942039549096</v>
      </c>
      <c r="CP28" s="4" cm="1">
        <f t="array" ref="CP28">AJ28*INDEX(prod_est,$H28+$I28-1,MATCH(CP$14,$BQ$14:$DQ$14,0))</f>
        <v>57.482500037006972</v>
      </c>
      <c r="CQ28" s="4" cm="1">
        <f t="array" ref="CQ28">AK28*INDEX(prod_est,$H28+$I28-1,MATCH(CQ$14,$BQ$14:$DQ$14,0))</f>
        <v>58.478326107912999</v>
      </c>
      <c r="CR28" s="4" cm="1">
        <f t="array" ref="CR28">AL28*INDEX(prod_est,$H28+$I28-1,MATCH(CR$14,$BQ$14:$DQ$14,0))</f>
        <v>59.376877840724006</v>
      </c>
      <c r="CS28" s="4" cm="1">
        <f t="array" ref="CS28">AM28*INDEX(prod_est,$H28+$I28-1,MATCH(CS$14,$BQ$14:$DQ$14,0))</f>
        <v>60.171860296762574</v>
      </c>
      <c r="CT28" s="4" cm="1">
        <f t="array" ref="CT28">AN28*INDEX(prod_est,$H28+$I28-1,MATCH(CT$14,$BQ$14:$DQ$14,0))</f>
        <v>60.852075674291413</v>
      </c>
      <c r="CU28" s="4" cm="1">
        <f t="array" ref="CU28">AO28*INDEX(prod_est,$H28+$I28-1,MATCH(CU$14,$BQ$14:$DQ$14,0))</f>
        <v>61.411917317695902</v>
      </c>
      <c r="CV28" s="4" cm="1">
        <f t="array" ref="CV28">AP28*INDEX(prod_est,$H28+$I28-1,MATCH(CV$14,$BQ$14:$DQ$14,0))</f>
        <v>61.833922865103744</v>
      </c>
      <c r="CW28" s="4" cm="1">
        <f t="array" ref="CW28">AQ28*INDEX(prod_est,$H28+$I28-1,MATCH(CW$14,$BQ$14:$DQ$14,0))</f>
        <v>62.111357658627249</v>
      </c>
      <c r="CX28" s="4" cm="1">
        <f t="array" ref="CX28">AR28*INDEX(prod_est,$H28+$I28-1,MATCH(CX$14,$BQ$14:$DQ$14,0))</f>
        <v>62.111357658627249</v>
      </c>
      <c r="CY28" s="4" cm="1">
        <f t="array" ref="CY28">AS28*INDEX(prod_est,$H28+$I28-1,MATCH(CY$14,$BQ$14:$DQ$14,0))</f>
        <v>62.111357658627249</v>
      </c>
      <c r="CZ28" s="4" cm="1">
        <f t="array" ref="CZ28">AT28*INDEX(prod_est,$H28+$I28-1,MATCH(CZ$14,$BQ$14:$DQ$14,0))</f>
        <v>62.111357658627249</v>
      </c>
      <c r="DA28" s="4" cm="1">
        <f t="array" ref="DA28">AU28*INDEX(prod_est,$H28+$I28-1,MATCH(DA$14,$BQ$14:$DQ$14,0))</f>
        <v>62.111357658627249</v>
      </c>
      <c r="DB28" s="4" cm="1">
        <f t="array" ref="DB28">AV28*INDEX(prod_est,$H28+$I28-1,MATCH(DB$14,$BQ$14:$DQ$14,0))</f>
        <v>62.111357658627249</v>
      </c>
      <c r="DC28" s="4" cm="1">
        <f t="array" ref="DC28">AW28*INDEX(prod_est,$H28+$I28-1,MATCH(DC$14,$BQ$14:$DQ$14,0))</f>
        <v>62.111357658627249</v>
      </c>
      <c r="DD28" s="4" cm="1">
        <f t="array" ref="DD28">AX28*INDEX(prod_est,$H28+$I28-1,MATCH(DD$14,$BQ$14:$DQ$14,0))</f>
        <v>62.111357658627249</v>
      </c>
      <c r="DE28" s="4" cm="1">
        <f t="array" ref="DE28">AY28*INDEX(prod_est,$H28+$I28-1,MATCH(DE$14,$BQ$14:$DQ$14,0))</f>
        <v>62.111357658627249</v>
      </c>
      <c r="DF28" s="4" cm="1">
        <f t="array" ref="DF28">AZ28*INDEX(prod_est,$H28+$I28-1,MATCH(DF$14,$BQ$14:$DQ$14,0))</f>
        <v>62.111357658627249</v>
      </c>
      <c r="DG28" s="4" cm="1">
        <f t="array" ref="DG28">BA28*INDEX(prod_est,$H28+$I28-1,MATCH(DG$14,$BQ$14:$DQ$14,0))</f>
        <v>62.111357658627249</v>
      </c>
      <c r="DH28" s="4" cm="1">
        <f t="array" ref="DH28">BB28*INDEX(prod_est,$H28+$I28-1,MATCH(DH$14,$BQ$14:$DQ$14,0))</f>
        <v>62.111357658627249</v>
      </c>
      <c r="DI28" s="4" cm="1">
        <f t="array" ref="DI28">BC28*INDEX(prod_est,$H28+$I28-1,MATCH(DI$14,$BQ$14:$DQ$14,0))</f>
        <v>62.111357658627249</v>
      </c>
      <c r="DJ28" s="4" cm="1">
        <f t="array" ref="DJ28">BD28*INDEX(prod_est,$H28+$I28-1,MATCH(DJ$14,$BQ$14:$DQ$14,0))</f>
        <v>62.111357658627249</v>
      </c>
      <c r="DK28" s="4" cm="1">
        <f t="array" ref="DK28">BE28*INDEX(prod_est,$H28+$I28-1,MATCH(DK$14,$BQ$14:$DQ$14,0))</f>
        <v>62.111357658627249</v>
      </c>
      <c r="DL28" s="4" cm="1">
        <f t="array" ref="DL28">BF28*INDEX(prod_est,$H28+$I28-1,MATCH(DL$14,$BQ$14:$DQ$14,0))</f>
        <v>62.111357658627249</v>
      </c>
      <c r="DM28" s="4" cm="1">
        <f t="array" ref="DM28">BG28*INDEX(prod_est,$H28+$I28-1,MATCH(DM$14,$BQ$14:$DQ$14,0))</f>
        <v>62.111357658627249</v>
      </c>
      <c r="DN28" s="4" cm="1">
        <f t="array" ref="DN28">BH28*INDEX(prod_est,$H28+$I28-1,MATCH(DN$14,$BQ$14:$DQ$14,0))</f>
        <v>62.111357658627249</v>
      </c>
      <c r="DO28" s="4" cm="1">
        <f t="array" ref="DO28">BI28*INDEX(prod_est,$H28+$I28-1,MATCH(DO$14,$BQ$14:$DQ$14,0))</f>
        <v>62.111357658627249</v>
      </c>
      <c r="DP28" s="4" cm="1">
        <f t="array" ref="DP28">BJ28*INDEX(prod_est,$H28+$I28-1,MATCH(DP$14,$BQ$14:$DQ$14,0))</f>
        <v>62.111357658627249</v>
      </c>
      <c r="DQ28" s="4" cm="1">
        <f t="array" ref="DQ28">BK28*INDEX(prod_est,$H28+$I28-1,MATCH(DQ$14,$BQ$14:$DQ$14,0))</f>
        <v>62.111357658627249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7.7027768630557507E-3</v>
      </c>
      <c r="M30" s="33">
        <f t="shared" si="17"/>
        <v>7.7027768630557507E-3</v>
      </c>
      <c r="N30" s="33">
        <f t="shared" si="17"/>
        <v>7.7027768630557507E-3</v>
      </c>
      <c r="O30" s="33">
        <f t="shared" si="17"/>
        <v>7.7027768630557507E-3</v>
      </c>
      <c r="P30" s="33">
        <f t="shared" si="17"/>
        <v>7.7027768630557507E-3</v>
      </c>
      <c r="Q30" s="33">
        <f t="shared" si="17"/>
        <v>7.7027768630557507E-3</v>
      </c>
      <c r="R30" s="33">
        <f t="shared" si="17"/>
        <v>7.7027768630557507E-3</v>
      </c>
      <c r="S30" s="33">
        <f t="shared" si="17"/>
        <v>7.7027768630557507E-3</v>
      </c>
      <c r="T30" s="33">
        <f t="shared" si="17"/>
        <v>7.7027768630557507E-3</v>
      </c>
      <c r="U30" s="33">
        <f t="shared" si="17"/>
        <v>7.7027768630557507E-3</v>
      </c>
      <c r="V30" s="33">
        <f t="shared" si="17"/>
        <v>7.7027768630557507E-3</v>
      </c>
      <c r="W30" s="33">
        <f t="shared" si="17"/>
        <v>7.7027768630557507E-3</v>
      </c>
      <c r="X30" s="33">
        <f t="shared" si="17"/>
        <v>7.7027768630557507E-3</v>
      </c>
      <c r="Y30" s="33">
        <f t="shared" si="17"/>
        <v>7.7027768630557507E-3</v>
      </c>
      <c r="Z30" s="33">
        <f t="shared" si="17"/>
        <v>7.7027768630557507E-3</v>
      </c>
      <c r="AA30" s="33">
        <f t="shared" si="17"/>
        <v>7.7027768630557507E-3</v>
      </c>
      <c r="AB30" s="33">
        <f t="shared" si="17"/>
        <v>7.7027768630557507E-3</v>
      </c>
      <c r="AC30" s="33">
        <f t="shared" si="17"/>
        <v>7.7027768630557507E-3</v>
      </c>
      <c r="AD30" s="33">
        <f t="shared" si="17"/>
        <v>7.7027768630557507E-3</v>
      </c>
      <c r="AE30" s="33">
        <f t="shared" si="17"/>
        <v>7.7027768630557507E-3</v>
      </c>
      <c r="AF30" s="33">
        <f t="shared" si="17"/>
        <v>7.7027768630557507E-3</v>
      </c>
      <c r="AG30" s="33">
        <f t="shared" si="17"/>
        <v>7.7027768630557507E-3</v>
      </c>
      <c r="AH30" s="33">
        <f t="shared" si="17"/>
        <v>7.7027768630557507E-3</v>
      </c>
      <c r="AI30" s="33">
        <f t="shared" si="17"/>
        <v>7.7027768630557507E-3</v>
      </c>
      <c r="AJ30" s="33">
        <f t="shared" si="17"/>
        <v>7.7027768630557507E-3</v>
      </c>
      <c r="AK30" s="33">
        <f t="shared" si="17"/>
        <v>7.7027768630557507E-3</v>
      </c>
      <c r="AL30" s="33">
        <f t="shared" si="17"/>
        <v>7.7027768630557507E-3</v>
      </c>
      <c r="AM30" s="33">
        <f t="shared" si="17"/>
        <v>7.7027768630557507E-3</v>
      </c>
      <c r="AN30" s="33">
        <f t="shared" si="17"/>
        <v>7.7027768630557507E-3</v>
      </c>
      <c r="AO30" s="33">
        <f t="shared" si="17"/>
        <v>7.7027768630557507E-3</v>
      </c>
      <c r="AP30" s="33">
        <f t="shared" si="17"/>
        <v>7.7027768630557507E-3</v>
      </c>
      <c r="AQ30" s="33">
        <f t="shared" ref="AQ30:BK30" si="25">AP30*(1-$G$4)</f>
        <v>7.7027768630557507E-3</v>
      </c>
      <c r="AR30" s="33">
        <f t="shared" si="25"/>
        <v>7.7027768630557507E-3</v>
      </c>
      <c r="AS30" s="33">
        <f t="shared" si="25"/>
        <v>7.7027768630557507E-3</v>
      </c>
      <c r="AT30" s="33">
        <f t="shared" si="25"/>
        <v>7.7027768630557507E-3</v>
      </c>
      <c r="AU30" s="33">
        <f t="shared" si="25"/>
        <v>7.7027768630557507E-3</v>
      </c>
      <c r="AV30" s="33">
        <f t="shared" si="25"/>
        <v>7.7027768630557507E-3</v>
      </c>
      <c r="AW30" s="33">
        <f t="shared" si="25"/>
        <v>7.7027768630557507E-3</v>
      </c>
      <c r="AX30" s="33">
        <f t="shared" si="25"/>
        <v>7.7027768630557507E-3</v>
      </c>
      <c r="AY30" s="33">
        <f t="shared" si="25"/>
        <v>7.7027768630557507E-3</v>
      </c>
      <c r="AZ30" s="33">
        <f t="shared" si="25"/>
        <v>7.7027768630557507E-3</v>
      </c>
      <c r="BA30" s="33">
        <f t="shared" si="25"/>
        <v>7.7027768630557507E-3</v>
      </c>
      <c r="BB30" s="33">
        <f t="shared" si="25"/>
        <v>7.7027768630557507E-3</v>
      </c>
      <c r="BC30" s="33">
        <f t="shared" si="25"/>
        <v>7.7027768630557507E-3</v>
      </c>
      <c r="BD30" s="33">
        <f t="shared" si="25"/>
        <v>7.7027768630557507E-3</v>
      </c>
      <c r="BE30" s="33">
        <f t="shared" si="25"/>
        <v>7.7027768630557507E-3</v>
      </c>
      <c r="BF30" s="33">
        <f t="shared" si="25"/>
        <v>7.7027768630557507E-3</v>
      </c>
      <c r="BG30" s="33">
        <f t="shared" si="25"/>
        <v>7.7027768630557507E-3</v>
      </c>
      <c r="BH30" s="33">
        <f t="shared" si="25"/>
        <v>7.7027768630557507E-3</v>
      </c>
      <c r="BI30" s="33">
        <f t="shared" si="25"/>
        <v>7.7027768630557507E-3</v>
      </c>
      <c r="BJ30" s="33">
        <f t="shared" si="25"/>
        <v>7.7027768630557507E-3</v>
      </c>
      <c r="BK30" s="33">
        <f t="shared" si="25"/>
        <v>7.7027768630557507E-3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90.428565285105066</v>
      </c>
      <c r="BU30" s="4" cm="1">
        <f t="array" ref="BU30">O30*INDEX(prod_est,$H30+$I30-1,MATCH(BU$14,$BQ$14:$DQ$14,0))</f>
        <v>94.607066856997292</v>
      </c>
      <c r="BV30" s="4" cm="1">
        <f t="array" ref="BV30">P30*INDEX(prod_est,$H30+$I30-1,MATCH(BV$14,$BQ$14:$DQ$14,0))</f>
        <v>98.909297790217877</v>
      </c>
      <c r="BW30" s="4" cm="1">
        <f t="array" ref="BW30">Q30*INDEX(prod_est,$H30+$I30-1,MATCH(BW$14,$BQ$14:$DQ$14,0))</f>
        <v>103.29325635832274</v>
      </c>
      <c r="BX30" s="4" cm="1">
        <f t="array" ref="BX30">R30*INDEX(prod_est,$H30+$I30-1,MATCH(BX$14,$BQ$14:$DQ$14,0))</f>
        <v>107.76094349196929</v>
      </c>
      <c r="BY30" s="4" cm="1">
        <f t="array" ref="BY30">S30*INDEX(prod_est,$H30+$I30-1,MATCH(BY$14,$BQ$14:$DQ$14,0))</f>
        <v>112.29283919487959</v>
      </c>
      <c r="BZ30" s="4" cm="1">
        <f t="array" ref="BZ30">T30*INDEX(prod_est,$H30+$I30-1,MATCH(BZ$14,$BQ$14:$DQ$14,0))</f>
        <v>116.83302280094136</v>
      </c>
      <c r="CA30" s="4" cm="1">
        <f t="array" ref="CA30">U30*INDEX(prod_est,$H30+$I30-1,MATCH(CA$14,$BQ$14:$DQ$14,0))</f>
        <v>119.43688344631499</v>
      </c>
      <c r="CB30" s="4" cm="1">
        <f t="array" ref="CB30">V30*INDEX(prod_est,$H30+$I30-1,MATCH(CB$14,$BQ$14:$DQ$14,0))</f>
        <v>121.87763631264097</v>
      </c>
      <c r="CC30" s="4" cm="1">
        <f t="array" ref="CC30">W30*INDEX(prod_est,$H30+$I30-1,MATCH(CC$14,$BQ$14:$DQ$14,0))</f>
        <v>124.12212044879182</v>
      </c>
      <c r="CD30" s="4" cm="1">
        <f t="array" ref="CD30">X30*INDEX(prod_est,$H30+$I30-1,MATCH(CD$14,$BQ$14:$DQ$14,0))</f>
        <v>127.62301844458628</v>
      </c>
      <c r="CE30" s="4" cm="1">
        <f t="array" ref="CE30">Y30*INDEX(prod_est,$H30+$I30-1,MATCH(CE$14,$BQ$14:$DQ$14,0))</f>
        <v>131.02311983531951</v>
      </c>
      <c r="CF30" s="4" cm="1">
        <f t="array" ref="CF30">Z30*INDEX(prod_est,$H30+$I30-1,MATCH(CF$14,$BQ$14:$DQ$14,0))</f>
        <v>134.29889666420289</v>
      </c>
      <c r="CG30" s="4" cm="1">
        <f t="array" ref="CG30">AA30*INDEX(prod_est,$H30+$I30-1,MATCH(CG$14,$BQ$14:$DQ$14,0))</f>
        <v>137.4141726856227</v>
      </c>
      <c r="CH30" s="4" cm="1">
        <f t="array" ref="CH30">AB30*INDEX(prod_est,$H30+$I30-1,MATCH(CH$14,$BQ$14:$DQ$14,0))</f>
        <v>140.34240553665623</v>
      </c>
      <c r="CI30" s="4" cm="1">
        <f t="array" ref="CI30">AC30*INDEX(prod_est,$H30+$I30-1,MATCH(CI$14,$BQ$14:$DQ$14,0))</f>
        <v>143.17064481209533</v>
      </c>
      <c r="CJ30" s="4" cm="1">
        <f t="array" ref="CJ30">AD30*INDEX(prod_est,$H30+$I30-1,MATCH(CJ$14,$BQ$14:$DQ$14,0))</f>
        <v>145.74974790920041</v>
      </c>
      <c r="CK30" s="4" cm="1">
        <f t="array" ref="CK30">AE30*INDEX(prod_est,$H30+$I30-1,MATCH(CK$14,$BQ$14:$DQ$14,0))</f>
        <v>148.05830826703192</v>
      </c>
      <c r="CL30" s="4" cm="1">
        <f t="array" ref="CL30">AF30*INDEX(prod_est,$H30+$I30-1,MATCH(CL$14,$BQ$14:$DQ$14,0))</f>
        <v>150.03991451261018</v>
      </c>
      <c r="CM30" s="4" cm="1">
        <f t="array" ref="CM30">AG30*INDEX(prod_est,$H30+$I30-1,MATCH(CM$14,$BQ$14:$DQ$14,0))</f>
        <v>151.66300947033852</v>
      </c>
      <c r="CN30" s="4" cm="1">
        <f t="array" ref="CN30">AH30*INDEX(prod_est,$H30+$I30-1,MATCH(CN$14,$BQ$14:$DQ$14,0))</f>
        <v>155.09277843937656</v>
      </c>
      <c r="CO30" s="4" cm="1">
        <f t="array" ref="CO30">AI30*INDEX(prod_est,$H30+$I30-1,MATCH(CO$14,$BQ$14:$DQ$14,0))</f>
        <v>158.32101126922961</v>
      </c>
      <c r="CP30" s="4" cm="1">
        <f t="array" ref="CP30">AJ30*INDEX(prod_est,$H30+$I30-1,MATCH(CP$14,$BQ$14:$DQ$14,0))</f>
        <v>161.35129138762258</v>
      </c>
      <c r="CQ30" s="4" cm="1">
        <f t="array" ref="CQ30">AK30*INDEX(prod_est,$H30+$I30-1,MATCH(CQ$14,$BQ$14:$DQ$14,0))</f>
        <v>164.14653902707295</v>
      </c>
      <c r="CR30" s="4" cm="1">
        <f t="array" ref="CR30">AL30*INDEX(prod_est,$H30+$I30-1,MATCH(CR$14,$BQ$14:$DQ$14,0))</f>
        <v>166.66874112987472</v>
      </c>
      <c r="CS30" s="4" cm="1">
        <f t="array" ref="CS30">AM30*INDEX(prod_est,$H30+$I30-1,MATCH(CS$14,$BQ$14:$DQ$14,0))</f>
        <v>168.90022803162302</v>
      </c>
      <c r="CT30" s="4" cm="1">
        <f t="array" ref="CT30">AN30*INDEX(prod_est,$H30+$I30-1,MATCH(CT$14,$BQ$14:$DQ$14,0))</f>
        <v>170.80956790924384</v>
      </c>
      <c r="CU30" s="4" cm="1">
        <f t="array" ref="CU30">AO30*INDEX(prod_est,$H30+$I30-1,MATCH(CU$14,$BQ$14:$DQ$14,0))</f>
        <v>172.38102308390964</v>
      </c>
      <c r="CV30" s="4" cm="1">
        <f t="array" ref="CV30">AP30*INDEX(prod_est,$H30+$I30-1,MATCH(CV$14,$BQ$14:$DQ$14,0))</f>
        <v>173.56557733960764</v>
      </c>
      <c r="CW30" s="4" cm="1">
        <f t="array" ref="CW30">AQ30*INDEX(prod_est,$H30+$I30-1,MATCH(CW$14,$BQ$14:$DQ$14,0))</f>
        <v>174.34432673606841</v>
      </c>
      <c r="CX30" s="4" cm="1">
        <f t="array" ref="CX30">AR30*INDEX(prod_est,$H30+$I30-1,MATCH(CX$14,$BQ$14:$DQ$14,0))</f>
        <v>174.34432673606841</v>
      </c>
      <c r="CY30" s="4" cm="1">
        <f t="array" ref="CY30">AS30*INDEX(prod_est,$H30+$I30-1,MATCH(CY$14,$BQ$14:$DQ$14,0))</f>
        <v>174.34432673606841</v>
      </c>
      <c r="CZ30" s="4" cm="1">
        <f t="array" ref="CZ30">AT30*INDEX(prod_est,$H30+$I30-1,MATCH(CZ$14,$BQ$14:$DQ$14,0))</f>
        <v>174.34432673606841</v>
      </c>
      <c r="DA30" s="4" cm="1">
        <f t="array" ref="DA30">AU30*INDEX(prod_est,$H30+$I30-1,MATCH(DA$14,$BQ$14:$DQ$14,0))</f>
        <v>174.34432673606841</v>
      </c>
      <c r="DB30" s="4" cm="1">
        <f t="array" ref="DB30">AV30*INDEX(prod_est,$H30+$I30-1,MATCH(DB$14,$BQ$14:$DQ$14,0))</f>
        <v>174.34432673606841</v>
      </c>
      <c r="DC30" s="4" cm="1">
        <f t="array" ref="DC30">AW30*INDEX(prod_est,$H30+$I30-1,MATCH(DC$14,$BQ$14:$DQ$14,0))</f>
        <v>174.34432673606841</v>
      </c>
      <c r="DD30" s="4" cm="1">
        <f t="array" ref="DD30">AX30*INDEX(prod_est,$H30+$I30-1,MATCH(DD$14,$BQ$14:$DQ$14,0))</f>
        <v>174.34432673606841</v>
      </c>
      <c r="DE30" s="4" cm="1">
        <f t="array" ref="DE30">AY30*INDEX(prod_est,$H30+$I30-1,MATCH(DE$14,$BQ$14:$DQ$14,0))</f>
        <v>174.34432673606841</v>
      </c>
      <c r="DF30" s="4" cm="1">
        <f t="array" ref="DF30">AZ30*INDEX(prod_est,$H30+$I30-1,MATCH(DF$14,$BQ$14:$DQ$14,0))</f>
        <v>174.34432673606841</v>
      </c>
      <c r="DG30" s="4" cm="1">
        <f t="array" ref="DG30">BA30*INDEX(prod_est,$H30+$I30-1,MATCH(DG$14,$BQ$14:$DQ$14,0))</f>
        <v>174.34432673606841</v>
      </c>
      <c r="DH30" s="4" cm="1">
        <f t="array" ref="DH30">BB30*INDEX(prod_est,$H30+$I30-1,MATCH(DH$14,$BQ$14:$DQ$14,0))</f>
        <v>174.34432673606841</v>
      </c>
      <c r="DI30" s="4" cm="1">
        <f t="array" ref="DI30">BC30*INDEX(prod_est,$H30+$I30-1,MATCH(DI$14,$BQ$14:$DQ$14,0))</f>
        <v>174.34432673606841</v>
      </c>
      <c r="DJ30" s="4" cm="1">
        <f t="array" ref="DJ30">BD30*INDEX(prod_est,$H30+$I30-1,MATCH(DJ$14,$BQ$14:$DQ$14,0))</f>
        <v>174.34432673606841</v>
      </c>
      <c r="DK30" s="4" cm="1">
        <f t="array" ref="DK30">BE30*INDEX(prod_est,$H30+$I30-1,MATCH(DK$14,$BQ$14:$DQ$14,0))</f>
        <v>174.34432673606841</v>
      </c>
      <c r="DL30" s="4" cm="1">
        <f t="array" ref="DL30">BF30*INDEX(prod_est,$H30+$I30-1,MATCH(DL$14,$BQ$14:$DQ$14,0))</f>
        <v>174.34432673606841</v>
      </c>
      <c r="DM30" s="4" cm="1">
        <f t="array" ref="DM30">BG30*INDEX(prod_est,$H30+$I30-1,MATCH(DM$14,$BQ$14:$DQ$14,0))</f>
        <v>174.34432673606841</v>
      </c>
      <c r="DN30" s="4" cm="1">
        <f t="array" ref="DN30">BH30*INDEX(prod_est,$H30+$I30-1,MATCH(DN$14,$BQ$14:$DQ$14,0))</f>
        <v>174.34432673606841</v>
      </c>
      <c r="DO30" s="4" cm="1">
        <f t="array" ref="DO30">BI30*INDEX(prod_est,$H30+$I30-1,MATCH(DO$14,$BQ$14:$DQ$14,0))</f>
        <v>174.34432673606841</v>
      </c>
      <c r="DP30" s="4" cm="1">
        <f t="array" ref="DP30">BJ30*INDEX(prod_est,$H30+$I30-1,MATCH(DP$14,$BQ$14:$DQ$14,0))</f>
        <v>174.34432673606841</v>
      </c>
      <c r="DQ30" s="4" cm="1">
        <f t="array" ref="DQ30">BK30*INDEX(prod_est,$H30+$I30-1,MATCH(DQ$14,$BQ$14:$DQ$14,0))</f>
        <v>174.34432673606841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3.0277246667876644E-3</v>
      </c>
      <c r="M31" s="33">
        <f t="shared" si="26"/>
        <v>3.0277246667876644E-3</v>
      </c>
      <c r="N31" s="33">
        <f t="shared" si="26"/>
        <v>3.0277246667876644E-3</v>
      </c>
      <c r="O31" s="33">
        <f t="shared" si="26"/>
        <v>3.0277246667876644E-3</v>
      </c>
      <c r="P31" s="33">
        <f t="shared" si="26"/>
        <v>3.0277246667876644E-3</v>
      </c>
      <c r="Q31" s="33">
        <f t="shared" si="26"/>
        <v>3.0277246667876644E-3</v>
      </c>
      <c r="R31" s="33">
        <f t="shared" si="26"/>
        <v>3.0277246667876644E-3</v>
      </c>
      <c r="S31" s="33">
        <f t="shared" si="26"/>
        <v>3.0277246667876644E-3</v>
      </c>
      <c r="T31" s="33">
        <f t="shared" si="26"/>
        <v>3.0277246667876644E-3</v>
      </c>
      <c r="U31" s="33">
        <f t="shared" si="26"/>
        <v>3.0277246667876644E-3</v>
      </c>
      <c r="V31" s="33">
        <f t="shared" si="26"/>
        <v>3.0277246667876644E-3</v>
      </c>
      <c r="W31" s="33">
        <f t="shared" si="26"/>
        <v>3.0277246667876644E-3</v>
      </c>
      <c r="X31" s="33">
        <f t="shared" si="26"/>
        <v>3.0277246667876644E-3</v>
      </c>
      <c r="Y31" s="33">
        <f t="shared" si="26"/>
        <v>3.0277246667876644E-3</v>
      </c>
      <c r="Z31" s="33">
        <f t="shared" si="26"/>
        <v>3.0277246667876644E-3</v>
      </c>
      <c r="AA31" s="33">
        <f t="shared" si="26"/>
        <v>3.0277246667876644E-3</v>
      </c>
      <c r="AB31" s="33">
        <f t="shared" si="26"/>
        <v>3.0277246667876644E-3</v>
      </c>
      <c r="AC31" s="33">
        <f t="shared" si="26"/>
        <v>3.0277246667876644E-3</v>
      </c>
      <c r="AD31" s="33">
        <f t="shared" si="26"/>
        <v>3.0277246667876644E-3</v>
      </c>
      <c r="AE31" s="33">
        <f t="shared" si="26"/>
        <v>3.0277246667876644E-3</v>
      </c>
      <c r="AF31" s="33">
        <f t="shared" si="26"/>
        <v>3.0277246667876644E-3</v>
      </c>
      <c r="AG31" s="33">
        <f t="shared" si="26"/>
        <v>3.0277246667876644E-3</v>
      </c>
      <c r="AH31" s="33">
        <f t="shared" si="26"/>
        <v>3.0277246667876644E-3</v>
      </c>
      <c r="AI31" s="33">
        <f t="shared" si="26"/>
        <v>3.0277246667876644E-3</v>
      </c>
      <c r="AJ31" s="33">
        <f t="shared" si="26"/>
        <v>3.0277246667876644E-3</v>
      </c>
      <c r="AK31" s="33">
        <f t="shared" si="26"/>
        <v>3.0277246667876644E-3</v>
      </c>
      <c r="AL31" s="33">
        <f t="shared" si="26"/>
        <v>3.0277246667876644E-3</v>
      </c>
      <c r="AM31" s="33">
        <f t="shared" si="26"/>
        <v>3.0277246667876644E-3</v>
      </c>
      <c r="AN31" s="33">
        <f t="shared" si="26"/>
        <v>3.0277246667876644E-3</v>
      </c>
      <c r="AO31" s="33">
        <f t="shared" si="26"/>
        <v>3.0277246667876644E-3</v>
      </c>
      <c r="AP31" s="33">
        <f t="shared" si="26"/>
        <v>3.0277246667876644E-3</v>
      </c>
      <c r="AQ31" s="33">
        <f t="shared" si="26"/>
        <v>3.0277246667876644E-3</v>
      </c>
      <c r="AR31" s="33">
        <f t="shared" ref="AR31:BK31" si="27">AQ31*(1-$G$4)</f>
        <v>3.0277246667876644E-3</v>
      </c>
      <c r="AS31" s="33">
        <f t="shared" si="27"/>
        <v>3.0277246667876644E-3</v>
      </c>
      <c r="AT31" s="33">
        <f t="shared" si="27"/>
        <v>3.0277246667876644E-3</v>
      </c>
      <c r="AU31" s="33">
        <f t="shared" si="27"/>
        <v>3.0277246667876644E-3</v>
      </c>
      <c r="AV31" s="33">
        <f t="shared" si="27"/>
        <v>3.0277246667876644E-3</v>
      </c>
      <c r="AW31" s="33">
        <f t="shared" si="27"/>
        <v>3.0277246667876644E-3</v>
      </c>
      <c r="AX31" s="33">
        <f t="shared" si="27"/>
        <v>3.0277246667876644E-3</v>
      </c>
      <c r="AY31" s="33">
        <f t="shared" si="27"/>
        <v>3.0277246667876644E-3</v>
      </c>
      <c r="AZ31" s="33">
        <f t="shared" si="27"/>
        <v>3.0277246667876644E-3</v>
      </c>
      <c r="BA31" s="33">
        <f t="shared" si="27"/>
        <v>3.0277246667876644E-3</v>
      </c>
      <c r="BB31" s="33">
        <f t="shared" si="27"/>
        <v>3.0277246667876644E-3</v>
      </c>
      <c r="BC31" s="33">
        <f t="shared" si="27"/>
        <v>3.0277246667876644E-3</v>
      </c>
      <c r="BD31" s="33">
        <f t="shared" si="27"/>
        <v>3.0277246667876644E-3</v>
      </c>
      <c r="BE31" s="33">
        <f t="shared" si="27"/>
        <v>3.0277246667876644E-3</v>
      </c>
      <c r="BF31" s="33">
        <f t="shared" si="27"/>
        <v>3.0277246667876644E-3</v>
      </c>
      <c r="BG31" s="33">
        <f t="shared" si="27"/>
        <v>3.0277246667876644E-3</v>
      </c>
      <c r="BH31" s="33">
        <f t="shared" si="27"/>
        <v>3.0277246667876644E-3</v>
      </c>
      <c r="BI31" s="33">
        <f t="shared" si="27"/>
        <v>3.0277246667876644E-3</v>
      </c>
      <c r="BJ31" s="33">
        <f t="shared" si="27"/>
        <v>3.0277246667876644E-3</v>
      </c>
      <c r="BK31" s="33">
        <f t="shared" si="27"/>
        <v>3.0277246667876644E-3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35.544687657915041</v>
      </c>
      <c r="BU31" s="4" cm="1">
        <f t="array" ref="BU31">O31*INDEX(prod_est,$H31+$I31-1,MATCH(BU$14,$BQ$14:$DQ$14,0))</f>
        <v>37.18712810560708</v>
      </c>
      <c r="BV31" s="4" cm="1">
        <f t="array" ref="BV31">P31*INDEX(prod_est,$H31+$I31-1,MATCH(BV$14,$BQ$14:$DQ$14,0))</f>
        <v>38.878202759632735</v>
      </c>
      <c r="BW31" s="4" cm="1">
        <f t="array" ref="BW31">Q31*INDEX(prod_est,$H31+$I31-1,MATCH(BW$14,$BQ$14:$DQ$14,0))</f>
        <v>40.601402033194525</v>
      </c>
      <c r="BX31" s="4" cm="1">
        <f t="array" ref="BX31">R31*INDEX(prod_est,$H31+$I31-1,MATCH(BX$14,$BQ$14:$DQ$14,0))</f>
        <v>42.357512430590262</v>
      </c>
      <c r="BY31" s="4" cm="1">
        <f t="array" ref="BY31">S31*INDEX(prod_est,$H31+$I31-1,MATCH(BY$14,$BQ$14:$DQ$14,0))</f>
        <v>44.138861241669176</v>
      </c>
      <c r="BZ31" s="4" cm="1">
        <f t="array" ref="BZ31">T31*INDEX(prod_est,$H31+$I31-1,MATCH(BZ$14,$BQ$14:$DQ$14,0))</f>
        <v>45.923467772561843</v>
      </c>
      <c r="CA31" s="4" cm="1">
        <f t="array" ref="CA31">U31*INDEX(prod_est,$H31+$I31-1,MATCH(CA$14,$BQ$14:$DQ$14,0))</f>
        <v>46.946965304041399</v>
      </c>
      <c r="CB31" s="4" cm="1">
        <f t="array" ref="CB31">V31*INDEX(prod_est,$H31+$I31-1,MATCH(CB$14,$BQ$14:$DQ$14,0))</f>
        <v>47.906350184363149</v>
      </c>
      <c r="CC31" s="4" cm="1">
        <f t="array" ref="CC31">W31*INDEX(prod_est,$H31+$I31-1,MATCH(CC$14,$BQ$14:$DQ$14,0))</f>
        <v>48.788587863586486</v>
      </c>
      <c r="CD31" s="4" cm="1">
        <f t="array" ref="CD31">X31*INDEX(prod_est,$H31+$I31-1,MATCH(CD$14,$BQ$14:$DQ$14,0))</f>
        <v>50.16468318689946</v>
      </c>
      <c r="CE31" s="4" cm="1">
        <f t="array" ref="CE31">Y31*INDEX(prod_est,$H31+$I31-1,MATCH(CE$14,$BQ$14:$DQ$14,0))</f>
        <v>51.50115846501339</v>
      </c>
      <c r="CF31" s="4" cm="1">
        <f t="array" ref="CF31">Z31*INDEX(prod_est,$H31+$I31-1,MATCH(CF$14,$BQ$14:$DQ$14,0))</f>
        <v>52.788765581775571</v>
      </c>
      <c r="CG31" s="4" cm="1">
        <f t="array" ref="CG31">AA31*INDEX(prod_est,$H31+$I31-1,MATCH(CG$14,$BQ$14:$DQ$14,0))</f>
        <v>54.013284767725764</v>
      </c>
      <c r="CH31" s="4" cm="1">
        <f t="array" ref="CH31">AB31*INDEX(prod_est,$H31+$I31-1,MATCH(CH$14,$BQ$14:$DQ$14,0))</f>
        <v>55.164283036375465</v>
      </c>
      <c r="CI31" s="4" cm="1">
        <f t="array" ref="CI31">AC31*INDEX(prod_est,$H31+$I31-1,MATCH(CI$14,$BQ$14:$DQ$14,0))</f>
        <v>56.275976906010364</v>
      </c>
      <c r="CJ31" s="4" cm="1">
        <f t="array" ref="CJ31">AD31*INDEX(prod_est,$H31+$I31-1,MATCH(CJ$14,$BQ$14:$DQ$14,0))</f>
        <v>57.289743006745589</v>
      </c>
      <c r="CK31" s="4" cm="1">
        <f t="array" ref="CK31">AE31*INDEX(prod_est,$H31+$I31-1,MATCH(CK$14,$BQ$14:$DQ$14,0))</f>
        <v>58.197167077887869</v>
      </c>
      <c r="CL31" s="4" cm="1">
        <f t="array" ref="CL31">AF31*INDEX(prod_est,$H31+$I31-1,MATCH(CL$14,$BQ$14:$DQ$14,0))</f>
        <v>58.976075543791111</v>
      </c>
      <c r="CM31" s="4" cm="1">
        <f t="array" ref="CM31">AG31*INDEX(prod_est,$H31+$I31-1,MATCH(CM$14,$BQ$14:$DQ$14,0))</f>
        <v>59.614064249347784</v>
      </c>
      <c r="CN31" s="4" cm="1">
        <f t="array" ref="CN31">AH31*INDEX(prod_est,$H31+$I31-1,MATCH(CN$14,$BQ$14:$DQ$14,0))</f>
        <v>60.96220093999311</v>
      </c>
      <c r="CO31" s="4" cm="1">
        <f t="array" ref="CO31">AI31*INDEX(prod_est,$H31+$I31-1,MATCH(CO$14,$BQ$14:$DQ$14,0))</f>
        <v>62.231119973070534</v>
      </c>
      <c r="CP31" s="4" cm="1">
        <f t="array" ref="CP31">AJ31*INDEX(prod_est,$H31+$I31-1,MATCH(CP$14,$BQ$14:$DQ$14,0))</f>
        <v>63.422229883801457</v>
      </c>
      <c r="CQ31" s="4" cm="1">
        <f t="array" ref="CQ31">AK31*INDEX(prod_est,$H31+$I31-1,MATCH(CQ$14,$BQ$14:$DQ$14,0))</f>
        <v>64.520955756069085</v>
      </c>
      <c r="CR31" s="4" cm="1">
        <f t="array" ref="CR31">AL31*INDEX(prod_est,$H31+$I31-1,MATCH(CR$14,$BQ$14:$DQ$14,0))</f>
        <v>65.512355826075435</v>
      </c>
      <c r="CS31" s="4" cm="1">
        <f t="array" ref="CS31">AM31*INDEX(prod_est,$H31+$I31-1,MATCH(CS$14,$BQ$14:$DQ$14,0))</f>
        <v>66.389484692217422</v>
      </c>
      <c r="CT31" s="4" cm="1">
        <f t="array" ref="CT31">AN31*INDEX(prod_est,$H31+$I31-1,MATCH(CT$14,$BQ$14:$DQ$14,0))</f>
        <v>67.139987471608663</v>
      </c>
      <c r="CU31" s="4" cm="1">
        <f t="array" ref="CU31">AO31*INDEX(prod_est,$H31+$I31-1,MATCH(CU$14,$BQ$14:$DQ$14,0))</f>
        <v>67.75767816675355</v>
      </c>
      <c r="CV31" s="4" cm="1">
        <f t="array" ref="CV31">AP31*INDEX(prod_est,$H31+$I31-1,MATCH(CV$14,$BQ$14:$DQ$14,0))</f>
        <v>68.223290010753175</v>
      </c>
      <c r="CW31" s="4" cm="1">
        <f t="array" ref="CW31">AQ31*INDEX(prod_est,$H31+$I31-1,MATCH(CW$14,$BQ$14:$DQ$14,0))</f>
        <v>68.529392446125428</v>
      </c>
      <c r="CX31" s="4" cm="1">
        <f t="array" ref="CX31">AR31*INDEX(prod_est,$H31+$I31-1,MATCH(CX$14,$BQ$14:$DQ$14,0))</f>
        <v>68.529392446125428</v>
      </c>
      <c r="CY31" s="4" cm="1">
        <f t="array" ref="CY31">AS31*INDEX(prod_est,$H31+$I31-1,MATCH(CY$14,$BQ$14:$DQ$14,0))</f>
        <v>68.529392446125428</v>
      </c>
      <c r="CZ31" s="4" cm="1">
        <f t="array" ref="CZ31">AT31*INDEX(prod_est,$H31+$I31-1,MATCH(CZ$14,$BQ$14:$DQ$14,0))</f>
        <v>68.529392446125428</v>
      </c>
      <c r="DA31" s="4" cm="1">
        <f t="array" ref="DA31">AU31*INDEX(prod_est,$H31+$I31-1,MATCH(DA$14,$BQ$14:$DQ$14,0))</f>
        <v>68.529392446125428</v>
      </c>
      <c r="DB31" s="4" cm="1">
        <f t="array" ref="DB31">AV31*INDEX(prod_est,$H31+$I31-1,MATCH(DB$14,$BQ$14:$DQ$14,0))</f>
        <v>68.529392446125428</v>
      </c>
      <c r="DC31" s="4" cm="1">
        <f t="array" ref="DC31">AW31*INDEX(prod_est,$H31+$I31-1,MATCH(DC$14,$BQ$14:$DQ$14,0))</f>
        <v>68.529392446125428</v>
      </c>
      <c r="DD31" s="4" cm="1">
        <f t="array" ref="DD31">AX31*INDEX(prod_est,$H31+$I31-1,MATCH(DD$14,$BQ$14:$DQ$14,0))</f>
        <v>68.529392446125428</v>
      </c>
      <c r="DE31" s="4" cm="1">
        <f t="array" ref="DE31">AY31*INDEX(prod_est,$H31+$I31-1,MATCH(DE$14,$BQ$14:$DQ$14,0))</f>
        <v>68.529392446125428</v>
      </c>
      <c r="DF31" s="4" cm="1">
        <f t="array" ref="DF31">AZ31*INDEX(prod_est,$H31+$I31-1,MATCH(DF$14,$BQ$14:$DQ$14,0))</f>
        <v>68.529392446125428</v>
      </c>
      <c r="DG31" s="4" cm="1">
        <f t="array" ref="DG31">BA31*INDEX(prod_est,$H31+$I31-1,MATCH(DG$14,$BQ$14:$DQ$14,0))</f>
        <v>68.529392446125428</v>
      </c>
      <c r="DH31" s="4" cm="1">
        <f t="array" ref="DH31">BB31*INDEX(prod_est,$H31+$I31-1,MATCH(DH$14,$BQ$14:$DQ$14,0))</f>
        <v>68.529392446125428</v>
      </c>
      <c r="DI31" s="4" cm="1">
        <f t="array" ref="DI31">BC31*INDEX(prod_est,$H31+$I31-1,MATCH(DI$14,$BQ$14:$DQ$14,0))</f>
        <v>68.529392446125428</v>
      </c>
      <c r="DJ31" s="4" cm="1">
        <f t="array" ref="DJ31">BD31*INDEX(prod_est,$H31+$I31-1,MATCH(DJ$14,$BQ$14:$DQ$14,0))</f>
        <v>68.529392446125428</v>
      </c>
      <c r="DK31" s="4" cm="1">
        <f t="array" ref="DK31">BE31*INDEX(prod_est,$H31+$I31-1,MATCH(DK$14,$BQ$14:$DQ$14,0))</f>
        <v>68.529392446125428</v>
      </c>
      <c r="DL31" s="4" cm="1">
        <f t="array" ref="DL31">BF31*INDEX(prod_est,$H31+$I31-1,MATCH(DL$14,$BQ$14:$DQ$14,0))</f>
        <v>68.529392446125428</v>
      </c>
      <c r="DM31" s="4" cm="1">
        <f t="array" ref="DM31">BG31*INDEX(prod_est,$H31+$I31-1,MATCH(DM$14,$BQ$14:$DQ$14,0))</f>
        <v>68.529392446125428</v>
      </c>
      <c r="DN31" s="4" cm="1">
        <f t="array" ref="DN31">BH31*INDEX(prod_est,$H31+$I31-1,MATCH(DN$14,$BQ$14:$DQ$14,0))</f>
        <v>68.529392446125428</v>
      </c>
      <c r="DO31" s="4" cm="1">
        <f t="array" ref="DO31">BI31*INDEX(prod_est,$H31+$I31-1,MATCH(DO$14,$BQ$14:$DQ$14,0))</f>
        <v>68.529392446125428</v>
      </c>
      <c r="DP31" s="4" cm="1">
        <f t="array" ref="DP31">BJ31*INDEX(prod_est,$H31+$I31-1,MATCH(DP$14,$BQ$14:$DQ$14,0))</f>
        <v>68.529392446125428</v>
      </c>
      <c r="DQ31" s="4" cm="1">
        <f t="array" ref="DQ31">BK31*INDEX(prod_est,$H31+$I31-1,MATCH(DQ$14,$BQ$14:$DQ$14,0))</f>
        <v>68.529392446125428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7.7633973260834484E-3</v>
      </c>
      <c r="M32" s="33">
        <f t="shared" si="26"/>
        <v>7.7633973260834484E-3</v>
      </c>
      <c r="N32" s="33">
        <f t="shared" si="26"/>
        <v>7.7633973260834484E-3</v>
      </c>
      <c r="O32" s="33">
        <f t="shared" si="26"/>
        <v>7.7633973260834484E-3</v>
      </c>
      <c r="P32" s="33">
        <f t="shared" si="26"/>
        <v>7.7633973260834484E-3</v>
      </c>
      <c r="Q32" s="33">
        <f t="shared" si="26"/>
        <v>7.7633973260834484E-3</v>
      </c>
      <c r="R32" s="33">
        <f t="shared" si="26"/>
        <v>7.7633973260834484E-3</v>
      </c>
      <c r="S32" s="33">
        <f t="shared" si="26"/>
        <v>7.7633973260834484E-3</v>
      </c>
      <c r="T32" s="33">
        <f t="shared" si="26"/>
        <v>7.7633973260834484E-3</v>
      </c>
      <c r="U32" s="33">
        <f t="shared" si="26"/>
        <v>7.7633973260834484E-3</v>
      </c>
      <c r="V32" s="33">
        <f t="shared" si="26"/>
        <v>7.7633973260834484E-3</v>
      </c>
      <c r="W32" s="33">
        <f t="shared" si="26"/>
        <v>7.7633973260834484E-3</v>
      </c>
      <c r="X32" s="33">
        <f t="shared" si="26"/>
        <v>7.7633973260834484E-3</v>
      </c>
      <c r="Y32" s="33">
        <f t="shared" si="26"/>
        <v>7.7633973260834484E-3</v>
      </c>
      <c r="Z32" s="33">
        <f t="shared" si="26"/>
        <v>7.7633973260834484E-3</v>
      </c>
      <c r="AA32" s="33">
        <f t="shared" si="26"/>
        <v>7.7633973260834484E-3</v>
      </c>
      <c r="AB32" s="33">
        <f t="shared" si="26"/>
        <v>7.7633973260834484E-3</v>
      </c>
      <c r="AC32" s="33">
        <f t="shared" si="26"/>
        <v>7.7633973260834484E-3</v>
      </c>
      <c r="AD32" s="33">
        <f t="shared" si="26"/>
        <v>7.7633973260834484E-3</v>
      </c>
      <c r="AE32" s="33">
        <f t="shared" si="26"/>
        <v>7.7633973260834484E-3</v>
      </c>
      <c r="AF32" s="33">
        <f t="shared" si="26"/>
        <v>7.7633973260834484E-3</v>
      </c>
      <c r="AG32" s="33">
        <f t="shared" si="26"/>
        <v>7.7633973260834484E-3</v>
      </c>
      <c r="AH32" s="33">
        <f t="shared" si="26"/>
        <v>7.7633973260834484E-3</v>
      </c>
      <c r="AI32" s="33">
        <f t="shared" si="26"/>
        <v>7.7633973260834484E-3</v>
      </c>
      <c r="AJ32" s="33">
        <f t="shared" si="26"/>
        <v>7.7633973260834484E-3</v>
      </c>
      <c r="AK32" s="33">
        <f t="shared" si="26"/>
        <v>7.7633973260834484E-3</v>
      </c>
      <c r="AL32" s="33">
        <f t="shared" si="26"/>
        <v>7.7633973260834484E-3</v>
      </c>
      <c r="AM32" s="33">
        <f t="shared" si="26"/>
        <v>7.7633973260834484E-3</v>
      </c>
      <c r="AN32" s="33">
        <f t="shared" si="26"/>
        <v>7.7633973260834484E-3</v>
      </c>
      <c r="AO32" s="33">
        <f t="shared" si="26"/>
        <v>7.7633973260834484E-3</v>
      </c>
      <c r="AP32" s="33">
        <f t="shared" si="26"/>
        <v>7.7633973260834484E-3</v>
      </c>
      <c r="AQ32" s="33">
        <f t="shared" si="26"/>
        <v>7.7633973260834484E-3</v>
      </c>
      <c r="AR32" s="33">
        <f t="shared" ref="AR32:BK32" si="28">AQ32*(1-$G$4)</f>
        <v>7.7633973260834484E-3</v>
      </c>
      <c r="AS32" s="33">
        <f t="shared" si="28"/>
        <v>7.7633973260834484E-3</v>
      </c>
      <c r="AT32" s="33">
        <f t="shared" si="28"/>
        <v>7.7633973260834484E-3</v>
      </c>
      <c r="AU32" s="33">
        <f t="shared" si="28"/>
        <v>7.7633973260834484E-3</v>
      </c>
      <c r="AV32" s="33">
        <f t="shared" si="28"/>
        <v>7.7633973260834484E-3</v>
      </c>
      <c r="AW32" s="33">
        <f t="shared" si="28"/>
        <v>7.7633973260834484E-3</v>
      </c>
      <c r="AX32" s="33">
        <f t="shared" si="28"/>
        <v>7.7633973260834484E-3</v>
      </c>
      <c r="AY32" s="33">
        <f t="shared" si="28"/>
        <v>7.7633973260834484E-3</v>
      </c>
      <c r="AZ32" s="33">
        <f t="shared" si="28"/>
        <v>7.7633973260834484E-3</v>
      </c>
      <c r="BA32" s="33">
        <f t="shared" si="28"/>
        <v>7.7633973260834484E-3</v>
      </c>
      <c r="BB32" s="33">
        <f t="shared" si="28"/>
        <v>7.7633973260834484E-3</v>
      </c>
      <c r="BC32" s="33">
        <f t="shared" si="28"/>
        <v>7.7633973260834484E-3</v>
      </c>
      <c r="BD32" s="33">
        <f t="shared" si="28"/>
        <v>7.7633973260834484E-3</v>
      </c>
      <c r="BE32" s="33">
        <f t="shared" si="28"/>
        <v>7.7633973260834484E-3</v>
      </c>
      <c r="BF32" s="33">
        <f t="shared" si="28"/>
        <v>7.7633973260834484E-3</v>
      </c>
      <c r="BG32" s="33">
        <f t="shared" si="28"/>
        <v>7.7633973260834484E-3</v>
      </c>
      <c r="BH32" s="33">
        <f t="shared" si="28"/>
        <v>7.7633973260834484E-3</v>
      </c>
      <c r="BI32" s="33">
        <f t="shared" si="28"/>
        <v>7.7633973260834484E-3</v>
      </c>
      <c r="BJ32" s="33">
        <f t="shared" si="28"/>
        <v>7.7633973260834484E-3</v>
      </c>
      <c r="BK32" s="33">
        <f t="shared" si="28"/>
        <v>7.7633973260834484E-3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91.140233505017477</v>
      </c>
      <c r="BU32" s="4" cm="1">
        <f t="array" ref="BU32">O32*INDEX(prod_est,$H32+$I32-1,MATCH(BU$14,$BQ$14:$DQ$14,0))</f>
        <v>95.35161967223857</v>
      </c>
      <c r="BV32" s="4" cm="1">
        <f t="array" ref="BV32">P32*INDEX(prod_est,$H32+$I32-1,MATCH(BV$14,$BQ$14:$DQ$14,0))</f>
        <v>99.687708944582909</v>
      </c>
      <c r="BW32" s="4" cm="1">
        <f t="array" ref="BW32">Q32*INDEX(prod_est,$H32+$I32-1,MATCH(BW$14,$BQ$14:$DQ$14,0))</f>
        <v>104.1061690441507</v>
      </c>
      <c r="BX32" s="4" cm="1">
        <f t="array" ref="BX32">R32*INDEX(prod_est,$H32+$I32-1,MATCH(BX$14,$BQ$14:$DQ$14,0))</f>
        <v>108.60901664882213</v>
      </c>
      <c r="BY32" s="4" cm="1">
        <f t="array" ref="BY32">S32*INDEX(prod_est,$H32+$I32-1,MATCH(BY$14,$BQ$14:$DQ$14,0))</f>
        <v>113.17657814093909</v>
      </c>
      <c r="BZ32" s="4" cm="1">
        <f t="array" ref="BZ32">T32*INDEX(prod_est,$H32+$I32-1,MATCH(BZ$14,$BQ$14:$DQ$14,0))</f>
        <v>117.75249276158475</v>
      </c>
      <c r="CA32" s="4" cm="1">
        <f t="array" ref="CA32">U32*INDEX(prod_est,$H32+$I32-1,MATCH(CA$14,$BQ$14:$DQ$14,0))</f>
        <v>120.37684565810214</v>
      </c>
      <c r="CB32" s="4" cm="1">
        <f t="array" ref="CB32">V32*INDEX(prod_est,$H32+$I32-1,MATCH(CB$14,$BQ$14:$DQ$14,0))</f>
        <v>122.83680712562786</v>
      </c>
      <c r="CC32" s="4" cm="1">
        <f t="array" ref="CC32">W32*INDEX(prod_est,$H32+$I32-1,MATCH(CC$14,$BQ$14:$DQ$14,0))</f>
        <v>125.09895523803176</v>
      </c>
      <c r="CD32" s="4" cm="1">
        <f t="array" ref="CD32">X32*INDEX(prod_est,$H32+$I32-1,MATCH(CD$14,$BQ$14:$DQ$14,0))</f>
        <v>128.62740512339681</v>
      </c>
      <c r="CE32" s="4" cm="1">
        <f t="array" ref="CE32">Y32*INDEX(prod_est,$H32+$I32-1,MATCH(CE$14,$BQ$14:$DQ$14,0))</f>
        <v>132.05426513953381</v>
      </c>
      <c r="CF32" s="4" cm="1">
        <f t="array" ref="CF32">Z32*INDEX(prod_est,$H32+$I32-1,MATCH(CF$14,$BQ$14:$DQ$14,0))</f>
        <v>135.35582216582816</v>
      </c>
      <c r="CG32" s="4" cm="1">
        <f t="array" ref="CG32">AA32*INDEX(prod_est,$H32+$I32-1,MATCH(CG$14,$BQ$14:$DQ$14,0))</f>
        <v>138.49561525144901</v>
      </c>
      <c r="CH32" s="4" cm="1">
        <f t="array" ref="CH32">AB32*INDEX(prod_est,$H32+$I32-1,MATCH(CH$14,$BQ$14:$DQ$14,0))</f>
        <v>141.44689314642429</v>
      </c>
      <c r="CI32" s="4" cm="1">
        <f t="array" ref="CI32">AC32*INDEX(prod_est,$H32+$I32-1,MATCH(CI$14,$BQ$14:$DQ$14,0))</f>
        <v>144.29739052143944</v>
      </c>
      <c r="CJ32" s="4" cm="1">
        <f t="array" ref="CJ32">AD32*INDEX(prod_est,$H32+$I32-1,MATCH(CJ$14,$BQ$14:$DQ$14,0))</f>
        <v>146.89679102903978</v>
      </c>
      <c r="CK32" s="4" cm="1">
        <f t="array" ref="CK32">AE32*INDEX(prod_est,$H32+$I32-1,MATCH(CK$14,$BQ$14:$DQ$14,0))</f>
        <v>149.22351963973739</v>
      </c>
      <c r="CL32" s="4" cm="1">
        <f t="array" ref="CL32">AF32*INDEX(prod_est,$H32+$I32-1,MATCH(CL$14,$BQ$14:$DQ$14,0))</f>
        <v>151.22072102590988</v>
      </c>
      <c r="CM32" s="4" cm="1">
        <f t="array" ref="CM32">AG32*INDEX(prod_est,$H32+$I32-1,MATCH(CM$14,$BQ$14:$DQ$14,0))</f>
        <v>152.85658965859011</v>
      </c>
      <c r="CN32" s="4" cm="1">
        <f t="array" ref="CN32">AH32*INDEX(prod_est,$H32+$I32-1,MATCH(CN$14,$BQ$14:$DQ$14,0))</f>
        <v>156.31335073536766</v>
      </c>
      <c r="CO32" s="4" cm="1">
        <f t="array" ref="CO32">AI32*INDEX(prod_est,$H32+$I32-1,MATCH(CO$14,$BQ$14:$DQ$14,0))</f>
        <v>159.56698959377201</v>
      </c>
      <c r="CP32" s="4" cm="1">
        <f t="array" ref="CP32">AJ32*INDEX(prod_est,$H32+$I32-1,MATCH(CP$14,$BQ$14:$DQ$14,0))</f>
        <v>162.62111786292235</v>
      </c>
      <c r="CQ32" s="4" cm="1">
        <f t="array" ref="CQ32">AK32*INDEX(prod_est,$H32+$I32-1,MATCH(CQ$14,$BQ$14:$DQ$14,0))</f>
        <v>165.43836395944774</v>
      </c>
      <c r="CR32" s="4" cm="1">
        <f t="array" ref="CR32">AL32*INDEX(prod_est,$H32+$I32-1,MATCH(CR$14,$BQ$14:$DQ$14,0))</f>
        <v>167.98041566480708</v>
      </c>
      <c r="CS32" s="4" cm="1">
        <f t="array" ref="CS32">AM32*INDEX(prod_est,$H32+$I32-1,MATCH(CS$14,$BQ$14:$DQ$14,0))</f>
        <v>170.22946425523327</v>
      </c>
      <c r="CT32" s="4" cm="1">
        <f t="array" ref="CT32">AN32*INDEX(prod_est,$H32+$I32-1,MATCH(CT$14,$BQ$14:$DQ$14,0))</f>
        <v>172.15383054079973</v>
      </c>
      <c r="CU32" s="4" cm="1">
        <f t="array" ref="CU32">AO32*INDEX(prod_est,$H32+$I32-1,MATCH(CU$14,$BQ$14:$DQ$14,0))</f>
        <v>173.73765298794524</v>
      </c>
      <c r="CV32" s="4" cm="1">
        <f t="array" ref="CV32">AP32*INDEX(prod_est,$H32+$I32-1,MATCH(CV$14,$BQ$14:$DQ$14,0))</f>
        <v>174.93152962552426</v>
      </c>
      <c r="CW32" s="4" cm="1">
        <f t="array" ref="CW32">AQ32*INDEX(prod_est,$H32+$I32-1,MATCH(CW$14,$BQ$14:$DQ$14,0))</f>
        <v>175.71640774021682</v>
      </c>
      <c r="CX32" s="4" cm="1">
        <f t="array" ref="CX32">AR32*INDEX(prod_est,$H32+$I32-1,MATCH(CX$14,$BQ$14:$DQ$14,0))</f>
        <v>175.71640774021682</v>
      </c>
      <c r="CY32" s="4" cm="1">
        <f t="array" ref="CY32">AS32*INDEX(prod_est,$H32+$I32-1,MATCH(CY$14,$BQ$14:$DQ$14,0))</f>
        <v>175.71640774021682</v>
      </c>
      <c r="CZ32" s="4" cm="1">
        <f t="array" ref="CZ32">AT32*INDEX(prod_est,$H32+$I32-1,MATCH(CZ$14,$BQ$14:$DQ$14,0))</f>
        <v>175.71640774021682</v>
      </c>
      <c r="DA32" s="4" cm="1">
        <f t="array" ref="DA32">AU32*INDEX(prod_est,$H32+$I32-1,MATCH(DA$14,$BQ$14:$DQ$14,0))</f>
        <v>175.71640774021682</v>
      </c>
      <c r="DB32" s="4" cm="1">
        <f t="array" ref="DB32">AV32*INDEX(prod_est,$H32+$I32-1,MATCH(DB$14,$BQ$14:$DQ$14,0))</f>
        <v>175.71640774021682</v>
      </c>
      <c r="DC32" s="4" cm="1">
        <f t="array" ref="DC32">AW32*INDEX(prod_est,$H32+$I32-1,MATCH(DC$14,$BQ$14:$DQ$14,0))</f>
        <v>175.71640774021682</v>
      </c>
      <c r="DD32" s="4" cm="1">
        <f t="array" ref="DD32">AX32*INDEX(prod_est,$H32+$I32-1,MATCH(DD$14,$BQ$14:$DQ$14,0))</f>
        <v>175.71640774021682</v>
      </c>
      <c r="DE32" s="4" cm="1">
        <f t="array" ref="DE32">AY32*INDEX(prod_est,$H32+$I32-1,MATCH(DE$14,$BQ$14:$DQ$14,0))</f>
        <v>175.71640774021682</v>
      </c>
      <c r="DF32" s="4" cm="1">
        <f t="array" ref="DF32">AZ32*INDEX(prod_est,$H32+$I32-1,MATCH(DF$14,$BQ$14:$DQ$14,0))</f>
        <v>175.71640774021682</v>
      </c>
      <c r="DG32" s="4" cm="1">
        <f t="array" ref="DG32">BA32*INDEX(prod_est,$H32+$I32-1,MATCH(DG$14,$BQ$14:$DQ$14,0))</f>
        <v>175.71640774021682</v>
      </c>
      <c r="DH32" s="4" cm="1">
        <f t="array" ref="DH32">BB32*INDEX(prod_est,$H32+$I32-1,MATCH(DH$14,$BQ$14:$DQ$14,0))</f>
        <v>175.71640774021682</v>
      </c>
      <c r="DI32" s="4" cm="1">
        <f t="array" ref="DI32">BC32*INDEX(prod_est,$H32+$I32-1,MATCH(DI$14,$BQ$14:$DQ$14,0))</f>
        <v>175.71640774021682</v>
      </c>
      <c r="DJ32" s="4" cm="1">
        <f t="array" ref="DJ32">BD32*INDEX(prod_est,$H32+$I32-1,MATCH(DJ$14,$BQ$14:$DQ$14,0))</f>
        <v>175.71640774021682</v>
      </c>
      <c r="DK32" s="4" cm="1">
        <f t="array" ref="DK32">BE32*INDEX(prod_est,$H32+$I32-1,MATCH(DK$14,$BQ$14:$DQ$14,0))</f>
        <v>175.71640774021682</v>
      </c>
      <c r="DL32" s="4" cm="1">
        <f t="array" ref="DL32">BF32*INDEX(prod_est,$H32+$I32-1,MATCH(DL$14,$BQ$14:$DQ$14,0))</f>
        <v>175.71640774021682</v>
      </c>
      <c r="DM32" s="4" cm="1">
        <f t="array" ref="DM32">BG32*INDEX(prod_est,$H32+$I32-1,MATCH(DM$14,$BQ$14:$DQ$14,0))</f>
        <v>175.71640774021682</v>
      </c>
      <c r="DN32" s="4" cm="1">
        <f t="array" ref="DN32">BH32*INDEX(prod_est,$H32+$I32-1,MATCH(DN$14,$BQ$14:$DQ$14,0))</f>
        <v>175.71640774021682</v>
      </c>
      <c r="DO32" s="4" cm="1">
        <f t="array" ref="DO32">BI32*INDEX(prod_est,$H32+$I32-1,MATCH(DO$14,$BQ$14:$DQ$14,0))</f>
        <v>175.71640774021682</v>
      </c>
      <c r="DP32" s="4" cm="1">
        <f t="array" ref="DP32">BJ32*INDEX(prod_est,$H32+$I32-1,MATCH(DP$14,$BQ$14:$DQ$14,0))</f>
        <v>175.71640774021682</v>
      </c>
      <c r="DQ32" s="4" cm="1">
        <f t="array" ref="DQ32">BK32*INDEX(prod_est,$H32+$I32-1,MATCH(DQ$14,$BQ$14:$DQ$14,0))</f>
        <v>175.71640774021682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44.589886974378558</v>
      </c>
      <c r="M47" s="33">
        <f t="shared" si="40"/>
        <v>44.589886974378558</v>
      </c>
      <c r="N47" s="33">
        <f t="shared" si="40"/>
        <v>44.589886974378558</v>
      </c>
      <c r="O47" s="33">
        <f t="shared" si="40"/>
        <v>44.589886974378558</v>
      </c>
      <c r="P47" s="33">
        <f t="shared" si="40"/>
        <v>44.589886974378558</v>
      </c>
      <c r="Q47" s="33">
        <f t="shared" si="40"/>
        <v>44.589886974378558</v>
      </c>
      <c r="R47" s="33">
        <f t="shared" si="40"/>
        <v>44.589886974378558</v>
      </c>
      <c r="S47" s="33">
        <f t="shared" si="40"/>
        <v>44.589886974378558</v>
      </c>
      <c r="T47" s="33">
        <f t="shared" si="40"/>
        <v>44.589886974378558</v>
      </c>
      <c r="U47" s="33">
        <f t="shared" si="40"/>
        <v>44.589886974378558</v>
      </c>
      <c r="V47" s="33">
        <f t="shared" si="40"/>
        <v>44.589886974378558</v>
      </c>
      <c r="W47" s="33">
        <f t="shared" si="40"/>
        <v>44.589886974378558</v>
      </c>
      <c r="X47" s="33">
        <f t="shared" si="40"/>
        <v>44.589886974378558</v>
      </c>
      <c r="Y47" s="33">
        <f t="shared" si="40"/>
        <v>44.589886974378558</v>
      </c>
      <c r="Z47" s="33">
        <f t="shared" si="40"/>
        <v>44.589886974378558</v>
      </c>
      <c r="AA47" s="33">
        <f t="shared" si="40"/>
        <v>44.589886974378558</v>
      </c>
      <c r="AB47" s="33">
        <f t="shared" si="40"/>
        <v>44.589886974378558</v>
      </c>
      <c r="AC47" s="33">
        <f t="shared" si="40"/>
        <v>44.589886974378558</v>
      </c>
      <c r="AD47" s="33">
        <f t="shared" si="40"/>
        <v>44.589886974378558</v>
      </c>
      <c r="AE47" s="33">
        <f t="shared" si="40"/>
        <v>44.589886974378558</v>
      </c>
      <c r="AF47" s="33">
        <f t="shared" si="40"/>
        <v>44.589886974378558</v>
      </c>
      <c r="AG47" s="33">
        <f t="shared" si="40"/>
        <v>44.589886974378558</v>
      </c>
      <c r="AH47" s="33">
        <f t="shared" si="40"/>
        <v>44.589886974378558</v>
      </c>
      <c r="AI47" s="33">
        <f t="shared" si="40"/>
        <v>44.589886974378558</v>
      </c>
      <c r="AJ47" s="33">
        <f t="shared" si="40"/>
        <v>44.589886974378558</v>
      </c>
      <c r="AK47" s="33">
        <f t="shared" si="40"/>
        <v>44.589886974378558</v>
      </c>
      <c r="AL47" s="33">
        <f t="shared" si="40"/>
        <v>44.589886974378558</v>
      </c>
      <c r="AM47" s="33">
        <f t="shared" si="40"/>
        <v>44.589886974378558</v>
      </c>
      <c r="AN47" s="33">
        <f t="shared" si="40"/>
        <v>44.589886974378558</v>
      </c>
      <c r="AO47" s="33">
        <f t="shared" si="40"/>
        <v>44.589886974378558</v>
      </c>
      <c r="AP47" s="33">
        <f t="shared" si="40"/>
        <v>44.589886974378558</v>
      </c>
      <c r="AQ47" s="33">
        <f t="shared" ref="AQ47:BK47" si="41">SUM(AQ15:AQ46)*1000</f>
        <v>44.589886974378558</v>
      </c>
      <c r="AR47" s="33">
        <f t="shared" si="41"/>
        <v>44.589886974378558</v>
      </c>
      <c r="AS47" s="33">
        <f t="shared" si="41"/>
        <v>44.589886974378558</v>
      </c>
      <c r="AT47" s="33">
        <f t="shared" si="41"/>
        <v>44.589886974378558</v>
      </c>
      <c r="AU47" s="33">
        <f t="shared" si="41"/>
        <v>44.589886974378558</v>
      </c>
      <c r="AV47" s="33">
        <f t="shared" si="41"/>
        <v>44.589886974378558</v>
      </c>
      <c r="AW47" s="33">
        <f t="shared" si="41"/>
        <v>44.589886974378558</v>
      </c>
      <c r="AX47" s="33">
        <f t="shared" si="41"/>
        <v>44.589886974378558</v>
      </c>
      <c r="AY47" s="33">
        <f t="shared" si="41"/>
        <v>44.589886974378558</v>
      </c>
      <c r="AZ47" s="33">
        <f t="shared" si="41"/>
        <v>44.589886974378558</v>
      </c>
      <c r="BA47" s="33">
        <f t="shared" si="41"/>
        <v>44.589886974378558</v>
      </c>
      <c r="BB47" s="33">
        <f t="shared" si="41"/>
        <v>44.589886974378558</v>
      </c>
      <c r="BC47" s="33">
        <f t="shared" si="41"/>
        <v>44.589886974378558</v>
      </c>
      <c r="BD47" s="33">
        <f t="shared" si="41"/>
        <v>44.589886974378558</v>
      </c>
      <c r="BE47" s="33">
        <f t="shared" si="41"/>
        <v>44.589886974378558</v>
      </c>
      <c r="BF47" s="33">
        <f t="shared" si="41"/>
        <v>44.589886974378558</v>
      </c>
      <c r="BG47" s="33">
        <f t="shared" si="41"/>
        <v>44.589886974378558</v>
      </c>
      <c r="BH47" s="33">
        <f t="shared" si="41"/>
        <v>44.589886974378558</v>
      </c>
      <c r="BI47" s="33">
        <f t="shared" si="41"/>
        <v>44.589886974378558</v>
      </c>
      <c r="BJ47" s="33">
        <f t="shared" si="41"/>
        <v>44.589886974378558</v>
      </c>
      <c r="BK47" s="33">
        <f t="shared" si="41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246.20212002123046</v>
      </c>
      <c r="BS58">
        <f t="shared" si="60"/>
        <v>225.26502437892151</v>
      </c>
      <c r="BT58">
        <f t="shared" si="60"/>
        <v>235.84701969406055</v>
      </c>
      <c r="BU58">
        <f t="shared" si="60"/>
        <v>246.7449825159926</v>
      </c>
      <c r="BV58">
        <f t="shared" si="60"/>
        <v>257.96564426636542</v>
      </c>
      <c r="BW58">
        <f t="shared" si="60"/>
        <v>269.39946011304988</v>
      </c>
      <c r="BX58">
        <f t="shared" si="60"/>
        <v>281.05164868945758</v>
      </c>
      <c r="BY58">
        <f t="shared" si="60"/>
        <v>292.87129983316277</v>
      </c>
      <c r="BZ58">
        <f t="shared" si="60"/>
        <v>304.71256668260907</v>
      </c>
      <c r="CA58">
        <f t="shared" si="60"/>
        <v>311.50370365325364</v>
      </c>
      <c r="CB58">
        <f t="shared" si="60"/>
        <v>317.8694387228947</v>
      </c>
      <c r="CC58">
        <f t="shared" si="60"/>
        <v>323.72328471274108</v>
      </c>
      <c r="CD58">
        <f t="shared" si="60"/>
        <v>332.85398756042889</v>
      </c>
      <c r="CE58">
        <f t="shared" si="60"/>
        <v>341.72180247194279</v>
      </c>
      <c r="CF58">
        <f t="shared" si="60"/>
        <v>350.26536611070219</v>
      </c>
      <c r="CG58">
        <f t="shared" si="60"/>
        <v>358.39032709907758</v>
      </c>
      <c r="CH58">
        <f t="shared" si="60"/>
        <v>366.02746021856382</v>
      </c>
      <c r="CI58">
        <f t="shared" si="60"/>
        <v>373.40379978550231</v>
      </c>
      <c r="CJ58">
        <f t="shared" si="60"/>
        <v>380.13036651823967</v>
      </c>
      <c r="CK58">
        <f t="shared" si="60"/>
        <v>386.15132989924439</v>
      </c>
      <c r="CL58">
        <f t="shared" si="60"/>
        <v>391.31956325286757</v>
      </c>
      <c r="CM58">
        <f t="shared" si="60"/>
        <v>395.55276221222056</v>
      </c>
      <c r="CN58">
        <f t="shared" si="60"/>
        <v>404.49795322610504</v>
      </c>
      <c r="CO58">
        <f t="shared" si="60"/>
        <v>412.9175172145296</v>
      </c>
      <c r="CP58">
        <f t="shared" si="60"/>
        <v>420.82080012638244</v>
      </c>
      <c r="CQ58">
        <f t="shared" si="60"/>
        <v>428.11109410586477</v>
      </c>
      <c r="CR58">
        <f t="shared" si="60"/>
        <v>434.68925718007063</v>
      </c>
      <c r="CS58">
        <f t="shared" si="60"/>
        <v>440.50920504283249</v>
      </c>
      <c r="CT58">
        <f t="shared" si="60"/>
        <v>445.4889602595623</v>
      </c>
      <c r="CU58">
        <f t="shared" si="60"/>
        <v>449.58747734162847</v>
      </c>
      <c r="CV58">
        <f t="shared" si="60"/>
        <v>452.67691694504884</v>
      </c>
      <c r="CW58">
        <f t="shared" si="60"/>
        <v>454.70797564497138</v>
      </c>
      <c r="CX58">
        <f t="shared" ref="CX58:DQ58" si="61">CX$49*CX19</f>
        <v>454.70797564497138</v>
      </c>
      <c r="CY58">
        <f t="shared" si="61"/>
        <v>454.70797564497138</v>
      </c>
      <c r="CZ58">
        <f t="shared" si="61"/>
        <v>454.70797564497138</v>
      </c>
      <c r="DA58">
        <f t="shared" si="61"/>
        <v>454.70797564497138</v>
      </c>
      <c r="DB58">
        <f t="shared" si="61"/>
        <v>454.70797564497138</v>
      </c>
      <c r="DC58">
        <f t="shared" si="61"/>
        <v>454.70797564497138</v>
      </c>
      <c r="DD58">
        <f t="shared" si="61"/>
        <v>454.70797564497138</v>
      </c>
      <c r="DE58">
        <f t="shared" si="61"/>
        <v>454.70797564497138</v>
      </c>
      <c r="DF58">
        <f t="shared" si="61"/>
        <v>454.70797564497138</v>
      </c>
      <c r="DG58">
        <f t="shared" si="61"/>
        <v>454.70797564497138</v>
      </c>
      <c r="DH58">
        <f t="shared" si="61"/>
        <v>454.70797564497138</v>
      </c>
      <c r="DI58">
        <f t="shared" si="61"/>
        <v>454.70797564497138</v>
      </c>
      <c r="DJ58">
        <f t="shared" si="61"/>
        <v>454.70797564497138</v>
      </c>
      <c r="DK58">
        <f t="shared" si="61"/>
        <v>454.70797564497138</v>
      </c>
      <c r="DL58">
        <f t="shared" si="61"/>
        <v>454.70797564497138</v>
      </c>
      <c r="DM58">
        <f t="shared" si="61"/>
        <v>454.70797564497138</v>
      </c>
      <c r="DN58">
        <f t="shared" si="61"/>
        <v>454.70797564497138</v>
      </c>
      <c r="DO58">
        <f t="shared" si="61"/>
        <v>454.70797564497138</v>
      </c>
      <c r="DP58">
        <f t="shared" si="61"/>
        <v>454.70797564497138</v>
      </c>
      <c r="DQ58">
        <f t="shared" si="61"/>
        <v>454.70797564497138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39.978668633219115</v>
      </c>
      <c r="BS59">
        <f t="shared" si="62"/>
        <v>36.578871715330244</v>
      </c>
      <c r="BT59">
        <f t="shared" si="62"/>
        <v>38.297191948095666</v>
      </c>
      <c r="BU59">
        <f t="shared" si="62"/>
        <v>40.066819457385975</v>
      </c>
      <c r="BV59">
        <f t="shared" si="62"/>
        <v>41.888847301520336</v>
      </c>
      <c r="BW59">
        <f t="shared" si="62"/>
        <v>43.745487426749271</v>
      </c>
      <c r="BX59">
        <f t="shared" si="62"/>
        <v>45.637587242574639</v>
      </c>
      <c r="BY59">
        <f t="shared" si="62"/>
        <v>47.556879880646527</v>
      </c>
      <c r="BZ59">
        <f t="shared" si="62"/>
        <v>49.479682509359527</v>
      </c>
      <c r="CA59">
        <f t="shared" si="62"/>
        <v>50.582437492008708</v>
      </c>
      <c r="CB59">
        <f t="shared" si="62"/>
        <v>51.616115077457998</v>
      </c>
      <c r="CC59">
        <f t="shared" si="62"/>
        <v>52.566671348207358</v>
      </c>
      <c r="CD59">
        <f t="shared" si="62"/>
        <v>54.04932853858665</v>
      </c>
      <c r="CE59">
        <f t="shared" si="62"/>
        <v>55.489297592539394</v>
      </c>
      <c r="CF59">
        <f t="shared" si="62"/>
        <v>56.876614239655709</v>
      </c>
      <c r="CG59">
        <f t="shared" si="62"/>
        <v>58.195957562061231</v>
      </c>
      <c r="CH59">
        <f t="shared" si="62"/>
        <v>59.43608666519566</v>
      </c>
      <c r="CI59">
        <f t="shared" si="62"/>
        <v>60.633867721050528</v>
      </c>
      <c r="CJ59">
        <f t="shared" si="62"/>
        <v>61.726137691853999</v>
      </c>
      <c r="CK59">
        <f t="shared" si="62"/>
        <v>62.703830734631936</v>
      </c>
      <c r="CL59">
        <f t="shared" si="62"/>
        <v>63.543056199651623</v>
      </c>
      <c r="CM59">
        <f t="shared" si="62"/>
        <v>64.230449380668375</v>
      </c>
      <c r="CN59">
        <f t="shared" si="62"/>
        <v>65.682982881899392</v>
      </c>
      <c r="CO59">
        <f t="shared" si="62"/>
        <v>67.050164280257718</v>
      </c>
      <c r="CP59">
        <f t="shared" si="62"/>
        <v>68.333511184907863</v>
      </c>
      <c r="CQ59">
        <f t="shared" si="62"/>
        <v>69.517320029524399</v>
      </c>
      <c r="CR59">
        <f t="shared" si="62"/>
        <v>70.585491992203998</v>
      </c>
      <c r="CS59">
        <f t="shared" si="62"/>
        <v>71.530543834356706</v>
      </c>
      <c r="CT59">
        <f t="shared" si="62"/>
        <v>72.339163937493993</v>
      </c>
      <c r="CU59">
        <f t="shared" si="62"/>
        <v>73.004687273756829</v>
      </c>
      <c r="CV59">
        <f t="shared" si="62"/>
        <v>73.506355099187559</v>
      </c>
      <c r="CW59">
        <f t="shared" si="62"/>
        <v>73.836161449887612</v>
      </c>
      <c r="CX59">
        <f t="shared" ref="CX59:DQ59" si="63">CX$49*CX20</f>
        <v>73.836161449887612</v>
      </c>
      <c r="CY59">
        <f t="shared" si="63"/>
        <v>73.836161449887612</v>
      </c>
      <c r="CZ59">
        <f t="shared" si="63"/>
        <v>73.836161449887612</v>
      </c>
      <c r="DA59">
        <f t="shared" si="63"/>
        <v>73.836161449887612</v>
      </c>
      <c r="DB59">
        <f t="shared" si="63"/>
        <v>73.836161449887612</v>
      </c>
      <c r="DC59">
        <f t="shared" si="63"/>
        <v>73.836161449887612</v>
      </c>
      <c r="DD59">
        <f t="shared" si="63"/>
        <v>73.836161449887612</v>
      </c>
      <c r="DE59">
        <f t="shared" si="63"/>
        <v>73.836161449887612</v>
      </c>
      <c r="DF59">
        <f t="shared" si="63"/>
        <v>73.836161449887612</v>
      </c>
      <c r="DG59">
        <f t="shared" si="63"/>
        <v>73.836161449887612</v>
      </c>
      <c r="DH59">
        <f t="shared" si="63"/>
        <v>73.836161449887612</v>
      </c>
      <c r="DI59">
        <f t="shared" si="63"/>
        <v>73.836161449887612</v>
      </c>
      <c r="DJ59">
        <f t="shared" si="63"/>
        <v>73.836161449887612</v>
      </c>
      <c r="DK59">
        <f t="shared" si="63"/>
        <v>73.836161449887612</v>
      </c>
      <c r="DL59">
        <f t="shared" si="63"/>
        <v>73.836161449887612</v>
      </c>
      <c r="DM59">
        <f t="shared" si="63"/>
        <v>73.836161449887612</v>
      </c>
      <c r="DN59">
        <f t="shared" si="63"/>
        <v>73.836161449887612</v>
      </c>
      <c r="DO59">
        <f t="shared" si="63"/>
        <v>73.836161449887612</v>
      </c>
      <c r="DP59">
        <f t="shared" si="63"/>
        <v>73.836161449887612</v>
      </c>
      <c r="DQ59">
        <f t="shared" si="63"/>
        <v>73.836161449887612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33.630261073077421</v>
      </c>
      <c r="BS67">
        <f t="shared" si="78"/>
        <v>30.770334470893317</v>
      </c>
      <c r="BT67">
        <f t="shared" si="78"/>
        <v>32.215794262594216</v>
      </c>
      <c r="BU67">
        <f t="shared" si="78"/>
        <v>33.704413998422091</v>
      </c>
      <c r="BV67">
        <f t="shared" si="78"/>
        <v>35.237113164640448</v>
      </c>
      <c r="BW67">
        <f t="shared" si="78"/>
        <v>36.798928359214443</v>
      </c>
      <c r="BX67">
        <f t="shared" si="78"/>
        <v>38.39057242736272</v>
      </c>
      <c r="BY67">
        <f t="shared" si="78"/>
        <v>40.005091237035145</v>
      </c>
      <c r="BZ67">
        <f t="shared" si="78"/>
        <v>41.622562668834817</v>
      </c>
      <c r="CA67">
        <f t="shared" si="78"/>
        <v>42.550205815393063</v>
      </c>
      <c r="CB67">
        <f t="shared" si="78"/>
        <v>43.419740701183706</v>
      </c>
      <c r="CC67">
        <f t="shared" si="78"/>
        <v>44.219353510785609</v>
      </c>
      <c r="CD67">
        <f t="shared" si="78"/>
        <v>45.466572342702875</v>
      </c>
      <c r="CE67">
        <f t="shared" si="78"/>
        <v>46.67788169534461</v>
      </c>
      <c r="CF67">
        <f t="shared" si="78"/>
        <v>47.844899573343199</v>
      </c>
      <c r="CG67">
        <f t="shared" si="78"/>
        <v>48.954737942013914</v>
      </c>
      <c r="CH67">
        <f t="shared" si="78"/>
        <v>49.997940903207024</v>
      </c>
      <c r="CI67">
        <f t="shared" si="78"/>
        <v>51.005520469859086</v>
      </c>
      <c r="CJ67">
        <f t="shared" si="78"/>
        <v>51.924343570683433</v>
      </c>
      <c r="CK67">
        <f t="shared" si="78"/>
        <v>52.74678397207871</v>
      </c>
      <c r="CL67">
        <f t="shared" si="78"/>
        <v>53.452744736973607</v>
      </c>
      <c r="CM67">
        <f t="shared" si="78"/>
        <v>54.03098340593813</v>
      </c>
      <c r="CN67">
        <f t="shared" si="78"/>
        <v>55.252862036063412</v>
      </c>
      <c r="CO67">
        <f t="shared" si="78"/>
        <v>56.402942039549096</v>
      </c>
      <c r="CP67">
        <f t="shared" si="78"/>
        <v>57.482500037006972</v>
      </c>
      <c r="CQ67">
        <f t="shared" si="78"/>
        <v>58.478326107912999</v>
      </c>
      <c r="CR67">
        <f t="shared" si="78"/>
        <v>59.376877840724006</v>
      </c>
      <c r="CS67">
        <f t="shared" si="78"/>
        <v>60.171860296762574</v>
      </c>
      <c r="CT67">
        <f t="shared" si="78"/>
        <v>60.852075674291413</v>
      </c>
      <c r="CU67">
        <f t="shared" si="78"/>
        <v>61.411917317695902</v>
      </c>
      <c r="CV67">
        <f t="shared" si="78"/>
        <v>61.833922865103744</v>
      </c>
      <c r="CW67">
        <f t="shared" si="78"/>
        <v>62.111357658627249</v>
      </c>
      <c r="CX67">
        <f t="shared" ref="CX67:DQ67" si="79">CX$49*CX28</f>
        <v>62.111357658627249</v>
      </c>
      <c r="CY67">
        <f t="shared" si="79"/>
        <v>62.111357658627249</v>
      </c>
      <c r="CZ67">
        <f t="shared" si="79"/>
        <v>62.111357658627249</v>
      </c>
      <c r="DA67">
        <f t="shared" si="79"/>
        <v>62.111357658627249</v>
      </c>
      <c r="DB67">
        <f t="shared" si="79"/>
        <v>62.111357658627249</v>
      </c>
      <c r="DC67">
        <f t="shared" si="79"/>
        <v>62.111357658627249</v>
      </c>
      <c r="DD67">
        <f t="shared" si="79"/>
        <v>62.111357658627249</v>
      </c>
      <c r="DE67">
        <f t="shared" si="79"/>
        <v>62.111357658627249</v>
      </c>
      <c r="DF67">
        <f t="shared" si="79"/>
        <v>62.111357658627249</v>
      </c>
      <c r="DG67">
        <f t="shared" si="79"/>
        <v>62.111357658627249</v>
      </c>
      <c r="DH67">
        <f t="shared" si="79"/>
        <v>62.111357658627249</v>
      </c>
      <c r="DI67">
        <f t="shared" si="79"/>
        <v>62.111357658627249</v>
      </c>
      <c r="DJ67">
        <f t="shared" si="79"/>
        <v>62.111357658627249</v>
      </c>
      <c r="DK67">
        <f t="shared" si="79"/>
        <v>62.111357658627249</v>
      </c>
      <c r="DL67">
        <f t="shared" si="79"/>
        <v>62.111357658627249</v>
      </c>
      <c r="DM67">
        <f t="shared" si="79"/>
        <v>62.111357658627249</v>
      </c>
      <c r="DN67">
        <f t="shared" si="79"/>
        <v>62.111357658627249</v>
      </c>
      <c r="DO67">
        <f t="shared" si="79"/>
        <v>62.111357658627249</v>
      </c>
      <c r="DP67">
        <f t="shared" si="79"/>
        <v>62.111357658627249</v>
      </c>
      <c r="DQ67">
        <f t="shared" si="79"/>
        <v>62.111357658627249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94.398922286791944</v>
      </c>
      <c r="BS69">
        <f t="shared" si="82"/>
        <v>86.371212109970472</v>
      </c>
      <c r="BT69">
        <f t="shared" si="82"/>
        <v>90.428565285105066</v>
      </c>
      <c r="BU69">
        <f t="shared" si="82"/>
        <v>94.607066856997292</v>
      </c>
      <c r="BV69">
        <f t="shared" si="82"/>
        <v>98.909297790217877</v>
      </c>
      <c r="BW69">
        <f t="shared" si="82"/>
        <v>103.29325635832274</v>
      </c>
      <c r="BX69">
        <f t="shared" si="82"/>
        <v>107.76094349196929</v>
      </c>
      <c r="BY69">
        <f t="shared" si="82"/>
        <v>112.29283919487959</v>
      </c>
      <c r="BZ69">
        <f t="shared" si="82"/>
        <v>116.83302280094136</v>
      </c>
      <c r="CA69">
        <f t="shared" si="82"/>
        <v>119.43688344631499</v>
      </c>
      <c r="CB69">
        <f t="shared" si="82"/>
        <v>121.87763631264097</v>
      </c>
      <c r="CC69">
        <f t="shared" si="82"/>
        <v>124.12212044879182</v>
      </c>
      <c r="CD69">
        <f t="shared" si="82"/>
        <v>127.62301844458628</v>
      </c>
      <c r="CE69">
        <f t="shared" si="82"/>
        <v>131.02311983531951</v>
      </c>
      <c r="CF69">
        <f t="shared" si="82"/>
        <v>134.29889666420289</v>
      </c>
      <c r="CG69">
        <f t="shared" si="82"/>
        <v>137.4141726856227</v>
      </c>
      <c r="CH69">
        <f t="shared" si="82"/>
        <v>140.34240553665623</v>
      </c>
      <c r="CI69">
        <f t="shared" si="82"/>
        <v>143.17064481209533</v>
      </c>
      <c r="CJ69">
        <f t="shared" si="82"/>
        <v>145.74974790920041</v>
      </c>
      <c r="CK69">
        <f t="shared" si="82"/>
        <v>148.05830826703192</v>
      </c>
      <c r="CL69">
        <f t="shared" si="82"/>
        <v>150.03991451261018</v>
      </c>
      <c r="CM69">
        <f t="shared" si="82"/>
        <v>151.66300947033852</v>
      </c>
      <c r="CN69">
        <f t="shared" si="82"/>
        <v>155.09277843937656</v>
      </c>
      <c r="CO69">
        <f t="shared" si="82"/>
        <v>158.32101126922961</v>
      </c>
      <c r="CP69">
        <f t="shared" si="82"/>
        <v>161.35129138762258</v>
      </c>
      <c r="CQ69">
        <f t="shared" si="82"/>
        <v>164.14653902707295</v>
      </c>
      <c r="CR69">
        <f t="shared" si="82"/>
        <v>166.66874112987472</v>
      </c>
      <c r="CS69">
        <f t="shared" si="82"/>
        <v>168.90022803162302</v>
      </c>
      <c r="CT69">
        <f t="shared" si="82"/>
        <v>170.80956790924384</v>
      </c>
      <c r="CU69">
        <f t="shared" si="82"/>
        <v>172.38102308390964</v>
      </c>
      <c r="CV69">
        <f t="shared" si="82"/>
        <v>173.56557733960764</v>
      </c>
      <c r="CW69">
        <f t="shared" si="82"/>
        <v>174.34432673606841</v>
      </c>
      <c r="CX69">
        <f t="shared" ref="CX69:DQ69" si="83">CX$49*CX30</f>
        <v>174.34432673606841</v>
      </c>
      <c r="CY69">
        <f t="shared" si="83"/>
        <v>174.34432673606841</v>
      </c>
      <c r="CZ69">
        <f t="shared" si="83"/>
        <v>174.34432673606841</v>
      </c>
      <c r="DA69">
        <f t="shared" si="83"/>
        <v>174.34432673606841</v>
      </c>
      <c r="DB69">
        <f t="shared" si="83"/>
        <v>174.34432673606841</v>
      </c>
      <c r="DC69">
        <f t="shared" si="83"/>
        <v>174.34432673606841</v>
      </c>
      <c r="DD69">
        <f t="shared" si="83"/>
        <v>174.34432673606841</v>
      </c>
      <c r="DE69">
        <f t="shared" si="83"/>
        <v>174.34432673606841</v>
      </c>
      <c r="DF69">
        <f t="shared" si="83"/>
        <v>174.34432673606841</v>
      </c>
      <c r="DG69">
        <f t="shared" si="83"/>
        <v>174.34432673606841</v>
      </c>
      <c r="DH69">
        <f t="shared" si="83"/>
        <v>174.34432673606841</v>
      </c>
      <c r="DI69">
        <f t="shared" si="83"/>
        <v>174.34432673606841</v>
      </c>
      <c r="DJ69">
        <f t="shared" si="83"/>
        <v>174.34432673606841</v>
      </c>
      <c r="DK69">
        <f t="shared" si="83"/>
        <v>174.34432673606841</v>
      </c>
      <c r="DL69">
        <f t="shared" si="83"/>
        <v>174.34432673606841</v>
      </c>
      <c r="DM69">
        <f t="shared" si="83"/>
        <v>174.34432673606841</v>
      </c>
      <c r="DN69">
        <f t="shared" si="83"/>
        <v>174.34432673606841</v>
      </c>
      <c r="DO69">
        <f t="shared" si="83"/>
        <v>174.34432673606841</v>
      </c>
      <c r="DP69">
        <f t="shared" si="83"/>
        <v>174.34432673606841</v>
      </c>
      <c r="DQ69">
        <f t="shared" si="83"/>
        <v>174.34432673606841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37.105312877063817</v>
      </c>
      <c r="BS70">
        <f t="shared" si="84"/>
        <v>33.949866918767874</v>
      </c>
      <c r="BT70">
        <f t="shared" si="84"/>
        <v>35.544687657915041</v>
      </c>
      <c r="BU70">
        <f t="shared" si="84"/>
        <v>37.18712810560708</v>
      </c>
      <c r="BV70">
        <f t="shared" si="84"/>
        <v>38.878202759632735</v>
      </c>
      <c r="BW70">
        <f t="shared" si="84"/>
        <v>40.601402033194525</v>
      </c>
      <c r="BX70">
        <f t="shared" si="84"/>
        <v>42.357512430590262</v>
      </c>
      <c r="BY70">
        <f t="shared" si="84"/>
        <v>44.138861241669176</v>
      </c>
      <c r="BZ70">
        <f t="shared" si="84"/>
        <v>45.923467772561843</v>
      </c>
      <c r="CA70">
        <f t="shared" si="84"/>
        <v>46.946965304041399</v>
      </c>
      <c r="CB70">
        <f t="shared" si="84"/>
        <v>47.906350184363149</v>
      </c>
      <c r="CC70">
        <f t="shared" si="84"/>
        <v>48.788587863586486</v>
      </c>
      <c r="CD70">
        <f t="shared" si="84"/>
        <v>50.16468318689946</v>
      </c>
      <c r="CE70">
        <f t="shared" si="84"/>
        <v>51.50115846501339</v>
      </c>
      <c r="CF70">
        <f t="shared" si="84"/>
        <v>52.788765581775571</v>
      </c>
      <c r="CG70">
        <f t="shared" si="84"/>
        <v>54.013284767725764</v>
      </c>
      <c r="CH70">
        <f t="shared" si="84"/>
        <v>55.164283036375465</v>
      </c>
      <c r="CI70">
        <f t="shared" si="84"/>
        <v>56.275976906010364</v>
      </c>
      <c r="CJ70">
        <f t="shared" si="84"/>
        <v>57.289743006745589</v>
      </c>
      <c r="CK70">
        <f t="shared" si="84"/>
        <v>58.197167077887869</v>
      </c>
      <c r="CL70">
        <f t="shared" si="84"/>
        <v>58.976075543791111</v>
      </c>
      <c r="CM70">
        <f t="shared" si="84"/>
        <v>59.614064249347784</v>
      </c>
      <c r="CN70">
        <f t="shared" si="84"/>
        <v>60.96220093999311</v>
      </c>
      <c r="CO70">
        <f t="shared" si="84"/>
        <v>62.231119973070534</v>
      </c>
      <c r="CP70">
        <f t="shared" si="84"/>
        <v>63.422229883801457</v>
      </c>
      <c r="CQ70">
        <f t="shared" si="84"/>
        <v>64.520955756069085</v>
      </c>
      <c r="CR70">
        <f t="shared" si="84"/>
        <v>65.512355826075435</v>
      </c>
      <c r="CS70">
        <f t="shared" si="84"/>
        <v>66.389484692217422</v>
      </c>
      <c r="CT70">
        <f t="shared" si="84"/>
        <v>67.139987471608663</v>
      </c>
      <c r="CU70">
        <f t="shared" si="84"/>
        <v>67.75767816675355</v>
      </c>
      <c r="CV70">
        <f t="shared" si="84"/>
        <v>68.223290010753175</v>
      </c>
      <c r="CW70">
        <f t="shared" si="84"/>
        <v>68.529392446125428</v>
      </c>
      <c r="CX70">
        <f t="shared" ref="CX70:DQ70" si="85">CX$49*CX31</f>
        <v>68.529392446125428</v>
      </c>
      <c r="CY70">
        <f t="shared" si="85"/>
        <v>68.529392446125428</v>
      </c>
      <c r="CZ70">
        <f t="shared" si="85"/>
        <v>68.529392446125428</v>
      </c>
      <c r="DA70">
        <f t="shared" si="85"/>
        <v>68.529392446125428</v>
      </c>
      <c r="DB70">
        <f t="shared" si="85"/>
        <v>68.529392446125428</v>
      </c>
      <c r="DC70">
        <f t="shared" si="85"/>
        <v>68.529392446125428</v>
      </c>
      <c r="DD70">
        <f t="shared" si="85"/>
        <v>68.529392446125428</v>
      </c>
      <c r="DE70">
        <f t="shared" si="85"/>
        <v>68.529392446125428</v>
      </c>
      <c r="DF70">
        <f t="shared" si="85"/>
        <v>68.529392446125428</v>
      </c>
      <c r="DG70">
        <f t="shared" si="85"/>
        <v>68.529392446125428</v>
      </c>
      <c r="DH70">
        <f t="shared" si="85"/>
        <v>68.529392446125428</v>
      </c>
      <c r="DI70">
        <f t="shared" si="85"/>
        <v>68.529392446125428</v>
      </c>
      <c r="DJ70">
        <f t="shared" si="85"/>
        <v>68.529392446125428</v>
      </c>
      <c r="DK70">
        <f t="shared" si="85"/>
        <v>68.529392446125428</v>
      </c>
      <c r="DL70">
        <f t="shared" si="85"/>
        <v>68.529392446125428</v>
      </c>
      <c r="DM70">
        <f t="shared" si="85"/>
        <v>68.529392446125428</v>
      </c>
      <c r="DN70">
        <f t="shared" si="85"/>
        <v>68.529392446125428</v>
      </c>
      <c r="DO70">
        <f t="shared" si="85"/>
        <v>68.529392446125428</v>
      </c>
      <c r="DP70">
        <f t="shared" si="85"/>
        <v>68.529392446125428</v>
      </c>
      <c r="DQ70">
        <f t="shared" si="85"/>
        <v>68.529392446125428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95.141837014828184</v>
      </c>
      <c r="BS71">
        <f t="shared" si="86"/>
        <v>87.050949166288731</v>
      </c>
      <c r="BT71">
        <f t="shared" si="86"/>
        <v>91.140233505017477</v>
      </c>
      <c r="BU71">
        <f t="shared" si="86"/>
        <v>95.35161967223857</v>
      </c>
      <c r="BV71">
        <f t="shared" si="86"/>
        <v>99.687708944582909</v>
      </c>
      <c r="BW71">
        <f t="shared" si="86"/>
        <v>104.1061690441507</v>
      </c>
      <c r="BX71">
        <f t="shared" si="86"/>
        <v>108.60901664882213</v>
      </c>
      <c r="BY71">
        <f t="shared" si="86"/>
        <v>113.17657814093909</v>
      </c>
      <c r="BZ71">
        <f t="shared" si="86"/>
        <v>117.75249276158475</v>
      </c>
      <c r="CA71">
        <f t="shared" si="86"/>
        <v>120.37684565810214</v>
      </c>
      <c r="CB71">
        <f t="shared" si="86"/>
        <v>122.83680712562786</v>
      </c>
      <c r="CC71">
        <f t="shared" si="86"/>
        <v>125.09895523803176</v>
      </c>
      <c r="CD71">
        <f t="shared" si="86"/>
        <v>128.62740512339681</v>
      </c>
      <c r="CE71">
        <f t="shared" si="86"/>
        <v>132.05426513953381</v>
      </c>
      <c r="CF71">
        <f t="shared" si="86"/>
        <v>135.35582216582816</v>
      </c>
      <c r="CG71">
        <f t="shared" si="86"/>
        <v>138.49561525144901</v>
      </c>
      <c r="CH71">
        <f t="shared" si="86"/>
        <v>141.44689314642429</v>
      </c>
      <c r="CI71">
        <f t="shared" si="86"/>
        <v>144.29739052143944</v>
      </c>
      <c r="CJ71">
        <f t="shared" si="86"/>
        <v>146.89679102903978</v>
      </c>
      <c r="CK71">
        <f t="shared" si="86"/>
        <v>149.22351963973739</v>
      </c>
      <c r="CL71">
        <f t="shared" si="86"/>
        <v>151.22072102590988</v>
      </c>
      <c r="CM71">
        <f t="shared" si="86"/>
        <v>152.85658965859011</v>
      </c>
      <c r="CN71">
        <f t="shared" si="86"/>
        <v>156.31335073536766</v>
      </c>
      <c r="CO71">
        <f t="shared" si="86"/>
        <v>159.56698959377201</v>
      </c>
      <c r="CP71">
        <f t="shared" si="86"/>
        <v>162.62111786292235</v>
      </c>
      <c r="CQ71">
        <f t="shared" si="86"/>
        <v>165.43836395944774</v>
      </c>
      <c r="CR71">
        <f t="shared" si="86"/>
        <v>167.98041566480708</v>
      </c>
      <c r="CS71">
        <f t="shared" si="86"/>
        <v>170.22946425523327</v>
      </c>
      <c r="CT71">
        <f t="shared" si="86"/>
        <v>172.15383054079973</v>
      </c>
      <c r="CU71">
        <f t="shared" si="86"/>
        <v>173.73765298794524</v>
      </c>
      <c r="CV71">
        <f t="shared" si="86"/>
        <v>174.93152962552426</v>
      </c>
      <c r="CW71">
        <f t="shared" si="86"/>
        <v>175.71640774021682</v>
      </c>
      <c r="CX71">
        <f t="shared" ref="CX71:DQ71" si="87">CX$49*CX32</f>
        <v>175.71640774021682</v>
      </c>
      <c r="CY71">
        <f t="shared" si="87"/>
        <v>175.71640774021682</v>
      </c>
      <c r="CZ71">
        <f t="shared" si="87"/>
        <v>175.71640774021682</v>
      </c>
      <c r="DA71">
        <f t="shared" si="87"/>
        <v>175.71640774021682</v>
      </c>
      <c r="DB71">
        <f t="shared" si="87"/>
        <v>175.71640774021682</v>
      </c>
      <c r="DC71">
        <f t="shared" si="87"/>
        <v>175.71640774021682</v>
      </c>
      <c r="DD71">
        <f t="shared" si="87"/>
        <v>175.71640774021682</v>
      </c>
      <c r="DE71">
        <f t="shared" si="87"/>
        <v>175.71640774021682</v>
      </c>
      <c r="DF71">
        <f t="shared" si="87"/>
        <v>175.71640774021682</v>
      </c>
      <c r="DG71">
        <f t="shared" si="87"/>
        <v>175.71640774021682</v>
      </c>
      <c r="DH71">
        <f t="shared" si="87"/>
        <v>175.71640774021682</v>
      </c>
      <c r="DI71">
        <f t="shared" si="87"/>
        <v>175.71640774021682</v>
      </c>
      <c r="DJ71">
        <f t="shared" si="87"/>
        <v>175.71640774021682</v>
      </c>
      <c r="DK71">
        <f t="shared" si="87"/>
        <v>175.71640774021682</v>
      </c>
      <c r="DL71">
        <f t="shared" si="87"/>
        <v>175.71640774021682</v>
      </c>
      <c r="DM71">
        <f t="shared" si="87"/>
        <v>175.71640774021682</v>
      </c>
      <c r="DN71">
        <f t="shared" si="87"/>
        <v>175.71640774021682</v>
      </c>
      <c r="DO71">
        <f t="shared" si="87"/>
        <v>175.71640774021682</v>
      </c>
      <c r="DP71">
        <f t="shared" si="87"/>
        <v>175.71640774021682</v>
      </c>
      <c r="DQ71">
        <f t="shared" si="87"/>
        <v>175.71640774021682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4"/>
        <v>3.3670974072106097E-3</v>
      </c>
      <c r="N20" s="33">
        <f t="shared" si="4"/>
        <v>3.3670974072106097E-3</v>
      </c>
      <c r="O20" s="33">
        <f t="shared" si="4"/>
        <v>3.3670974072106097E-3</v>
      </c>
      <c r="P20" s="33">
        <f t="shared" si="4"/>
        <v>3.3670974072106097E-3</v>
      </c>
      <c r="Q20" s="33">
        <f t="shared" si="4"/>
        <v>3.3670974072106097E-3</v>
      </c>
      <c r="R20" s="33">
        <f t="shared" si="4"/>
        <v>3.3670974072106097E-3</v>
      </c>
      <c r="S20" s="33">
        <f t="shared" si="4"/>
        <v>3.3670974072106097E-3</v>
      </c>
      <c r="T20" s="33">
        <f t="shared" si="4"/>
        <v>3.3670974072106097E-3</v>
      </c>
      <c r="U20" s="33">
        <f t="shared" si="4"/>
        <v>3.3670974072106097E-3</v>
      </c>
      <c r="V20" s="33">
        <f t="shared" si="4"/>
        <v>3.3670974072106097E-3</v>
      </c>
      <c r="W20" s="33">
        <f t="shared" si="4"/>
        <v>3.3670974072106097E-3</v>
      </c>
      <c r="X20" s="33">
        <f t="shared" si="4"/>
        <v>3.3670974072106097E-3</v>
      </c>
      <c r="Y20" s="33">
        <f t="shared" si="4"/>
        <v>3.3670974072106097E-3</v>
      </c>
      <c r="Z20" s="33">
        <f t="shared" si="4"/>
        <v>3.3670974072106097E-3</v>
      </c>
      <c r="AA20" s="33">
        <f t="shared" si="4"/>
        <v>3.3670974072106097E-3</v>
      </c>
      <c r="AB20" s="33">
        <f t="shared" si="4"/>
        <v>3.3670974072106097E-3</v>
      </c>
      <c r="AC20" s="33">
        <f t="shared" si="4"/>
        <v>3.3670974072106097E-3</v>
      </c>
      <c r="AD20" s="33">
        <f t="shared" si="4"/>
        <v>3.3670974072106097E-3</v>
      </c>
      <c r="AE20" s="33">
        <f t="shared" si="4"/>
        <v>3.3670974072106097E-3</v>
      </c>
      <c r="AF20" s="33">
        <f t="shared" si="4"/>
        <v>3.3670974072106097E-3</v>
      </c>
      <c r="AG20" s="33">
        <f t="shared" si="4"/>
        <v>3.3670974072106097E-3</v>
      </c>
      <c r="AH20" s="33">
        <f t="shared" si="4"/>
        <v>3.3670974072106097E-3</v>
      </c>
      <c r="AI20" s="33">
        <f t="shared" si="4"/>
        <v>3.3670974072106097E-3</v>
      </c>
      <c r="AJ20" s="33">
        <f t="shared" si="4"/>
        <v>3.3670974072106097E-3</v>
      </c>
      <c r="AK20" s="33">
        <f t="shared" si="4"/>
        <v>3.3670974072106097E-3</v>
      </c>
      <c r="AL20" s="33">
        <f t="shared" si="4"/>
        <v>3.3670974072106097E-3</v>
      </c>
      <c r="AM20" s="33">
        <f t="shared" si="4"/>
        <v>3.3670974072106097E-3</v>
      </c>
      <c r="AN20" s="33">
        <f t="shared" si="4"/>
        <v>3.3670974072106097E-3</v>
      </c>
      <c r="AO20" s="33">
        <f t="shared" si="4"/>
        <v>3.3670974072106097E-3</v>
      </c>
      <c r="AP20" s="33">
        <f t="shared" si="4"/>
        <v>3.3670974072106097E-3</v>
      </c>
      <c r="AQ20" s="33">
        <f t="shared" ref="AQ20:BK20" si="14">AP20*(1-$G$4)</f>
        <v>3.3670974072106097E-3</v>
      </c>
      <c r="AR20" s="33">
        <f t="shared" si="14"/>
        <v>3.3670974072106097E-3</v>
      </c>
      <c r="AS20" s="33">
        <f t="shared" si="14"/>
        <v>3.3670974072106097E-3</v>
      </c>
      <c r="AT20" s="33">
        <f t="shared" si="14"/>
        <v>3.3670974072106097E-3</v>
      </c>
      <c r="AU20" s="33">
        <f t="shared" si="14"/>
        <v>3.3670974072106097E-3</v>
      </c>
      <c r="AV20" s="33">
        <f t="shared" si="14"/>
        <v>3.3670974072106097E-3</v>
      </c>
      <c r="AW20" s="33">
        <f t="shared" si="14"/>
        <v>3.3670974072106097E-3</v>
      </c>
      <c r="AX20" s="33">
        <f t="shared" si="14"/>
        <v>3.3670974072106097E-3</v>
      </c>
      <c r="AY20" s="33">
        <f t="shared" si="14"/>
        <v>3.3670974072106097E-3</v>
      </c>
      <c r="AZ20" s="33">
        <f t="shared" si="14"/>
        <v>3.3670974072106097E-3</v>
      </c>
      <c r="BA20" s="33">
        <f t="shared" si="14"/>
        <v>3.3670974072106097E-3</v>
      </c>
      <c r="BB20" s="33">
        <f t="shared" si="14"/>
        <v>3.3670974072106097E-3</v>
      </c>
      <c r="BC20" s="33">
        <f t="shared" si="14"/>
        <v>3.3670974072106097E-3</v>
      </c>
      <c r="BD20" s="33">
        <f t="shared" si="14"/>
        <v>3.3670974072106097E-3</v>
      </c>
      <c r="BE20" s="33">
        <f t="shared" si="14"/>
        <v>3.3670974072106097E-3</v>
      </c>
      <c r="BF20" s="33">
        <f t="shared" si="14"/>
        <v>3.3670974072106097E-3</v>
      </c>
      <c r="BG20" s="33">
        <f t="shared" si="14"/>
        <v>3.3670974072106097E-3</v>
      </c>
      <c r="BH20" s="33">
        <f t="shared" si="14"/>
        <v>3.3670974072106097E-3</v>
      </c>
      <c r="BI20" s="33">
        <f t="shared" si="14"/>
        <v>3.3670974072106097E-3</v>
      </c>
      <c r="BJ20" s="33">
        <f t="shared" si="14"/>
        <v>3.3670974072106097E-3</v>
      </c>
      <c r="BK20" s="33">
        <f t="shared" si="14"/>
        <v>3.3670974072106097E-3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6.3455578855859231E-3</v>
      </c>
      <c r="M23" s="33">
        <f t="shared" si="17"/>
        <v>6.3455578855859231E-3</v>
      </c>
      <c r="N23" s="33">
        <f t="shared" si="17"/>
        <v>6.3455578855859231E-3</v>
      </c>
      <c r="O23" s="33">
        <f t="shared" si="17"/>
        <v>6.3455578855859231E-3</v>
      </c>
      <c r="P23" s="33">
        <f t="shared" si="17"/>
        <v>6.3455578855859231E-3</v>
      </c>
      <c r="Q23" s="33">
        <f t="shared" si="17"/>
        <v>6.3455578855859231E-3</v>
      </c>
      <c r="R23" s="33">
        <f t="shared" si="17"/>
        <v>6.3455578855859231E-3</v>
      </c>
      <c r="S23" s="33">
        <f t="shared" si="17"/>
        <v>6.3455578855859231E-3</v>
      </c>
      <c r="T23" s="33">
        <f t="shared" si="17"/>
        <v>6.3455578855859231E-3</v>
      </c>
      <c r="U23" s="33">
        <f t="shared" si="17"/>
        <v>6.3455578855859231E-3</v>
      </c>
      <c r="V23" s="33">
        <f t="shared" si="17"/>
        <v>6.3455578855859231E-3</v>
      </c>
      <c r="W23" s="33">
        <f t="shared" si="17"/>
        <v>6.3455578855859231E-3</v>
      </c>
      <c r="X23" s="33">
        <f t="shared" si="17"/>
        <v>6.3455578855859231E-3</v>
      </c>
      <c r="Y23" s="33">
        <f t="shared" si="17"/>
        <v>6.3455578855859231E-3</v>
      </c>
      <c r="Z23" s="33">
        <f t="shared" si="17"/>
        <v>6.3455578855859231E-3</v>
      </c>
      <c r="AA23" s="33">
        <f t="shared" si="17"/>
        <v>6.3455578855859231E-3</v>
      </c>
      <c r="AB23" s="33">
        <f t="shared" si="17"/>
        <v>6.3455578855859231E-3</v>
      </c>
      <c r="AC23" s="33">
        <f t="shared" si="17"/>
        <v>6.3455578855859231E-3</v>
      </c>
      <c r="AD23" s="33">
        <f t="shared" si="17"/>
        <v>6.3455578855859231E-3</v>
      </c>
      <c r="AE23" s="33">
        <f t="shared" si="17"/>
        <v>6.3455578855859231E-3</v>
      </c>
      <c r="AF23" s="33">
        <f t="shared" si="17"/>
        <v>6.3455578855859231E-3</v>
      </c>
      <c r="AG23" s="33">
        <f t="shared" si="17"/>
        <v>6.3455578855859231E-3</v>
      </c>
      <c r="AH23" s="33">
        <f t="shared" si="17"/>
        <v>6.3455578855859231E-3</v>
      </c>
      <c r="AI23" s="33">
        <f t="shared" si="17"/>
        <v>6.3455578855859231E-3</v>
      </c>
      <c r="AJ23" s="33">
        <f t="shared" si="17"/>
        <v>6.3455578855859231E-3</v>
      </c>
      <c r="AK23" s="33">
        <f t="shared" si="17"/>
        <v>6.3455578855859231E-3</v>
      </c>
      <c r="AL23" s="33">
        <f t="shared" si="17"/>
        <v>6.3455578855859231E-3</v>
      </c>
      <c r="AM23" s="33">
        <f t="shared" si="17"/>
        <v>6.3455578855859231E-3</v>
      </c>
      <c r="AN23" s="33">
        <f t="shared" si="17"/>
        <v>6.3455578855859231E-3</v>
      </c>
      <c r="AO23" s="33">
        <f t="shared" si="17"/>
        <v>6.3455578855859231E-3</v>
      </c>
      <c r="AP23" s="33">
        <f t="shared" si="17"/>
        <v>6.3455578855859231E-3</v>
      </c>
      <c r="AQ23" s="33">
        <f t="shared" ref="AQ23:BK23" si="18">AP23*(1-$G$4)</f>
        <v>6.3455578855859231E-3</v>
      </c>
      <c r="AR23" s="33">
        <f t="shared" si="18"/>
        <v>6.3455578855859231E-3</v>
      </c>
      <c r="AS23" s="33">
        <f t="shared" si="18"/>
        <v>6.3455578855859231E-3</v>
      </c>
      <c r="AT23" s="33">
        <f t="shared" si="18"/>
        <v>6.3455578855859231E-3</v>
      </c>
      <c r="AU23" s="33">
        <f t="shared" si="18"/>
        <v>6.3455578855859231E-3</v>
      </c>
      <c r="AV23" s="33">
        <f t="shared" si="18"/>
        <v>6.3455578855859231E-3</v>
      </c>
      <c r="AW23" s="33">
        <f t="shared" si="18"/>
        <v>6.3455578855859231E-3</v>
      </c>
      <c r="AX23" s="33">
        <f t="shared" si="18"/>
        <v>6.3455578855859231E-3</v>
      </c>
      <c r="AY23" s="33">
        <f t="shared" si="18"/>
        <v>6.3455578855859231E-3</v>
      </c>
      <c r="AZ23" s="33">
        <f t="shared" si="18"/>
        <v>6.3455578855859231E-3</v>
      </c>
      <c r="BA23" s="33">
        <f t="shared" si="18"/>
        <v>6.3455578855859231E-3</v>
      </c>
      <c r="BB23" s="33">
        <f t="shared" si="18"/>
        <v>6.3455578855859231E-3</v>
      </c>
      <c r="BC23" s="33">
        <f t="shared" si="18"/>
        <v>6.3455578855859231E-3</v>
      </c>
      <c r="BD23" s="33">
        <f t="shared" si="18"/>
        <v>6.3455578855859231E-3</v>
      </c>
      <c r="BE23" s="33">
        <f t="shared" si="18"/>
        <v>6.3455578855859231E-3</v>
      </c>
      <c r="BF23" s="33">
        <f t="shared" si="18"/>
        <v>6.3455578855859231E-3</v>
      </c>
      <c r="BG23" s="33">
        <f t="shared" si="18"/>
        <v>6.3455578855859231E-3</v>
      </c>
      <c r="BH23" s="33">
        <f t="shared" si="18"/>
        <v>6.3455578855859231E-3</v>
      </c>
      <c r="BI23" s="33">
        <f t="shared" si="18"/>
        <v>6.3455578855859231E-3</v>
      </c>
      <c r="BJ23" s="33">
        <f t="shared" si="18"/>
        <v>6.3455578855859231E-3</v>
      </c>
      <c r="BK23" s="33">
        <f t="shared" si="18"/>
        <v>6.3455578855859231E-3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2.598457429730821E-3</v>
      </c>
      <c r="M26" s="33">
        <f t="shared" si="17"/>
        <v>2.598457429730821E-3</v>
      </c>
      <c r="N26" s="33">
        <f t="shared" si="17"/>
        <v>2.598457429730821E-3</v>
      </c>
      <c r="O26" s="33">
        <f t="shared" si="17"/>
        <v>2.598457429730821E-3</v>
      </c>
      <c r="P26" s="33">
        <f t="shared" si="17"/>
        <v>2.598457429730821E-3</v>
      </c>
      <c r="Q26" s="33">
        <f t="shared" si="17"/>
        <v>2.598457429730821E-3</v>
      </c>
      <c r="R26" s="33">
        <f t="shared" si="17"/>
        <v>2.598457429730821E-3</v>
      </c>
      <c r="S26" s="33">
        <f t="shared" si="17"/>
        <v>2.598457429730821E-3</v>
      </c>
      <c r="T26" s="33">
        <f t="shared" si="17"/>
        <v>2.598457429730821E-3</v>
      </c>
      <c r="U26" s="33">
        <f t="shared" si="17"/>
        <v>2.598457429730821E-3</v>
      </c>
      <c r="V26" s="33">
        <f t="shared" si="17"/>
        <v>2.598457429730821E-3</v>
      </c>
      <c r="W26" s="33">
        <f t="shared" si="17"/>
        <v>2.598457429730821E-3</v>
      </c>
      <c r="X26" s="33">
        <f t="shared" si="17"/>
        <v>2.598457429730821E-3</v>
      </c>
      <c r="Y26" s="33">
        <f t="shared" si="17"/>
        <v>2.598457429730821E-3</v>
      </c>
      <c r="Z26" s="33">
        <f t="shared" si="17"/>
        <v>2.598457429730821E-3</v>
      </c>
      <c r="AA26" s="33">
        <f t="shared" si="17"/>
        <v>2.598457429730821E-3</v>
      </c>
      <c r="AB26" s="33">
        <f t="shared" si="17"/>
        <v>2.598457429730821E-3</v>
      </c>
      <c r="AC26" s="33">
        <f t="shared" si="17"/>
        <v>2.598457429730821E-3</v>
      </c>
      <c r="AD26" s="33">
        <f t="shared" si="17"/>
        <v>2.598457429730821E-3</v>
      </c>
      <c r="AE26" s="33">
        <f t="shared" si="17"/>
        <v>2.598457429730821E-3</v>
      </c>
      <c r="AF26" s="33">
        <f t="shared" si="17"/>
        <v>2.598457429730821E-3</v>
      </c>
      <c r="AG26" s="33">
        <f t="shared" si="17"/>
        <v>2.598457429730821E-3</v>
      </c>
      <c r="AH26" s="33">
        <f t="shared" si="17"/>
        <v>2.598457429730821E-3</v>
      </c>
      <c r="AI26" s="33">
        <f t="shared" si="17"/>
        <v>2.598457429730821E-3</v>
      </c>
      <c r="AJ26" s="33">
        <f t="shared" si="17"/>
        <v>2.598457429730821E-3</v>
      </c>
      <c r="AK26" s="33">
        <f t="shared" si="17"/>
        <v>2.598457429730821E-3</v>
      </c>
      <c r="AL26" s="33">
        <f t="shared" si="17"/>
        <v>2.598457429730821E-3</v>
      </c>
      <c r="AM26" s="33">
        <f t="shared" si="17"/>
        <v>2.598457429730821E-3</v>
      </c>
      <c r="AN26" s="33">
        <f t="shared" si="17"/>
        <v>2.598457429730821E-3</v>
      </c>
      <c r="AO26" s="33">
        <f t="shared" si="17"/>
        <v>2.598457429730821E-3</v>
      </c>
      <c r="AP26" s="33">
        <f t="shared" si="17"/>
        <v>2.598457429730821E-3</v>
      </c>
      <c r="AQ26" s="33">
        <f t="shared" ref="AQ26:BK26" si="21">AP26*(1-$G$4)</f>
        <v>2.598457429730821E-3</v>
      </c>
      <c r="AR26" s="33">
        <f t="shared" si="21"/>
        <v>2.598457429730821E-3</v>
      </c>
      <c r="AS26" s="33">
        <f t="shared" si="21"/>
        <v>2.598457429730821E-3</v>
      </c>
      <c r="AT26" s="33">
        <f t="shared" si="21"/>
        <v>2.598457429730821E-3</v>
      </c>
      <c r="AU26" s="33">
        <f t="shared" si="21"/>
        <v>2.598457429730821E-3</v>
      </c>
      <c r="AV26" s="33">
        <f t="shared" si="21"/>
        <v>2.598457429730821E-3</v>
      </c>
      <c r="AW26" s="33">
        <f t="shared" si="21"/>
        <v>2.598457429730821E-3</v>
      </c>
      <c r="AX26" s="33">
        <f t="shared" si="21"/>
        <v>2.598457429730821E-3</v>
      </c>
      <c r="AY26" s="33">
        <f t="shared" si="21"/>
        <v>2.598457429730821E-3</v>
      </c>
      <c r="AZ26" s="33">
        <f t="shared" si="21"/>
        <v>2.598457429730821E-3</v>
      </c>
      <c r="BA26" s="33">
        <f t="shared" si="21"/>
        <v>2.598457429730821E-3</v>
      </c>
      <c r="BB26" s="33">
        <f t="shared" si="21"/>
        <v>2.598457429730821E-3</v>
      </c>
      <c r="BC26" s="33">
        <f t="shared" si="21"/>
        <v>2.598457429730821E-3</v>
      </c>
      <c r="BD26" s="33">
        <f t="shared" si="21"/>
        <v>2.598457429730821E-3</v>
      </c>
      <c r="BE26" s="33">
        <f t="shared" si="21"/>
        <v>2.598457429730821E-3</v>
      </c>
      <c r="BF26" s="33">
        <f t="shared" si="21"/>
        <v>2.598457429730821E-3</v>
      </c>
      <c r="BG26" s="33">
        <f t="shared" si="21"/>
        <v>2.598457429730821E-3</v>
      </c>
      <c r="BH26" s="33">
        <f t="shared" si="21"/>
        <v>2.598457429730821E-3</v>
      </c>
      <c r="BI26" s="33">
        <f t="shared" si="21"/>
        <v>2.598457429730821E-3</v>
      </c>
      <c r="BJ26" s="33">
        <f t="shared" si="21"/>
        <v>2.598457429730821E-3</v>
      </c>
      <c r="BK26" s="33">
        <f t="shared" si="21"/>
        <v>2.598457429730821E-3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1.493732566809786E-2</v>
      </c>
      <c r="M28" s="33">
        <f t="shared" si="17"/>
        <v>1.493732566809786E-2</v>
      </c>
      <c r="N28" s="33">
        <f t="shared" si="17"/>
        <v>1.493732566809786E-2</v>
      </c>
      <c r="O28" s="33">
        <f t="shared" si="17"/>
        <v>1.493732566809786E-2</v>
      </c>
      <c r="P28" s="33">
        <f t="shared" si="17"/>
        <v>1.493732566809786E-2</v>
      </c>
      <c r="Q28" s="33">
        <f t="shared" si="17"/>
        <v>1.493732566809786E-2</v>
      </c>
      <c r="R28" s="33">
        <f t="shared" si="17"/>
        <v>1.493732566809786E-2</v>
      </c>
      <c r="S28" s="33">
        <f t="shared" si="17"/>
        <v>1.493732566809786E-2</v>
      </c>
      <c r="T28" s="33">
        <f t="shared" si="17"/>
        <v>1.493732566809786E-2</v>
      </c>
      <c r="U28" s="33">
        <f t="shared" si="17"/>
        <v>1.493732566809786E-2</v>
      </c>
      <c r="V28" s="33">
        <f t="shared" si="17"/>
        <v>1.493732566809786E-2</v>
      </c>
      <c r="W28" s="33">
        <f t="shared" si="17"/>
        <v>1.493732566809786E-2</v>
      </c>
      <c r="X28" s="33">
        <f t="shared" si="17"/>
        <v>1.493732566809786E-2</v>
      </c>
      <c r="Y28" s="33">
        <f t="shared" si="17"/>
        <v>1.493732566809786E-2</v>
      </c>
      <c r="Z28" s="33">
        <f t="shared" si="17"/>
        <v>1.493732566809786E-2</v>
      </c>
      <c r="AA28" s="33">
        <f t="shared" si="17"/>
        <v>1.493732566809786E-2</v>
      </c>
      <c r="AB28" s="33">
        <f t="shared" si="17"/>
        <v>1.493732566809786E-2</v>
      </c>
      <c r="AC28" s="33">
        <f t="shared" si="17"/>
        <v>1.493732566809786E-2</v>
      </c>
      <c r="AD28" s="33">
        <f t="shared" si="17"/>
        <v>1.493732566809786E-2</v>
      </c>
      <c r="AE28" s="33">
        <f t="shared" si="17"/>
        <v>1.493732566809786E-2</v>
      </c>
      <c r="AF28" s="33">
        <f t="shared" si="17"/>
        <v>1.493732566809786E-2</v>
      </c>
      <c r="AG28" s="33">
        <f t="shared" si="17"/>
        <v>1.493732566809786E-2</v>
      </c>
      <c r="AH28" s="33">
        <f t="shared" si="17"/>
        <v>1.493732566809786E-2</v>
      </c>
      <c r="AI28" s="33">
        <f t="shared" si="17"/>
        <v>1.493732566809786E-2</v>
      </c>
      <c r="AJ28" s="33">
        <f t="shared" si="17"/>
        <v>1.493732566809786E-2</v>
      </c>
      <c r="AK28" s="33">
        <f t="shared" si="17"/>
        <v>1.493732566809786E-2</v>
      </c>
      <c r="AL28" s="33">
        <f t="shared" si="17"/>
        <v>1.493732566809786E-2</v>
      </c>
      <c r="AM28" s="33">
        <f t="shared" si="17"/>
        <v>1.493732566809786E-2</v>
      </c>
      <c r="AN28" s="33">
        <f t="shared" si="17"/>
        <v>1.493732566809786E-2</v>
      </c>
      <c r="AO28" s="33">
        <f t="shared" si="17"/>
        <v>1.493732566809786E-2</v>
      </c>
      <c r="AP28" s="33">
        <f t="shared" si="17"/>
        <v>1.493732566809786E-2</v>
      </c>
      <c r="AQ28" s="33">
        <f t="shared" ref="AQ28:BK28" si="23">AP28*(1-$G$4)</f>
        <v>1.493732566809786E-2</v>
      </c>
      <c r="AR28" s="33">
        <f t="shared" si="23"/>
        <v>1.493732566809786E-2</v>
      </c>
      <c r="AS28" s="33">
        <f t="shared" si="23"/>
        <v>1.493732566809786E-2</v>
      </c>
      <c r="AT28" s="33">
        <f t="shared" si="23"/>
        <v>1.493732566809786E-2</v>
      </c>
      <c r="AU28" s="33">
        <f t="shared" si="23"/>
        <v>1.493732566809786E-2</v>
      </c>
      <c r="AV28" s="33">
        <f t="shared" si="23"/>
        <v>1.493732566809786E-2</v>
      </c>
      <c r="AW28" s="33">
        <f t="shared" si="23"/>
        <v>1.493732566809786E-2</v>
      </c>
      <c r="AX28" s="33">
        <f t="shared" si="23"/>
        <v>1.493732566809786E-2</v>
      </c>
      <c r="AY28" s="33">
        <f t="shared" si="23"/>
        <v>1.493732566809786E-2</v>
      </c>
      <c r="AZ28" s="33">
        <f t="shared" si="23"/>
        <v>1.493732566809786E-2</v>
      </c>
      <c r="BA28" s="33">
        <f t="shared" si="23"/>
        <v>1.493732566809786E-2</v>
      </c>
      <c r="BB28" s="33">
        <f t="shared" si="23"/>
        <v>1.493732566809786E-2</v>
      </c>
      <c r="BC28" s="33">
        <f t="shared" si="23"/>
        <v>1.493732566809786E-2</v>
      </c>
      <c r="BD28" s="33">
        <f t="shared" si="23"/>
        <v>1.493732566809786E-2</v>
      </c>
      <c r="BE28" s="33">
        <f t="shared" si="23"/>
        <v>1.493732566809786E-2</v>
      </c>
      <c r="BF28" s="33">
        <f t="shared" si="23"/>
        <v>1.493732566809786E-2</v>
      </c>
      <c r="BG28" s="33">
        <f t="shared" si="23"/>
        <v>1.493732566809786E-2</v>
      </c>
      <c r="BH28" s="33">
        <f t="shared" si="23"/>
        <v>1.493732566809786E-2</v>
      </c>
      <c r="BI28" s="33">
        <f t="shared" si="23"/>
        <v>1.493732566809786E-2</v>
      </c>
      <c r="BJ28" s="33">
        <f t="shared" si="23"/>
        <v>1.493732566809786E-2</v>
      </c>
      <c r="BK28" s="33">
        <f t="shared" si="23"/>
        <v>1.493732566809786E-2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7.0563954983072889E-4</v>
      </c>
      <c r="M29" s="33">
        <f t="shared" si="17"/>
        <v>7.0563954983072889E-4</v>
      </c>
      <c r="N29" s="33">
        <f t="shared" si="17"/>
        <v>7.0563954983072889E-4</v>
      </c>
      <c r="O29" s="33">
        <f t="shared" si="17"/>
        <v>7.0563954983072889E-4</v>
      </c>
      <c r="P29" s="33">
        <f t="shared" si="17"/>
        <v>7.0563954983072889E-4</v>
      </c>
      <c r="Q29" s="33">
        <f t="shared" si="17"/>
        <v>7.0563954983072889E-4</v>
      </c>
      <c r="R29" s="33">
        <f t="shared" si="17"/>
        <v>7.0563954983072889E-4</v>
      </c>
      <c r="S29" s="33">
        <f t="shared" si="17"/>
        <v>7.0563954983072889E-4</v>
      </c>
      <c r="T29" s="33">
        <f t="shared" si="17"/>
        <v>7.0563954983072889E-4</v>
      </c>
      <c r="U29" s="33">
        <f t="shared" si="17"/>
        <v>7.0563954983072889E-4</v>
      </c>
      <c r="V29" s="33">
        <f t="shared" si="17"/>
        <v>7.0563954983072889E-4</v>
      </c>
      <c r="W29" s="33">
        <f t="shared" si="17"/>
        <v>7.0563954983072889E-4</v>
      </c>
      <c r="X29" s="33">
        <f t="shared" si="17"/>
        <v>7.0563954983072889E-4</v>
      </c>
      <c r="Y29" s="33">
        <f t="shared" si="17"/>
        <v>7.0563954983072889E-4</v>
      </c>
      <c r="Z29" s="33">
        <f t="shared" si="17"/>
        <v>7.0563954983072889E-4</v>
      </c>
      <c r="AA29" s="33">
        <f t="shared" si="17"/>
        <v>7.0563954983072889E-4</v>
      </c>
      <c r="AB29" s="33">
        <f t="shared" si="17"/>
        <v>7.0563954983072889E-4</v>
      </c>
      <c r="AC29" s="33">
        <f t="shared" si="17"/>
        <v>7.0563954983072889E-4</v>
      </c>
      <c r="AD29" s="33">
        <f t="shared" si="17"/>
        <v>7.0563954983072889E-4</v>
      </c>
      <c r="AE29" s="33">
        <f t="shared" si="17"/>
        <v>7.0563954983072889E-4</v>
      </c>
      <c r="AF29" s="33">
        <f t="shared" si="17"/>
        <v>7.0563954983072889E-4</v>
      </c>
      <c r="AG29" s="33">
        <f t="shared" si="17"/>
        <v>7.0563954983072889E-4</v>
      </c>
      <c r="AH29" s="33">
        <f t="shared" si="17"/>
        <v>7.0563954983072889E-4</v>
      </c>
      <c r="AI29" s="33">
        <f t="shared" si="17"/>
        <v>7.0563954983072889E-4</v>
      </c>
      <c r="AJ29" s="33">
        <f t="shared" si="17"/>
        <v>7.0563954983072889E-4</v>
      </c>
      <c r="AK29" s="33">
        <f t="shared" si="17"/>
        <v>7.0563954983072889E-4</v>
      </c>
      <c r="AL29" s="33">
        <f t="shared" si="17"/>
        <v>7.0563954983072889E-4</v>
      </c>
      <c r="AM29" s="33">
        <f t="shared" si="17"/>
        <v>7.0563954983072889E-4</v>
      </c>
      <c r="AN29" s="33">
        <f t="shared" si="17"/>
        <v>7.0563954983072889E-4</v>
      </c>
      <c r="AO29" s="33">
        <f t="shared" si="17"/>
        <v>7.0563954983072889E-4</v>
      </c>
      <c r="AP29" s="33">
        <f t="shared" si="17"/>
        <v>7.0563954983072889E-4</v>
      </c>
      <c r="AQ29" s="33">
        <f t="shared" ref="AQ29:BK29" si="24">AP29*(1-$G$4)</f>
        <v>7.0563954983072889E-4</v>
      </c>
      <c r="AR29" s="33">
        <f t="shared" si="24"/>
        <v>7.0563954983072889E-4</v>
      </c>
      <c r="AS29" s="33">
        <f t="shared" si="24"/>
        <v>7.0563954983072889E-4</v>
      </c>
      <c r="AT29" s="33">
        <f t="shared" si="24"/>
        <v>7.0563954983072889E-4</v>
      </c>
      <c r="AU29" s="33">
        <f t="shared" si="24"/>
        <v>7.0563954983072889E-4</v>
      </c>
      <c r="AV29" s="33">
        <f t="shared" si="24"/>
        <v>7.0563954983072889E-4</v>
      </c>
      <c r="AW29" s="33">
        <f t="shared" si="24"/>
        <v>7.0563954983072889E-4</v>
      </c>
      <c r="AX29" s="33">
        <f t="shared" si="24"/>
        <v>7.0563954983072889E-4</v>
      </c>
      <c r="AY29" s="33">
        <f t="shared" si="24"/>
        <v>7.0563954983072889E-4</v>
      </c>
      <c r="AZ29" s="33">
        <f t="shared" si="24"/>
        <v>7.0563954983072889E-4</v>
      </c>
      <c r="BA29" s="33">
        <f t="shared" si="24"/>
        <v>7.0563954983072889E-4</v>
      </c>
      <c r="BB29" s="33">
        <f t="shared" si="24"/>
        <v>7.0563954983072889E-4</v>
      </c>
      <c r="BC29" s="33">
        <f t="shared" si="24"/>
        <v>7.0563954983072889E-4</v>
      </c>
      <c r="BD29" s="33">
        <f t="shared" si="24"/>
        <v>7.0563954983072889E-4</v>
      </c>
      <c r="BE29" s="33">
        <f t="shared" si="24"/>
        <v>7.0563954983072889E-4</v>
      </c>
      <c r="BF29" s="33">
        <f t="shared" si="24"/>
        <v>7.0563954983072889E-4</v>
      </c>
      <c r="BG29" s="33">
        <f t="shared" si="24"/>
        <v>7.0563954983072889E-4</v>
      </c>
      <c r="BH29" s="33">
        <f t="shared" si="24"/>
        <v>7.0563954983072889E-4</v>
      </c>
      <c r="BI29" s="33">
        <f t="shared" si="24"/>
        <v>7.0563954983072889E-4</v>
      </c>
      <c r="BJ29" s="33">
        <f t="shared" si="24"/>
        <v>7.0563954983072889E-4</v>
      </c>
      <c r="BK29" s="33">
        <f t="shared" si="24"/>
        <v>7.0563954983072889E-4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2.2377451473837934E-2</v>
      </c>
      <c r="M30" s="33">
        <f t="shared" si="17"/>
        <v>2.2377451473837934E-2</v>
      </c>
      <c r="N30" s="33">
        <f t="shared" si="17"/>
        <v>2.2377451473837934E-2</v>
      </c>
      <c r="O30" s="33">
        <f t="shared" si="17"/>
        <v>2.2377451473837934E-2</v>
      </c>
      <c r="P30" s="33">
        <f t="shared" si="17"/>
        <v>2.2377451473837934E-2</v>
      </c>
      <c r="Q30" s="33">
        <f t="shared" si="17"/>
        <v>2.2377451473837934E-2</v>
      </c>
      <c r="R30" s="33">
        <f t="shared" si="17"/>
        <v>2.2377451473837934E-2</v>
      </c>
      <c r="S30" s="33">
        <f t="shared" si="17"/>
        <v>2.2377451473837934E-2</v>
      </c>
      <c r="T30" s="33">
        <f t="shared" si="17"/>
        <v>2.2377451473837934E-2</v>
      </c>
      <c r="U30" s="33">
        <f t="shared" si="17"/>
        <v>2.2377451473837934E-2</v>
      </c>
      <c r="V30" s="33">
        <f t="shared" si="17"/>
        <v>2.2377451473837934E-2</v>
      </c>
      <c r="W30" s="33">
        <f t="shared" si="17"/>
        <v>2.2377451473837934E-2</v>
      </c>
      <c r="X30" s="33">
        <f t="shared" si="17"/>
        <v>2.2377451473837934E-2</v>
      </c>
      <c r="Y30" s="33">
        <f t="shared" si="17"/>
        <v>2.2377451473837934E-2</v>
      </c>
      <c r="Z30" s="33">
        <f t="shared" si="17"/>
        <v>2.2377451473837934E-2</v>
      </c>
      <c r="AA30" s="33">
        <f t="shared" si="17"/>
        <v>2.2377451473837934E-2</v>
      </c>
      <c r="AB30" s="33">
        <f t="shared" si="17"/>
        <v>2.2377451473837934E-2</v>
      </c>
      <c r="AC30" s="33">
        <f t="shared" si="17"/>
        <v>2.2377451473837934E-2</v>
      </c>
      <c r="AD30" s="33">
        <f t="shared" si="17"/>
        <v>2.2377451473837934E-2</v>
      </c>
      <c r="AE30" s="33">
        <f t="shared" si="17"/>
        <v>2.2377451473837934E-2</v>
      </c>
      <c r="AF30" s="33">
        <f t="shared" si="17"/>
        <v>2.2377451473837934E-2</v>
      </c>
      <c r="AG30" s="33">
        <f t="shared" si="17"/>
        <v>2.2377451473837934E-2</v>
      </c>
      <c r="AH30" s="33">
        <f t="shared" si="17"/>
        <v>2.2377451473837934E-2</v>
      </c>
      <c r="AI30" s="33">
        <f t="shared" si="17"/>
        <v>2.2377451473837934E-2</v>
      </c>
      <c r="AJ30" s="33">
        <f t="shared" si="17"/>
        <v>2.2377451473837934E-2</v>
      </c>
      <c r="AK30" s="33">
        <f t="shared" si="17"/>
        <v>2.2377451473837934E-2</v>
      </c>
      <c r="AL30" s="33">
        <f t="shared" si="17"/>
        <v>2.2377451473837934E-2</v>
      </c>
      <c r="AM30" s="33">
        <f t="shared" si="17"/>
        <v>2.2377451473837934E-2</v>
      </c>
      <c r="AN30" s="33">
        <f t="shared" si="17"/>
        <v>2.2377451473837934E-2</v>
      </c>
      <c r="AO30" s="33">
        <f t="shared" si="17"/>
        <v>2.2377451473837934E-2</v>
      </c>
      <c r="AP30" s="33">
        <f t="shared" si="17"/>
        <v>2.2377451473837934E-2</v>
      </c>
      <c r="AQ30" s="33">
        <f t="shared" ref="AQ30:BK30" si="25">AP30*(1-$G$4)</f>
        <v>2.2377451473837934E-2</v>
      </c>
      <c r="AR30" s="33">
        <f t="shared" si="25"/>
        <v>2.2377451473837934E-2</v>
      </c>
      <c r="AS30" s="33">
        <f t="shared" si="25"/>
        <v>2.2377451473837934E-2</v>
      </c>
      <c r="AT30" s="33">
        <f t="shared" si="25"/>
        <v>2.2377451473837934E-2</v>
      </c>
      <c r="AU30" s="33">
        <f t="shared" si="25"/>
        <v>2.2377451473837934E-2</v>
      </c>
      <c r="AV30" s="33">
        <f t="shared" si="25"/>
        <v>2.2377451473837934E-2</v>
      </c>
      <c r="AW30" s="33">
        <f t="shared" si="25"/>
        <v>2.2377451473837934E-2</v>
      </c>
      <c r="AX30" s="33">
        <f t="shared" si="25"/>
        <v>2.2377451473837934E-2</v>
      </c>
      <c r="AY30" s="33">
        <f t="shared" si="25"/>
        <v>2.2377451473837934E-2</v>
      </c>
      <c r="AZ30" s="33">
        <f t="shared" si="25"/>
        <v>2.2377451473837934E-2</v>
      </c>
      <c r="BA30" s="33">
        <f t="shared" si="25"/>
        <v>2.2377451473837934E-2</v>
      </c>
      <c r="BB30" s="33">
        <f t="shared" si="25"/>
        <v>2.2377451473837934E-2</v>
      </c>
      <c r="BC30" s="33">
        <f t="shared" si="25"/>
        <v>2.2377451473837934E-2</v>
      </c>
      <c r="BD30" s="33">
        <f t="shared" si="25"/>
        <v>2.2377451473837934E-2</v>
      </c>
      <c r="BE30" s="33">
        <f t="shared" si="25"/>
        <v>2.2377451473837934E-2</v>
      </c>
      <c r="BF30" s="33">
        <f t="shared" si="25"/>
        <v>2.2377451473837934E-2</v>
      </c>
      <c r="BG30" s="33">
        <f t="shared" si="25"/>
        <v>2.2377451473837934E-2</v>
      </c>
      <c r="BH30" s="33">
        <f t="shared" si="25"/>
        <v>2.2377451473837934E-2</v>
      </c>
      <c r="BI30" s="33">
        <f t="shared" si="25"/>
        <v>2.2377451473837934E-2</v>
      </c>
      <c r="BJ30" s="33">
        <f t="shared" si="25"/>
        <v>2.2377451473837934E-2</v>
      </c>
      <c r="BK30" s="33">
        <f t="shared" si="25"/>
        <v>2.2377451473837934E-2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2.3686143169679333E-2</v>
      </c>
      <c r="M31" s="33">
        <f t="shared" si="26"/>
        <v>2.3686143169679333E-2</v>
      </c>
      <c r="N31" s="33">
        <f t="shared" si="26"/>
        <v>2.3686143169679333E-2</v>
      </c>
      <c r="O31" s="33">
        <f t="shared" si="26"/>
        <v>2.3686143169679333E-2</v>
      </c>
      <c r="P31" s="33">
        <f t="shared" si="26"/>
        <v>2.3686143169679333E-2</v>
      </c>
      <c r="Q31" s="33">
        <f t="shared" si="26"/>
        <v>2.3686143169679333E-2</v>
      </c>
      <c r="R31" s="33">
        <f t="shared" si="26"/>
        <v>2.3686143169679333E-2</v>
      </c>
      <c r="S31" s="33">
        <f t="shared" si="26"/>
        <v>2.3686143169679333E-2</v>
      </c>
      <c r="T31" s="33">
        <f t="shared" si="26"/>
        <v>2.3686143169679333E-2</v>
      </c>
      <c r="U31" s="33">
        <f t="shared" si="26"/>
        <v>2.3686143169679333E-2</v>
      </c>
      <c r="V31" s="33">
        <f t="shared" si="26"/>
        <v>2.3686143169679333E-2</v>
      </c>
      <c r="W31" s="33">
        <f t="shared" si="26"/>
        <v>2.3686143169679333E-2</v>
      </c>
      <c r="X31" s="33">
        <f t="shared" si="26"/>
        <v>2.3686143169679333E-2</v>
      </c>
      <c r="Y31" s="33">
        <f t="shared" si="26"/>
        <v>2.3686143169679333E-2</v>
      </c>
      <c r="Z31" s="33">
        <f t="shared" si="26"/>
        <v>2.3686143169679333E-2</v>
      </c>
      <c r="AA31" s="33">
        <f t="shared" si="26"/>
        <v>2.3686143169679333E-2</v>
      </c>
      <c r="AB31" s="33">
        <f t="shared" si="26"/>
        <v>2.3686143169679333E-2</v>
      </c>
      <c r="AC31" s="33">
        <f t="shared" si="26"/>
        <v>2.3686143169679333E-2</v>
      </c>
      <c r="AD31" s="33">
        <f t="shared" si="26"/>
        <v>2.3686143169679333E-2</v>
      </c>
      <c r="AE31" s="33">
        <f t="shared" si="26"/>
        <v>2.3686143169679333E-2</v>
      </c>
      <c r="AF31" s="33">
        <f t="shared" si="26"/>
        <v>2.3686143169679333E-2</v>
      </c>
      <c r="AG31" s="33">
        <f t="shared" si="26"/>
        <v>2.3686143169679333E-2</v>
      </c>
      <c r="AH31" s="33">
        <f t="shared" si="26"/>
        <v>2.3686143169679333E-2</v>
      </c>
      <c r="AI31" s="33">
        <f t="shared" si="26"/>
        <v>2.3686143169679333E-2</v>
      </c>
      <c r="AJ31" s="33">
        <f t="shared" si="26"/>
        <v>2.3686143169679333E-2</v>
      </c>
      <c r="AK31" s="33">
        <f t="shared" si="26"/>
        <v>2.3686143169679333E-2</v>
      </c>
      <c r="AL31" s="33">
        <f t="shared" si="26"/>
        <v>2.3686143169679333E-2</v>
      </c>
      <c r="AM31" s="33">
        <f t="shared" si="26"/>
        <v>2.3686143169679333E-2</v>
      </c>
      <c r="AN31" s="33">
        <f t="shared" si="26"/>
        <v>2.3686143169679333E-2</v>
      </c>
      <c r="AO31" s="33">
        <f t="shared" si="26"/>
        <v>2.3686143169679333E-2</v>
      </c>
      <c r="AP31" s="33">
        <f t="shared" si="26"/>
        <v>2.3686143169679333E-2</v>
      </c>
      <c r="AQ31" s="33">
        <f t="shared" si="26"/>
        <v>2.3686143169679333E-2</v>
      </c>
      <c r="AR31" s="33">
        <f t="shared" ref="AR31:BK31" si="27">AQ31*(1-$G$4)</f>
        <v>2.3686143169679333E-2</v>
      </c>
      <c r="AS31" s="33">
        <f t="shared" si="27"/>
        <v>2.3686143169679333E-2</v>
      </c>
      <c r="AT31" s="33">
        <f t="shared" si="27"/>
        <v>2.3686143169679333E-2</v>
      </c>
      <c r="AU31" s="33">
        <f t="shared" si="27"/>
        <v>2.3686143169679333E-2</v>
      </c>
      <c r="AV31" s="33">
        <f t="shared" si="27"/>
        <v>2.3686143169679333E-2</v>
      </c>
      <c r="AW31" s="33">
        <f t="shared" si="27"/>
        <v>2.3686143169679333E-2</v>
      </c>
      <c r="AX31" s="33">
        <f t="shared" si="27"/>
        <v>2.3686143169679333E-2</v>
      </c>
      <c r="AY31" s="33">
        <f t="shared" si="27"/>
        <v>2.3686143169679333E-2</v>
      </c>
      <c r="AZ31" s="33">
        <f t="shared" si="27"/>
        <v>2.3686143169679333E-2</v>
      </c>
      <c r="BA31" s="33">
        <f t="shared" si="27"/>
        <v>2.3686143169679333E-2</v>
      </c>
      <c r="BB31" s="33">
        <f t="shared" si="27"/>
        <v>2.3686143169679333E-2</v>
      </c>
      <c r="BC31" s="33">
        <f t="shared" si="27"/>
        <v>2.3686143169679333E-2</v>
      </c>
      <c r="BD31" s="33">
        <f t="shared" si="27"/>
        <v>2.3686143169679333E-2</v>
      </c>
      <c r="BE31" s="33">
        <f t="shared" si="27"/>
        <v>2.3686143169679333E-2</v>
      </c>
      <c r="BF31" s="33">
        <f t="shared" si="27"/>
        <v>2.3686143169679333E-2</v>
      </c>
      <c r="BG31" s="33">
        <f t="shared" si="27"/>
        <v>2.3686143169679333E-2</v>
      </c>
      <c r="BH31" s="33">
        <f t="shared" si="27"/>
        <v>2.3686143169679333E-2</v>
      </c>
      <c r="BI31" s="33">
        <f t="shared" si="27"/>
        <v>2.3686143169679333E-2</v>
      </c>
      <c r="BJ31" s="33">
        <f t="shared" si="27"/>
        <v>2.3686143169679333E-2</v>
      </c>
      <c r="BK31" s="33">
        <f t="shared" si="27"/>
        <v>2.3686143169679333E-2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1.4311809472292549E-2</v>
      </c>
      <c r="M32" s="33">
        <f t="shared" si="26"/>
        <v>1.4311809472292549E-2</v>
      </c>
      <c r="N32" s="33">
        <f t="shared" si="26"/>
        <v>1.4311809472292549E-2</v>
      </c>
      <c r="O32" s="33">
        <f t="shared" si="26"/>
        <v>1.4311809472292549E-2</v>
      </c>
      <c r="P32" s="33">
        <f t="shared" si="26"/>
        <v>1.4311809472292549E-2</v>
      </c>
      <c r="Q32" s="33">
        <f t="shared" si="26"/>
        <v>1.4311809472292549E-2</v>
      </c>
      <c r="R32" s="33">
        <f t="shared" si="26"/>
        <v>1.4311809472292549E-2</v>
      </c>
      <c r="S32" s="33">
        <f t="shared" si="26"/>
        <v>1.4311809472292549E-2</v>
      </c>
      <c r="T32" s="33">
        <f t="shared" si="26"/>
        <v>1.4311809472292549E-2</v>
      </c>
      <c r="U32" s="33">
        <f t="shared" si="26"/>
        <v>1.4311809472292549E-2</v>
      </c>
      <c r="V32" s="33">
        <f t="shared" si="26"/>
        <v>1.4311809472292549E-2</v>
      </c>
      <c r="W32" s="33">
        <f t="shared" si="26"/>
        <v>1.4311809472292549E-2</v>
      </c>
      <c r="X32" s="33">
        <f t="shared" si="26"/>
        <v>1.4311809472292549E-2</v>
      </c>
      <c r="Y32" s="33">
        <f t="shared" si="26"/>
        <v>1.4311809472292549E-2</v>
      </c>
      <c r="Z32" s="33">
        <f t="shared" si="26"/>
        <v>1.4311809472292549E-2</v>
      </c>
      <c r="AA32" s="33">
        <f t="shared" si="26"/>
        <v>1.4311809472292549E-2</v>
      </c>
      <c r="AB32" s="33">
        <f t="shared" si="26"/>
        <v>1.4311809472292549E-2</v>
      </c>
      <c r="AC32" s="33">
        <f t="shared" si="26"/>
        <v>1.4311809472292549E-2</v>
      </c>
      <c r="AD32" s="33">
        <f t="shared" si="26"/>
        <v>1.4311809472292549E-2</v>
      </c>
      <c r="AE32" s="33">
        <f t="shared" si="26"/>
        <v>1.4311809472292549E-2</v>
      </c>
      <c r="AF32" s="33">
        <f t="shared" si="26"/>
        <v>1.4311809472292549E-2</v>
      </c>
      <c r="AG32" s="33">
        <f t="shared" si="26"/>
        <v>1.4311809472292549E-2</v>
      </c>
      <c r="AH32" s="33">
        <f t="shared" si="26"/>
        <v>1.4311809472292549E-2</v>
      </c>
      <c r="AI32" s="33">
        <f t="shared" si="26"/>
        <v>1.4311809472292549E-2</v>
      </c>
      <c r="AJ32" s="33">
        <f t="shared" si="26"/>
        <v>1.4311809472292549E-2</v>
      </c>
      <c r="AK32" s="33">
        <f t="shared" si="26"/>
        <v>1.4311809472292549E-2</v>
      </c>
      <c r="AL32" s="33">
        <f t="shared" si="26"/>
        <v>1.4311809472292549E-2</v>
      </c>
      <c r="AM32" s="33">
        <f t="shared" si="26"/>
        <v>1.4311809472292549E-2</v>
      </c>
      <c r="AN32" s="33">
        <f t="shared" si="26"/>
        <v>1.4311809472292549E-2</v>
      </c>
      <c r="AO32" s="33">
        <f t="shared" si="26"/>
        <v>1.4311809472292549E-2</v>
      </c>
      <c r="AP32" s="33">
        <f t="shared" si="26"/>
        <v>1.4311809472292549E-2</v>
      </c>
      <c r="AQ32" s="33">
        <f t="shared" si="26"/>
        <v>1.4311809472292549E-2</v>
      </c>
      <c r="AR32" s="33">
        <f t="shared" ref="AR32:BK32" si="28">AQ32*(1-$G$4)</f>
        <v>1.4311809472292549E-2</v>
      </c>
      <c r="AS32" s="33">
        <f t="shared" si="28"/>
        <v>1.4311809472292549E-2</v>
      </c>
      <c r="AT32" s="33">
        <f t="shared" si="28"/>
        <v>1.4311809472292549E-2</v>
      </c>
      <c r="AU32" s="33">
        <f t="shared" si="28"/>
        <v>1.4311809472292549E-2</v>
      </c>
      <c r="AV32" s="33">
        <f t="shared" si="28"/>
        <v>1.4311809472292549E-2</v>
      </c>
      <c r="AW32" s="33">
        <f t="shared" si="28"/>
        <v>1.4311809472292549E-2</v>
      </c>
      <c r="AX32" s="33">
        <f t="shared" si="28"/>
        <v>1.4311809472292549E-2</v>
      </c>
      <c r="AY32" s="33">
        <f t="shared" si="28"/>
        <v>1.4311809472292549E-2</v>
      </c>
      <c r="AZ32" s="33">
        <f t="shared" si="28"/>
        <v>1.4311809472292549E-2</v>
      </c>
      <c r="BA32" s="33">
        <f t="shared" si="28"/>
        <v>1.4311809472292549E-2</v>
      </c>
      <c r="BB32" s="33">
        <f t="shared" si="28"/>
        <v>1.4311809472292549E-2</v>
      </c>
      <c r="BC32" s="33">
        <f t="shared" si="28"/>
        <v>1.4311809472292549E-2</v>
      </c>
      <c r="BD32" s="33">
        <f t="shared" si="28"/>
        <v>1.4311809472292549E-2</v>
      </c>
      <c r="BE32" s="33">
        <f t="shared" si="28"/>
        <v>1.4311809472292549E-2</v>
      </c>
      <c r="BF32" s="33">
        <f t="shared" si="28"/>
        <v>1.4311809472292549E-2</v>
      </c>
      <c r="BG32" s="33">
        <f t="shared" si="28"/>
        <v>1.4311809472292549E-2</v>
      </c>
      <c r="BH32" s="33">
        <f t="shared" si="28"/>
        <v>1.4311809472292549E-2</v>
      </c>
      <c r="BI32" s="33">
        <f t="shared" si="28"/>
        <v>1.4311809472292549E-2</v>
      </c>
      <c r="BJ32" s="33">
        <f t="shared" si="28"/>
        <v>1.4311809472292549E-2</v>
      </c>
      <c r="BK32" s="33">
        <f t="shared" si="28"/>
        <v>1.4311809472292549E-2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88.329482056265761</v>
      </c>
      <c r="M47" s="33">
        <f t="shared" si="40"/>
        <v>88.329482056265761</v>
      </c>
      <c r="N47" s="33">
        <f t="shared" si="40"/>
        <v>88.329482056265761</v>
      </c>
      <c r="O47" s="33">
        <f t="shared" si="40"/>
        <v>88.329482056265761</v>
      </c>
      <c r="P47" s="33">
        <f t="shared" si="40"/>
        <v>88.329482056265761</v>
      </c>
      <c r="Q47" s="33">
        <f t="shared" si="40"/>
        <v>88.329482056265761</v>
      </c>
      <c r="R47" s="33">
        <f t="shared" si="40"/>
        <v>88.329482056265761</v>
      </c>
      <c r="S47" s="33">
        <f t="shared" si="40"/>
        <v>88.329482056265761</v>
      </c>
      <c r="T47" s="33">
        <f t="shared" si="40"/>
        <v>88.329482056265761</v>
      </c>
      <c r="U47" s="33">
        <f t="shared" si="40"/>
        <v>88.329482056265761</v>
      </c>
      <c r="V47" s="33">
        <f t="shared" si="40"/>
        <v>88.329482056265761</v>
      </c>
      <c r="W47" s="33">
        <f t="shared" si="40"/>
        <v>88.329482056265761</v>
      </c>
      <c r="X47" s="33">
        <f t="shared" si="40"/>
        <v>88.329482056265761</v>
      </c>
      <c r="Y47" s="33">
        <f t="shared" si="40"/>
        <v>88.329482056265761</v>
      </c>
      <c r="Z47" s="33">
        <f t="shared" si="40"/>
        <v>88.329482056265761</v>
      </c>
      <c r="AA47" s="33">
        <f t="shared" si="40"/>
        <v>88.329482056265761</v>
      </c>
      <c r="AB47" s="33">
        <f t="shared" si="40"/>
        <v>88.329482056265761</v>
      </c>
      <c r="AC47" s="33">
        <f t="shared" si="40"/>
        <v>88.329482056265761</v>
      </c>
      <c r="AD47" s="33">
        <f t="shared" si="40"/>
        <v>88.329482056265761</v>
      </c>
      <c r="AE47" s="33">
        <f t="shared" si="40"/>
        <v>88.329482056265761</v>
      </c>
      <c r="AF47" s="33">
        <f t="shared" si="40"/>
        <v>88.329482056265761</v>
      </c>
      <c r="AG47" s="33">
        <f t="shared" si="40"/>
        <v>88.329482056265761</v>
      </c>
      <c r="AH47" s="33">
        <f t="shared" si="40"/>
        <v>88.329482056265761</v>
      </c>
      <c r="AI47" s="33">
        <f t="shared" si="40"/>
        <v>88.329482056265761</v>
      </c>
      <c r="AJ47" s="33">
        <f t="shared" si="40"/>
        <v>88.329482056265761</v>
      </c>
      <c r="AK47" s="33">
        <f t="shared" si="40"/>
        <v>88.329482056265761</v>
      </c>
      <c r="AL47" s="33">
        <f t="shared" si="40"/>
        <v>88.329482056265761</v>
      </c>
      <c r="AM47" s="33">
        <f t="shared" si="40"/>
        <v>88.329482056265761</v>
      </c>
      <c r="AN47" s="33">
        <f t="shared" si="40"/>
        <v>88.329482056265761</v>
      </c>
      <c r="AO47" s="33">
        <f t="shared" si="40"/>
        <v>88.329482056265761</v>
      </c>
      <c r="AP47" s="33">
        <f t="shared" si="40"/>
        <v>88.329482056265761</v>
      </c>
      <c r="AQ47" s="33">
        <f t="shared" ref="AQ47:BK47" si="41">SUM(AQ15:AQ46)*1000</f>
        <v>88.329482056265761</v>
      </c>
      <c r="AR47" s="33">
        <f t="shared" si="41"/>
        <v>88.329482056265761</v>
      </c>
      <c r="AS47" s="33">
        <f t="shared" si="41"/>
        <v>88.329482056265761</v>
      </c>
      <c r="AT47" s="33">
        <f t="shared" si="41"/>
        <v>88.329482056265761</v>
      </c>
      <c r="AU47" s="33">
        <f t="shared" si="41"/>
        <v>88.329482056265761</v>
      </c>
      <c r="AV47" s="33">
        <f t="shared" si="41"/>
        <v>88.329482056265761</v>
      </c>
      <c r="AW47" s="33">
        <f t="shared" si="41"/>
        <v>88.329482056265761</v>
      </c>
      <c r="AX47" s="33">
        <f t="shared" si="41"/>
        <v>88.329482056265761</v>
      </c>
      <c r="AY47" s="33">
        <f t="shared" si="41"/>
        <v>88.329482056265761</v>
      </c>
      <c r="AZ47" s="33">
        <f t="shared" si="41"/>
        <v>88.329482056265761</v>
      </c>
      <c r="BA47" s="33">
        <f t="shared" si="41"/>
        <v>88.329482056265761</v>
      </c>
      <c r="BB47" s="33">
        <f t="shared" si="41"/>
        <v>88.329482056265761</v>
      </c>
      <c r="BC47" s="33">
        <f t="shared" si="41"/>
        <v>88.329482056265761</v>
      </c>
      <c r="BD47" s="33">
        <f t="shared" si="41"/>
        <v>88.329482056265761</v>
      </c>
      <c r="BE47" s="33">
        <f t="shared" si="41"/>
        <v>88.329482056265761</v>
      </c>
      <c r="BF47" s="33">
        <f t="shared" si="41"/>
        <v>88.329482056265761</v>
      </c>
      <c r="BG47" s="33">
        <f t="shared" si="41"/>
        <v>88.329482056265761</v>
      </c>
      <c r="BH47" s="33">
        <f t="shared" si="41"/>
        <v>88.329482056265761</v>
      </c>
      <c r="BI47" s="33">
        <f t="shared" si="41"/>
        <v>88.329482056265761</v>
      </c>
      <c r="BJ47" s="33">
        <f t="shared" si="41"/>
        <v>88.329482056265761</v>
      </c>
      <c r="BK47" s="33">
        <f t="shared" si="41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2">$G$5+(($G$6-$G$5)/32)*(BQ53-2018)</f>
        <v>0.16066838046272494</v>
      </c>
      <c r="BR48" s="53">
        <f t="shared" si="42"/>
        <v>0.16036748071755019</v>
      </c>
      <c r="BS48" s="53">
        <f t="shared" si="42"/>
        <v>0.16006658097237542</v>
      </c>
      <c r="BT48" s="53">
        <f t="shared" si="42"/>
        <v>0.15976568122720067</v>
      </c>
      <c r="BU48" s="53">
        <f t="shared" si="42"/>
        <v>0.15946478148202589</v>
      </c>
      <c r="BV48" s="53">
        <f t="shared" si="42"/>
        <v>0.15916388173685114</v>
      </c>
      <c r="BW48" s="53">
        <f t="shared" si="42"/>
        <v>0.15886298199167637</v>
      </c>
      <c r="BX48" s="53">
        <f t="shared" si="42"/>
        <v>0.15856208224650162</v>
      </c>
      <c r="BY48" s="53">
        <f t="shared" si="42"/>
        <v>0.15826118250132687</v>
      </c>
      <c r="BZ48" s="53">
        <f t="shared" si="42"/>
        <v>0.15796028275615209</v>
      </c>
      <c r="CA48" s="53">
        <f t="shared" si="42"/>
        <v>0.15765938301097734</v>
      </c>
      <c r="CB48" s="53">
        <f t="shared" si="42"/>
        <v>0.15735848326580257</v>
      </c>
      <c r="CC48" s="53">
        <f t="shared" si="42"/>
        <v>0.15705758352062782</v>
      </c>
      <c r="CD48" s="53">
        <f t="shared" si="42"/>
        <v>0.15675668377545304</v>
      </c>
      <c r="CE48" s="53">
        <f t="shared" si="42"/>
        <v>0.15645578403027829</v>
      </c>
      <c r="CF48" s="53">
        <f t="shared" si="42"/>
        <v>0.15615488428510352</v>
      </c>
      <c r="CG48" s="53">
        <f t="shared" si="42"/>
        <v>0.15585398453992877</v>
      </c>
      <c r="CH48" s="53">
        <f t="shared" si="42"/>
        <v>0.15555308479475402</v>
      </c>
      <c r="CI48" s="53">
        <f t="shared" si="42"/>
        <v>0.15525218504957924</v>
      </c>
      <c r="CJ48" s="53">
        <f t="shared" si="42"/>
        <v>0.1549512853044045</v>
      </c>
      <c r="CK48" s="53">
        <f t="shared" si="42"/>
        <v>0.15465038555922972</v>
      </c>
      <c r="CL48" s="53">
        <f t="shared" si="42"/>
        <v>0.15434948581405497</v>
      </c>
      <c r="CM48" s="53">
        <f t="shared" si="42"/>
        <v>0.15404858606888019</v>
      </c>
      <c r="CN48" s="53">
        <f t="shared" si="42"/>
        <v>0.15374768632370545</v>
      </c>
      <c r="CO48" s="53">
        <f t="shared" si="42"/>
        <v>0.15344678657853067</v>
      </c>
      <c r="CP48" s="53">
        <f t="shared" si="42"/>
        <v>0.15314588683335592</v>
      </c>
      <c r="CQ48" s="53">
        <f t="shared" si="42"/>
        <v>0.15284498708818117</v>
      </c>
      <c r="CR48" s="53">
        <f t="shared" si="42"/>
        <v>0.1525440873430064</v>
      </c>
      <c r="CS48" s="53">
        <f t="shared" si="42"/>
        <v>0.15224318759783165</v>
      </c>
      <c r="CT48" s="53">
        <f t="shared" si="42"/>
        <v>0.15194228785265687</v>
      </c>
      <c r="CU48" s="53">
        <f t="shared" si="42"/>
        <v>0.15164138810748212</v>
      </c>
      <c r="CV48" s="53">
        <f t="shared" si="42"/>
        <v>0.15134048836230735</v>
      </c>
      <c r="CW48" s="53">
        <f t="shared" si="42"/>
        <v>0.1510395886171326</v>
      </c>
      <c r="CX48" s="53">
        <f t="shared" ref="CX48:DQ48" si="43">CW48</f>
        <v>0.1510395886171326</v>
      </c>
      <c r="CY48" s="53">
        <f t="shared" si="43"/>
        <v>0.1510395886171326</v>
      </c>
      <c r="CZ48" s="53">
        <f t="shared" si="43"/>
        <v>0.1510395886171326</v>
      </c>
      <c r="DA48" s="53">
        <f t="shared" si="43"/>
        <v>0.1510395886171326</v>
      </c>
      <c r="DB48" s="53">
        <f t="shared" si="43"/>
        <v>0.1510395886171326</v>
      </c>
      <c r="DC48" s="53">
        <f t="shared" si="43"/>
        <v>0.1510395886171326</v>
      </c>
      <c r="DD48" s="53">
        <f t="shared" si="43"/>
        <v>0.1510395886171326</v>
      </c>
      <c r="DE48" s="53">
        <f t="shared" si="43"/>
        <v>0.1510395886171326</v>
      </c>
      <c r="DF48" s="53">
        <f t="shared" si="43"/>
        <v>0.1510395886171326</v>
      </c>
      <c r="DG48" s="53">
        <f t="shared" si="43"/>
        <v>0.1510395886171326</v>
      </c>
      <c r="DH48" s="53">
        <f t="shared" si="43"/>
        <v>0.1510395886171326</v>
      </c>
      <c r="DI48" s="53">
        <f t="shared" si="43"/>
        <v>0.1510395886171326</v>
      </c>
      <c r="DJ48" s="53">
        <f t="shared" si="43"/>
        <v>0.1510395886171326</v>
      </c>
      <c r="DK48" s="53">
        <f t="shared" si="43"/>
        <v>0.1510395886171326</v>
      </c>
      <c r="DL48" s="53">
        <f t="shared" si="43"/>
        <v>0.1510395886171326</v>
      </c>
      <c r="DM48" s="53">
        <f t="shared" si="43"/>
        <v>0.1510395886171326</v>
      </c>
      <c r="DN48" s="53">
        <f t="shared" si="43"/>
        <v>0.1510395886171326</v>
      </c>
      <c r="DO48" s="53">
        <f t="shared" si="43"/>
        <v>0.1510395886171326</v>
      </c>
      <c r="DP48" s="53">
        <f t="shared" si="43"/>
        <v>0.1510395886171326</v>
      </c>
      <c r="DQ48" s="53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242.63925309395989</v>
      </c>
      <c r="BS59">
        <f t="shared" si="62"/>
        <v>220.42613767139829</v>
      </c>
      <c r="BT59">
        <f t="shared" si="62"/>
        <v>237.69927546321071</v>
      </c>
      <c r="BU59">
        <f t="shared" si="62"/>
        <v>243.32943726047674</v>
      </c>
      <c r="BV59">
        <f t="shared" si="62"/>
        <v>248.93813656111834</v>
      </c>
      <c r="BW59">
        <f t="shared" si="62"/>
        <v>254.54171712826403</v>
      </c>
      <c r="BX59">
        <f t="shared" si="62"/>
        <v>260.15435833076322</v>
      </c>
      <c r="BY59">
        <f t="shared" si="62"/>
        <v>265.7930682622665</v>
      </c>
      <c r="BZ59">
        <f t="shared" si="62"/>
        <v>271.47599370951002</v>
      </c>
      <c r="CA59">
        <f t="shared" si="62"/>
        <v>274.89313825456799</v>
      </c>
      <c r="CB59">
        <f t="shared" si="62"/>
        <v>278.23768104226616</v>
      </c>
      <c r="CC59">
        <f t="shared" si="62"/>
        <v>281.42168370347014</v>
      </c>
      <c r="CD59">
        <f t="shared" si="62"/>
        <v>284.35670428600906</v>
      </c>
      <c r="CE59">
        <f t="shared" si="62"/>
        <v>287.1175169151976</v>
      </c>
      <c r="CF59">
        <f t="shared" si="62"/>
        <v>289.70137658135974</v>
      </c>
      <c r="CG59">
        <f t="shared" si="62"/>
        <v>292.10063281248927</v>
      </c>
      <c r="CH59">
        <f t="shared" si="62"/>
        <v>294.30918922768711</v>
      </c>
      <c r="CI59">
        <f t="shared" si="62"/>
        <v>296.32318075048221</v>
      </c>
      <c r="CJ59">
        <f t="shared" si="62"/>
        <v>298.14426483574653</v>
      </c>
      <c r="CK59">
        <f t="shared" si="62"/>
        <v>299.77531272664277</v>
      </c>
      <c r="CL59">
        <f t="shared" si="62"/>
        <v>301.21861959921813</v>
      </c>
      <c r="CM59">
        <f t="shared" si="62"/>
        <v>302.47676243887145</v>
      </c>
      <c r="CN59">
        <f t="shared" si="62"/>
        <v>303.16416552808516</v>
      </c>
      <c r="CO59">
        <f t="shared" si="62"/>
        <v>303.69399760551181</v>
      </c>
      <c r="CP59">
        <f t="shared" si="62"/>
        <v>304.07893791514158</v>
      </c>
      <c r="CQ59">
        <f t="shared" si="62"/>
        <v>304.32671170804645</v>
      </c>
      <c r="CR59">
        <f t="shared" si="62"/>
        <v>304.44409882585705</v>
      </c>
      <c r="CS59">
        <f t="shared" si="62"/>
        <v>305.11480771648519</v>
      </c>
      <c r="CT59">
        <f t="shared" si="62"/>
        <v>305.65865049763448</v>
      </c>
      <c r="CU59">
        <f t="shared" si="62"/>
        <v>306.08042709465877</v>
      </c>
      <c r="CV59">
        <f t="shared" si="62"/>
        <v>306.38171186984647</v>
      </c>
      <c r="CW59">
        <f t="shared" si="62"/>
        <v>306.56208264261829</v>
      </c>
      <c r="CX59">
        <f t="shared" ref="CX59:DQ59" si="63">CX$49*CX20</f>
        <v>306.56208264261829</v>
      </c>
      <c r="CY59">
        <f t="shared" si="63"/>
        <v>306.56208264261829</v>
      </c>
      <c r="CZ59">
        <f t="shared" si="63"/>
        <v>306.56208264261829</v>
      </c>
      <c r="DA59">
        <f t="shared" si="63"/>
        <v>306.56208264261829</v>
      </c>
      <c r="DB59">
        <f t="shared" si="63"/>
        <v>306.56208264261829</v>
      </c>
      <c r="DC59">
        <f t="shared" si="63"/>
        <v>306.56208264261829</v>
      </c>
      <c r="DD59">
        <f t="shared" si="63"/>
        <v>306.56208264261829</v>
      </c>
      <c r="DE59">
        <f t="shared" si="63"/>
        <v>306.56208264261829</v>
      </c>
      <c r="DF59">
        <f t="shared" si="63"/>
        <v>306.56208264261829</v>
      </c>
      <c r="DG59">
        <f t="shared" si="63"/>
        <v>306.56208264261829</v>
      </c>
      <c r="DH59">
        <f t="shared" si="63"/>
        <v>306.56208264261829</v>
      </c>
      <c r="DI59">
        <f t="shared" si="63"/>
        <v>306.56208264261829</v>
      </c>
      <c r="DJ59">
        <f t="shared" si="63"/>
        <v>306.56208264261829</v>
      </c>
      <c r="DK59">
        <f t="shared" si="63"/>
        <v>306.56208264261829</v>
      </c>
      <c r="DL59">
        <f t="shared" si="63"/>
        <v>306.56208264261829</v>
      </c>
      <c r="DM59">
        <f t="shared" si="63"/>
        <v>306.56208264261829</v>
      </c>
      <c r="DN59">
        <f t="shared" si="63"/>
        <v>306.56208264261829</v>
      </c>
      <c r="DO59">
        <f t="shared" si="63"/>
        <v>306.56208264261829</v>
      </c>
      <c r="DP59">
        <f t="shared" si="63"/>
        <v>306.56208264261829</v>
      </c>
      <c r="DQ59">
        <f t="shared" si="63"/>
        <v>306.56208264261829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457.27261187212508</v>
      </c>
      <c r="BS62">
        <f t="shared" si="68"/>
        <v>415.41026199438971</v>
      </c>
      <c r="BT62">
        <f t="shared" si="68"/>
        <v>447.96283843275575</v>
      </c>
      <c r="BU62">
        <f t="shared" si="68"/>
        <v>458.57331780684757</v>
      </c>
      <c r="BV62">
        <f t="shared" si="68"/>
        <v>469.14334943077688</v>
      </c>
      <c r="BW62">
        <f t="shared" si="68"/>
        <v>479.70373440188598</v>
      </c>
      <c r="BX62">
        <f t="shared" si="68"/>
        <v>490.2811948475545</v>
      </c>
      <c r="BY62">
        <f t="shared" si="68"/>
        <v>500.90778384784835</v>
      </c>
      <c r="BZ62">
        <f t="shared" si="68"/>
        <v>511.61770043883507</v>
      </c>
      <c r="CA62">
        <f t="shared" si="68"/>
        <v>518.05757606216685</v>
      </c>
      <c r="CB62">
        <f t="shared" si="68"/>
        <v>524.36062800676132</v>
      </c>
      <c r="CC62">
        <f t="shared" si="68"/>
        <v>530.36112955187912</v>
      </c>
      <c r="CD62">
        <f t="shared" si="68"/>
        <v>535.8924049352413</v>
      </c>
      <c r="CE62">
        <f t="shared" si="68"/>
        <v>541.09537183256236</v>
      </c>
      <c r="CF62">
        <f t="shared" si="68"/>
        <v>545.9648570588439</v>
      </c>
      <c r="CG62">
        <f t="shared" si="68"/>
        <v>550.48644270242573</v>
      </c>
      <c r="CH62">
        <f t="shared" si="68"/>
        <v>554.64863965764539</v>
      </c>
      <c r="CI62">
        <f t="shared" si="68"/>
        <v>558.4441638862013</v>
      </c>
      <c r="CJ62">
        <f t="shared" si="68"/>
        <v>561.87613899117378</v>
      </c>
      <c r="CK62">
        <f t="shared" si="68"/>
        <v>564.94997605442018</v>
      </c>
      <c r="CL62">
        <f t="shared" si="68"/>
        <v>567.67000051435343</v>
      </c>
      <c r="CM62">
        <f t="shared" si="68"/>
        <v>570.04106890110666</v>
      </c>
      <c r="CN62">
        <f t="shared" si="68"/>
        <v>571.33653367857198</v>
      </c>
      <c r="CO62">
        <f t="shared" si="68"/>
        <v>572.33504358498305</v>
      </c>
      <c r="CP62">
        <f t="shared" si="68"/>
        <v>573.06049364532885</v>
      </c>
      <c r="CQ62">
        <f t="shared" si="68"/>
        <v>573.52744269825553</v>
      </c>
      <c r="CR62">
        <f t="shared" si="68"/>
        <v>573.74866788452266</v>
      </c>
      <c r="CS62">
        <f t="shared" si="68"/>
        <v>575.01267114167331</v>
      </c>
      <c r="CT62">
        <f t="shared" si="68"/>
        <v>576.03758531286735</v>
      </c>
      <c r="CU62">
        <f t="shared" si="68"/>
        <v>576.83245623209632</v>
      </c>
      <c r="CV62">
        <f t="shared" si="68"/>
        <v>577.4002509079811</v>
      </c>
      <c r="CW62">
        <f t="shared" si="68"/>
        <v>577.74017370826607</v>
      </c>
      <c r="CX62">
        <f t="shared" ref="CX62:DQ62" si="69">CX$49*CX23</f>
        <v>577.74017370826607</v>
      </c>
      <c r="CY62">
        <f t="shared" si="69"/>
        <v>577.74017370826607</v>
      </c>
      <c r="CZ62">
        <f t="shared" si="69"/>
        <v>577.74017370826607</v>
      </c>
      <c r="DA62">
        <f t="shared" si="69"/>
        <v>577.74017370826607</v>
      </c>
      <c r="DB62">
        <f t="shared" si="69"/>
        <v>577.74017370826607</v>
      </c>
      <c r="DC62">
        <f t="shared" si="69"/>
        <v>577.74017370826607</v>
      </c>
      <c r="DD62">
        <f t="shared" si="69"/>
        <v>577.74017370826607</v>
      </c>
      <c r="DE62">
        <f t="shared" si="69"/>
        <v>577.74017370826607</v>
      </c>
      <c r="DF62">
        <f t="shared" si="69"/>
        <v>577.74017370826607</v>
      </c>
      <c r="DG62">
        <f t="shared" si="69"/>
        <v>577.74017370826607</v>
      </c>
      <c r="DH62">
        <f t="shared" si="69"/>
        <v>577.74017370826607</v>
      </c>
      <c r="DI62">
        <f t="shared" si="69"/>
        <v>577.74017370826607</v>
      </c>
      <c r="DJ62">
        <f t="shared" si="69"/>
        <v>577.74017370826607</v>
      </c>
      <c r="DK62">
        <f t="shared" si="69"/>
        <v>577.74017370826607</v>
      </c>
      <c r="DL62">
        <f t="shared" si="69"/>
        <v>577.74017370826607</v>
      </c>
      <c r="DM62">
        <f t="shared" si="69"/>
        <v>577.74017370826607</v>
      </c>
      <c r="DN62">
        <f t="shared" si="69"/>
        <v>577.74017370826607</v>
      </c>
      <c r="DO62">
        <f t="shared" si="69"/>
        <v>577.74017370826607</v>
      </c>
      <c r="DP62">
        <f t="shared" si="69"/>
        <v>577.74017370826607</v>
      </c>
      <c r="DQ62">
        <f t="shared" si="69"/>
        <v>577.74017370826607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187.24963780262286</v>
      </c>
      <c r="BS65">
        <f t="shared" si="74"/>
        <v>170.10732564865398</v>
      </c>
      <c r="BT65">
        <f t="shared" si="74"/>
        <v>183.43735677094392</v>
      </c>
      <c r="BU65">
        <f t="shared" si="74"/>
        <v>187.78226693640667</v>
      </c>
      <c r="BV65">
        <f t="shared" si="74"/>
        <v>192.1106140574814</v>
      </c>
      <c r="BW65">
        <f t="shared" si="74"/>
        <v>196.43501094799407</v>
      </c>
      <c r="BX65">
        <f t="shared" si="74"/>
        <v>200.76640011476289</v>
      </c>
      <c r="BY65">
        <f t="shared" si="74"/>
        <v>205.11790704896521</v>
      </c>
      <c r="BZ65">
        <f t="shared" si="74"/>
        <v>209.50353599435104</v>
      </c>
      <c r="CA65">
        <f t="shared" si="74"/>
        <v>212.14061581644199</v>
      </c>
      <c r="CB65">
        <f t="shared" si="74"/>
        <v>214.7216673883793</v>
      </c>
      <c r="CC65">
        <f t="shared" si="74"/>
        <v>217.17882688533078</v>
      </c>
      <c r="CD65">
        <f t="shared" si="74"/>
        <v>219.443841857211</v>
      </c>
      <c r="CE65">
        <f t="shared" si="74"/>
        <v>221.57441701462903</v>
      </c>
      <c r="CF65">
        <f t="shared" si="74"/>
        <v>223.56843397788728</v>
      </c>
      <c r="CG65">
        <f t="shared" si="74"/>
        <v>225.41998872241464</v>
      </c>
      <c r="CH65">
        <f t="shared" si="74"/>
        <v>227.12437654729928</v>
      </c>
      <c r="CI65">
        <f t="shared" si="74"/>
        <v>228.67861469455778</v>
      </c>
      <c r="CJ65">
        <f t="shared" si="74"/>
        <v>230.08398225576525</v>
      </c>
      <c r="CK65">
        <f t="shared" si="74"/>
        <v>231.34269502756391</v>
      </c>
      <c r="CL65">
        <f t="shared" si="74"/>
        <v>232.45652424390721</v>
      </c>
      <c r="CM65">
        <f t="shared" si="74"/>
        <v>233.4274586167468</v>
      </c>
      <c r="CN65">
        <f t="shared" si="74"/>
        <v>233.95794153671289</v>
      </c>
      <c r="CO65">
        <f t="shared" si="74"/>
        <v>234.36682370779315</v>
      </c>
      <c r="CP65">
        <f t="shared" si="74"/>
        <v>234.66388995999549</v>
      </c>
      <c r="CQ65">
        <f t="shared" si="74"/>
        <v>234.8551020264143</v>
      </c>
      <c r="CR65">
        <f t="shared" si="74"/>
        <v>234.94569204848395</v>
      </c>
      <c r="CS65">
        <f t="shared" si="74"/>
        <v>235.4632917164671</v>
      </c>
      <c r="CT65">
        <f t="shared" si="74"/>
        <v>235.88298623206282</v>
      </c>
      <c r="CU65">
        <f t="shared" si="74"/>
        <v>236.20847979511726</v>
      </c>
      <c r="CV65">
        <f t="shared" si="74"/>
        <v>236.4409873729719</v>
      </c>
      <c r="CW65">
        <f t="shared" si="74"/>
        <v>236.58018316030243</v>
      </c>
      <c r="CX65">
        <f t="shared" ref="CX65:DQ65" si="75">CX$49*CX26</f>
        <v>236.58018316030243</v>
      </c>
      <c r="CY65">
        <f t="shared" si="75"/>
        <v>236.58018316030243</v>
      </c>
      <c r="CZ65">
        <f t="shared" si="75"/>
        <v>236.58018316030243</v>
      </c>
      <c r="DA65">
        <f t="shared" si="75"/>
        <v>236.58018316030243</v>
      </c>
      <c r="DB65">
        <f t="shared" si="75"/>
        <v>236.58018316030243</v>
      </c>
      <c r="DC65">
        <f t="shared" si="75"/>
        <v>236.58018316030243</v>
      </c>
      <c r="DD65">
        <f t="shared" si="75"/>
        <v>236.58018316030243</v>
      </c>
      <c r="DE65">
        <f t="shared" si="75"/>
        <v>236.58018316030243</v>
      </c>
      <c r="DF65">
        <f t="shared" si="75"/>
        <v>236.58018316030243</v>
      </c>
      <c r="DG65">
        <f t="shared" si="75"/>
        <v>236.58018316030243</v>
      </c>
      <c r="DH65">
        <f t="shared" si="75"/>
        <v>236.58018316030243</v>
      </c>
      <c r="DI65">
        <f t="shared" si="75"/>
        <v>236.58018316030243</v>
      </c>
      <c r="DJ65">
        <f t="shared" si="75"/>
        <v>236.58018316030243</v>
      </c>
      <c r="DK65">
        <f t="shared" si="75"/>
        <v>236.58018316030243</v>
      </c>
      <c r="DL65">
        <f t="shared" si="75"/>
        <v>236.58018316030243</v>
      </c>
      <c r="DM65">
        <f t="shared" si="75"/>
        <v>236.58018316030243</v>
      </c>
      <c r="DN65">
        <f t="shared" si="75"/>
        <v>236.58018316030243</v>
      </c>
      <c r="DO65">
        <f t="shared" si="75"/>
        <v>236.58018316030243</v>
      </c>
      <c r="DP65">
        <f t="shared" si="75"/>
        <v>236.58018316030243</v>
      </c>
      <c r="DQ65">
        <f t="shared" si="75"/>
        <v>236.58018316030243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1076.411254265148</v>
      </c>
      <c r="BS67">
        <f t="shared" si="78"/>
        <v>977.86805843740228</v>
      </c>
      <c r="BT67">
        <f t="shared" si="78"/>
        <v>1054.4962201156759</v>
      </c>
      <c r="BU67">
        <f t="shared" si="78"/>
        <v>1079.4730919310703</v>
      </c>
      <c r="BV67">
        <f t="shared" si="78"/>
        <v>1104.3547504921514</v>
      </c>
      <c r="BW67">
        <f t="shared" si="78"/>
        <v>1129.2137010112638</v>
      </c>
      <c r="BX67">
        <f t="shared" si="78"/>
        <v>1154.1128468810498</v>
      </c>
      <c r="BY67">
        <f t="shared" si="78"/>
        <v>1179.1276404579833</v>
      </c>
      <c r="BZ67">
        <f t="shared" si="78"/>
        <v>1204.3385856391983</v>
      </c>
      <c r="CA67">
        <f t="shared" si="78"/>
        <v>1219.4979335140731</v>
      </c>
      <c r="CB67">
        <f t="shared" si="78"/>
        <v>1234.3352009847883</v>
      </c>
      <c r="CC67">
        <f t="shared" si="78"/>
        <v>1248.4602704219374</v>
      </c>
      <c r="CD67">
        <f t="shared" si="78"/>
        <v>1261.4807901699162</v>
      </c>
      <c r="CE67">
        <f t="shared" si="78"/>
        <v>1273.7284778258993</v>
      </c>
      <c r="CF67">
        <f t="shared" si="78"/>
        <v>1285.1911558082688</v>
      </c>
      <c r="CG67">
        <f t="shared" si="78"/>
        <v>1295.834884620167</v>
      </c>
      <c r="CH67">
        <f t="shared" si="78"/>
        <v>1305.6326191197775</v>
      </c>
      <c r="CI67">
        <f t="shared" si="78"/>
        <v>1314.5672128159254</v>
      </c>
      <c r="CJ67">
        <f t="shared" si="78"/>
        <v>1322.6460186123747</v>
      </c>
      <c r="CK67">
        <f t="shared" si="78"/>
        <v>1329.8817740955417</v>
      </c>
      <c r="CL67">
        <f t="shared" si="78"/>
        <v>1336.2846612672915</v>
      </c>
      <c r="CM67">
        <f t="shared" si="78"/>
        <v>1341.8661123095578</v>
      </c>
      <c r="CN67">
        <f t="shared" si="78"/>
        <v>1344.915612388425</v>
      </c>
      <c r="CO67">
        <f t="shared" si="78"/>
        <v>1347.2660862039368</v>
      </c>
      <c r="CP67">
        <f t="shared" si="78"/>
        <v>1348.9737822020998</v>
      </c>
      <c r="CQ67">
        <f t="shared" si="78"/>
        <v>1350.0729716192855</v>
      </c>
      <c r="CR67">
        <f t="shared" si="78"/>
        <v>1350.5937316080585</v>
      </c>
      <c r="CS67">
        <f t="shared" si="78"/>
        <v>1353.5691718511434</v>
      </c>
      <c r="CT67">
        <f t="shared" si="78"/>
        <v>1355.981800816636</v>
      </c>
      <c r="CU67">
        <f t="shared" si="78"/>
        <v>1357.8529122301168</v>
      </c>
      <c r="CV67">
        <f t="shared" si="78"/>
        <v>1359.1894903748955</v>
      </c>
      <c r="CW67">
        <f t="shared" si="78"/>
        <v>1359.9896623473869</v>
      </c>
      <c r="CX67">
        <f t="shared" ref="CX67:DQ67" si="79">CX$49*CX28</f>
        <v>1359.9896623473869</v>
      </c>
      <c r="CY67">
        <f t="shared" si="79"/>
        <v>1359.9896623473869</v>
      </c>
      <c r="CZ67">
        <f t="shared" si="79"/>
        <v>1359.9896623473869</v>
      </c>
      <c r="DA67">
        <f t="shared" si="79"/>
        <v>1359.9896623473869</v>
      </c>
      <c r="DB67">
        <f t="shared" si="79"/>
        <v>1359.9896623473869</v>
      </c>
      <c r="DC67">
        <f t="shared" si="79"/>
        <v>1359.9896623473869</v>
      </c>
      <c r="DD67">
        <f t="shared" si="79"/>
        <v>1359.9896623473869</v>
      </c>
      <c r="DE67">
        <f t="shared" si="79"/>
        <v>1359.9896623473869</v>
      </c>
      <c r="DF67">
        <f t="shared" si="79"/>
        <v>1359.9896623473869</v>
      </c>
      <c r="DG67">
        <f t="shared" si="79"/>
        <v>1359.9896623473869</v>
      </c>
      <c r="DH67">
        <f t="shared" si="79"/>
        <v>1359.9896623473869</v>
      </c>
      <c r="DI67">
        <f t="shared" si="79"/>
        <v>1359.9896623473869</v>
      </c>
      <c r="DJ67">
        <f t="shared" si="79"/>
        <v>1359.9896623473869</v>
      </c>
      <c r="DK67">
        <f t="shared" si="79"/>
        <v>1359.9896623473869</v>
      </c>
      <c r="DL67">
        <f t="shared" si="79"/>
        <v>1359.9896623473869</v>
      </c>
      <c r="DM67">
        <f t="shared" si="79"/>
        <v>1359.9896623473869</v>
      </c>
      <c r="DN67">
        <f t="shared" si="79"/>
        <v>1359.9896623473869</v>
      </c>
      <c r="DO67">
        <f t="shared" si="79"/>
        <v>1359.9896623473869</v>
      </c>
      <c r="DP67">
        <f t="shared" si="79"/>
        <v>1359.9896623473869</v>
      </c>
      <c r="DQ67">
        <f t="shared" si="79"/>
        <v>1359.9896623473869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50.849688208552834</v>
      </c>
      <c r="BS68">
        <f t="shared" si="80"/>
        <v>46.194505755693676</v>
      </c>
      <c r="BT68">
        <f t="shared" si="80"/>
        <v>49.814421576803234</v>
      </c>
      <c r="BU68">
        <f t="shared" si="80"/>
        <v>50.994329478365309</v>
      </c>
      <c r="BV68">
        <f t="shared" si="80"/>
        <v>52.169739503975272</v>
      </c>
      <c r="BW68">
        <f t="shared" si="80"/>
        <v>53.344076801248946</v>
      </c>
      <c r="BX68">
        <f t="shared" si="80"/>
        <v>54.520312927656086</v>
      </c>
      <c r="BY68">
        <f t="shared" si="80"/>
        <v>55.702012253957506</v>
      </c>
      <c r="BZ68">
        <f t="shared" si="80"/>
        <v>56.892977785791224</v>
      </c>
      <c r="CA68">
        <f t="shared" si="80"/>
        <v>57.609105668910225</v>
      </c>
      <c r="CB68">
        <f t="shared" si="80"/>
        <v>58.310018467585714</v>
      </c>
      <c r="CC68">
        <f t="shared" si="80"/>
        <v>58.977287017554126</v>
      </c>
      <c r="CD68">
        <f t="shared" si="80"/>
        <v>59.59237661911169</v>
      </c>
      <c r="CE68">
        <f t="shared" si="80"/>
        <v>60.170957617884</v>
      </c>
      <c r="CF68">
        <f t="shared" si="80"/>
        <v>60.712454744682866</v>
      </c>
      <c r="CG68">
        <f t="shared" si="80"/>
        <v>61.215264697028537</v>
      </c>
      <c r="CH68">
        <f t="shared" si="80"/>
        <v>61.678109861905135</v>
      </c>
      <c r="CI68">
        <f t="shared" si="80"/>
        <v>62.100180238742077</v>
      </c>
      <c r="CJ68">
        <f t="shared" si="80"/>
        <v>62.481823178853617</v>
      </c>
      <c r="CK68">
        <f t="shared" si="80"/>
        <v>62.823640406065309</v>
      </c>
      <c r="CL68">
        <f t="shared" si="80"/>
        <v>63.126112918339714</v>
      </c>
      <c r="CM68">
        <f t="shared" si="80"/>
        <v>63.389780772169701</v>
      </c>
      <c r="CN68">
        <f t="shared" si="80"/>
        <v>63.533839214134076</v>
      </c>
      <c r="CO68">
        <f t="shared" si="80"/>
        <v>63.644875642067689</v>
      </c>
      <c r="CP68">
        <f t="shared" si="80"/>
        <v>63.72554723363411</v>
      </c>
      <c r="CQ68">
        <f t="shared" si="80"/>
        <v>63.777472962694048</v>
      </c>
      <c r="CR68">
        <f t="shared" si="80"/>
        <v>63.802073674509053</v>
      </c>
      <c r="CS68">
        <f t="shared" si="80"/>
        <v>63.942633528416685</v>
      </c>
      <c r="CT68">
        <f t="shared" si="80"/>
        <v>64.056606166822419</v>
      </c>
      <c r="CU68">
        <f t="shared" si="80"/>
        <v>64.144997505729322</v>
      </c>
      <c r="CV68">
        <f t="shared" si="80"/>
        <v>64.208137482814351</v>
      </c>
      <c r="CW68">
        <f t="shared" si="80"/>
        <v>64.245937622076355</v>
      </c>
      <c r="CX68">
        <f t="shared" ref="CX68:DQ68" si="81">CX$49*CX29</f>
        <v>64.245937622076355</v>
      </c>
      <c r="CY68">
        <f t="shared" si="81"/>
        <v>64.245937622076355</v>
      </c>
      <c r="CZ68">
        <f t="shared" si="81"/>
        <v>64.245937622076355</v>
      </c>
      <c r="DA68">
        <f t="shared" si="81"/>
        <v>64.245937622076355</v>
      </c>
      <c r="DB68">
        <f t="shared" si="81"/>
        <v>64.245937622076355</v>
      </c>
      <c r="DC68">
        <f t="shared" si="81"/>
        <v>64.245937622076355</v>
      </c>
      <c r="DD68">
        <f t="shared" si="81"/>
        <v>64.245937622076355</v>
      </c>
      <c r="DE68">
        <f t="shared" si="81"/>
        <v>64.245937622076355</v>
      </c>
      <c r="DF68">
        <f t="shared" si="81"/>
        <v>64.245937622076355</v>
      </c>
      <c r="DG68">
        <f t="shared" si="81"/>
        <v>64.245937622076355</v>
      </c>
      <c r="DH68">
        <f t="shared" si="81"/>
        <v>64.245937622076355</v>
      </c>
      <c r="DI68">
        <f t="shared" si="81"/>
        <v>64.245937622076355</v>
      </c>
      <c r="DJ68">
        <f t="shared" si="81"/>
        <v>64.245937622076355</v>
      </c>
      <c r="DK68">
        <f t="shared" si="81"/>
        <v>64.245937622076355</v>
      </c>
      <c r="DL68">
        <f t="shared" si="81"/>
        <v>64.245937622076355</v>
      </c>
      <c r="DM68">
        <f t="shared" si="81"/>
        <v>64.245937622076355</v>
      </c>
      <c r="DN68">
        <f t="shared" si="81"/>
        <v>64.245937622076355</v>
      </c>
      <c r="DO68">
        <f t="shared" si="81"/>
        <v>64.245937622076355</v>
      </c>
      <c r="DP68">
        <f t="shared" si="81"/>
        <v>64.245937622076355</v>
      </c>
      <c r="DQ68">
        <f t="shared" si="81"/>
        <v>64.245937622076355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1612.5604504731061</v>
      </c>
      <c r="BS69">
        <f t="shared" si="82"/>
        <v>1464.933918675524</v>
      </c>
      <c r="BT69">
        <f t="shared" si="82"/>
        <v>1579.7297668471422</v>
      </c>
      <c r="BU69">
        <f t="shared" si="82"/>
        <v>1617.1473574812514</v>
      </c>
      <c r="BV69">
        <f t="shared" si="82"/>
        <v>1654.4223101341449</v>
      </c>
      <c r="BW69">
        <f t="shared" si="82"/>
        <v>1691.6632441066856</v>
      </c>
      <c r="BX69">
        <f t="shared" si="82"/>
        <v>1728.9643943139904</v>
      </c>
      <c r="BY69">
        <f t="shared" si="82"/>
        <v>1766.4387951427425</v>
      </c>
      <c r="BZ69">
        <f t="shared" si="82"/>
        <v>1804.2070486398939</v>
      </c>
      <c r="CA69">
        <f t="shared" si="82"/>
        <v>1826.9171092613569</v>
      </c>
      <c r="CB69">
        <f t="shared" si="82"/>
        <v>1849.1446645954011</v>
      </c>
      <c r="CC69">
        <f t="shared" si="82"/>
        <v>1870.3052834985199</v>
      </c>
      <c r="CD69">
        <f t="shared" si="82"/>
        <v>1889.8111880559084</v>
      </c>
      <c r="CE69">
        <f t="shared" si="82"/>
        <v>1908.1593209331229</v>
      </c>
      <c r="CF69">
        <f t="shared" si="82"/>
        <v>1925.3314390224093</v>
      </c>
      <c r="CG69">
        <f t="shared" si="82"/>
        <v>1941.2766979182256</v>
      </c>
      <c r="CH69">
        <f t="shared" si="82"/>
        <v>1955.9545815762647</v>
      </c>
      <c r="CI69">
        <f t="shared" si="82"/>
        <v>1969.3394030172947</v>
      </c>
      <c r="CJ69">
        <f t="shared" si="82"/>
        <v>1981.4421775496003</v>
      </c>
      <c r="CK69">
        <f t="shared" si="82"/>
        <v>1992.2819872182706</v>
      </c>
      <c r="CL69">
        <f t="shared" si="82"/>
        <v>2001.8740855738888</v>
      </c>
      <c r="CM69">
        <f t="shared" si="82"/>
        <v>2010.2355990487315</v>
      </c>
      <c r="CN69">
        <f t="shared" si="82"/>
        <v>2014.804023246649</v>
      </c>
      <c r="CO69">
        <f t="shared" si="82"/>
        <v>2018.3252435049365</v>
      </c>
      <c r="CP69">
        <f t="shared" si="82"/>
        <v>2020.8835250327049</v>
      </c>
      <c r="CQ69">
        <f t="shared" si="82"/>
        <v>2022.5302092109955</v>
      </c>
      <c r="CR69">
        <f t="shared" si="82"/>
        <v>2023.3103543077298</v>
      </c>
      <c r="CS69">
        <f t="shared" si="82"/>
        <v>2027.7678302396589</v>
      </c>
      <c r="CT69">
        <f t="shared" si="82"/>
        <v>2031.3821644785507</v>
      </c>
      <c r="CU69">
        <f t="shared" si="82"/>
        <v>2034.1852569321577</v>
      </c>
      <c r="CV69">
        <f t="shared" si="82"/>
        <v>2036.1875706823128</v>
      </c>
      <c r="CW69">
        <f t="shared" si="82"/>
        <v>2037.3862999517291</v>
      </c>
      <c r="CX69">
        <f t="shared" ref="CX69:DQ69" si="83">CX$49*CX30</f>
        <v>2037.3862999517291</v>
      </c>
      <c r="CY69">
        <f t="shared" si="83"/>
        <v>2037.3862999517291</v>
      </c>
      <c r="CZ69">
        <f t="shared" si="83"/>
        <v>2037.3862999517291</v>
      </c>
      <c r="DA69">
        <f t="shared" si="83"/>
        <v>2037.3862999517291</v>
      </c>
      <c r="DB69">
        <f t="shared" si="83"/>
        <v>2037.3862999517291</v>
      </c>
      <c r="DC69">
        <f t="shared" si="83"/>
        <v>2037.3862999517291</v>
      </c>
      <c r="DD69">
        <f t="shared" si="83"/>
        <v>2037.3862999517291</v>
      </c>
      <c r="DE69">
        <f t="shared" si="83"/>
        <v>2037.3862999517291</v>
      </c>
      <c r="DF69">
        <f t="shared" si="83"/>
        <v>2037.3862999517291</v>
      </c>
      <c r="DG69">
        <f t="shared" si="83"/>
        <v>2037.3862999517291</v>
      </c>
      <c r="DH69">
        <f t="shared" si="83"/>
        <v>2037.3862999517291</v>
      </c>
      <c r="DI69">
        <f t="shared" si="83"/>
        <v>2037.3862999517291</v>
      </c>
      <c r="DJ69">
        <f t="shared" si="83"/>
        <v>2037.3862999517291</v>
      </c>
      <c r="DK69">
        <f t="shared" si="83"/>
        <v>2037.3862999517291</v>
      </c>
      <c r="DL69">
        <f t="shared" si="83"/>
        <v>2037.3862999517291</v>
      </c>
      <c r="DM69">
        <f t="shared" si="83"/>
        <v>2037.3862999517291</v>
      </c>
      <c r="DN69">
        <f t="shared" si="83"/>
        <v>2037.3862999517291</v>
      </c>
      <c r="DO69">
        <f t="shared" si="83"/>
        <v>2037.3862999517291</v>
      </c>
      <c r="DP69">
        <f t="shared" si="83"/>
        <v>2037.3862999517291</v>
      </c>
      <c r="DQ69">
        <f t="shared" si="83"/>
        <v>2037.3862999517291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1706.867189247344</v>
      </c>
      <c r="BS70">
        <f t="shared" si="84"/>
        <v>1550.6070730366648</v>
      </c>
      <c r="BT70">
        <f t="shared" si="84"/>
        <v>1672.116481659745</v>
      </c>
      <c r="BU70">
        <f t="shared" si="84"/>
        <v>1711.7223505344975</v>
      </c>
      <c r="BV70">
        <f t="shared" si="84"/>
        <v>1751.1772395870635</v>
      </c>
      <c r="BW70">
        <f t="shared" si="84"/>
        <v>1790.5961204581697</v>
      </c>
      <c r="BX70">
        <f t="shared" si="84"/>
        <v>1830.0787391664207</v>
      </c>
      <c r="BY70">
        <f t="shared" si="84"/>
        <v>1869.744740644092</v>
      </c>
      <c r="BZ70">
        <f t="shared" si="84"/>
        <v>1909.721780060227</v>
      </c>
      <c r="CA70">
        <f t="shared" si="84"/>
        <v>1933.7599842275317</v>
      </c>
      <c r="CB70">
        <f t="shared" si="84"/>
        <v>1957.2874649404123</v>
      </c>
      <c r="CC70">
        <f t="shared" si="84"/>
        <v>1979.6856119985916</v>
      </c>
      <c r="CD70">
        <f t="shared" si="84"/>
        <v>2000.3322727025848</v>
      </c>
      <c r="CE70">
        <f t="shared" si="84"/>
        <v>2019.7534522204623</v>
      </c>
      <c r="CF70">
        <f t="shared" si="84"/>
        <v>2037.9298405399729</v>
      </c>
      <c r="CG70">
        <f t="shared" si="84"/>
        <v>2054.8076197421965</v>
      </c>
      <c r="CH70">
        <f t="shared" si="84"/>
        <v>2070.3439042989376</v>
      </c>
      <c r="CI70">
        <f t="shared" si="84"/>
        <v>2084.5115049894575</v>
      </c>
      <c r="CJ70">
        <f t="shared" si="84"/>
        <v>2097.322081325985</v>
      </c>
      <c r="CK70">
        <f t="shared" si="84"/>
        <v>2108.7958313213489</v>
      </c>
      <c r="CL70">
        <f t="shared" si="84"/>
        <v>2118.9489005935329</v>
      </c>
      <c r="CM70">
        <f t="shared" si="84"/>
        <v>2127.7994171732194</v>
      </c>
      <c r="CN70">
        <f t="shared" si="84"/>
        <v>2132.6350147272219</v>
      </c>
      <c r="CO70">
        <f t="shared" si="84"/>
        <v>2136.3621651253484</v>
      </c>
      <c r="CP70">
        <f t="shared" si="84"/>
        <v>2139.0700616258018</v>
      </c>
      <c r="CQ70">
        <f t="shared" si="84"/>
        <v>2140.8130481874232</v>
      </c>
      <c r="CR70">
        <f t="shared" si="84"/>
        <v>2141.6388182031005</v>
      </c>
      <c r="CS70">
        <f t="shared" si="84"/>
        <v>2146.3569789472995</v>
      </c>
      <c r="CT70">
        <f t="shared" si="84"/>
        <v>2150.1826888743462</v>
      </c>
      <c r="CU70">
        <f t="shared" si="84"/>
        <v>2153.149713481755</v>
      </c>
      <c r="CV70">
        <f t="shared" si="84"/>
        <v>2155.2691277596605</v>
      </c>
      <c r="CW70">
        <f t="shared" si="84"/>
        <v>2156.5379618416059</v>
      </c>
      <c r="CX70">
        <f t="shared" ref="CX70:DQ70" si="85">CX$49*CX31</f>
        <v>2156.5379618416059</v>
      </c>
      <c r="CY70">
        <f t="shared" si="85"/>
        <v>2156.5379618416059</v>
      </c>
      <c r="CZ70">
        <f t="shared" si="85"/>
        <v>2156.5379618416059</v>
      </c>
      <c r="DA70">
        <f t="shared" si="85"/>
        <v>2156.5379618416059</v>
      </c>
      <c r="DB70">
        <f t="shared" si="85"/>
        <v>2156.5379618416059</v>
      </c>
      <c r="DC70">
        <f t="shared" si="85"/>
        <v>2156.5379618416059</v>
      </c>
      <c r="DD70">
        <f t="shared" si="85"/>
        <v>2156.5379618416059</v>
      </c>
      <c r="DE70">
        <f t="shared" si="85"/>
        <v>2156.5379618416059</v>
      </c>
      <c r="DF70">
        <f t="shared" si="85"/>
        <v>2156.5379618416059</v>
      </c>
      <c r="DG70">
        <f t="shared" si="85"/>
        <v>2156.5379618416059</v>
      </c>
      <c r="DH70">
        <f t="shared" si="85"/>
        <v>2156.5379618416059</v>
      </c>
      <c r="DI70">
        <f t="shared" si="85"/>
        <v>2156.5379618416059</v>
      </c>
      <c r="DJ70">
        <f t="shared" si="85"/>
        <v>2156.5379618416059</v>
      </c>
      <c r="DK70">
        <f t="shared" si="85"/>
        <v>2156.5379618416059</v>
      </c>
      <c r="DL70">
        <f t="shared" si="85"/>
        <v>2156.5379618416059</v>
      </c>
      <c r="DM70">
        <f t="shared" si="85"/>
        <v>2156.5379618416059</v>
      </c>
      <c r="DN70">
        <f t="shared" si="85"/>
        <v>2156.5379618416059</v>
      </c>
      <c r="DO70">
        <f t="shared" si="85"/>
        <v>2156.5379618416059</v>
      </c>
      <c r="DP70">
        <f t="shared" si="85"/>
        <v>2156.5379618416059</v>
      </c>
      <c r="DQ70">
        <f t="shared" si="85"/>
        <v>2156.5379618416059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1031.3354028141769</v>
      </c>
      <c r="BS71">
        <f t="shared" si="86"/>
        <v>936.91880677720326</v>
      </c>
      <c r="BT71">
        <f t="shared" si="86"/>
        <v>1010.3380837294167</v>
      </c>
      <c r="BU71">
        <f t="shared" si="86"/>
        <v>1034.2690228130605</v>
      </c>
      <c r="BV71">
        <f t="shared" si="86"/>
        <v>1058.1087357973845</v>
      </c>
      <c r="BW71">
        <f t="shared" si="86"/>
        <v>1081.9266916628394</v>
      </c>
      <c r="BX71">
        <f t="shared" si="86"/>
        <v>1105.7831596564556</v>
      </c>
      <c r="BY71">
        <f t="shared" si="86"/>
        <v>1129.7504324880581</v>
      </c>
      <c r="BZ71">
        <f t="shared" si="86"/>
        <v>1153.9056428695633</v>
      </c>
      <c r="CA71">
        <f t="shared" si="86"/>
        <v>1168.4301771356115</v>
      </c>
      <c r="CB71">
        <f t="shared" si="86"/>
        <v>1182.6461184525931</v>
      </c>
      <c r="CC71">
        <f t="shared" si="86"/>
        <v>1196.1796857764366</v>
      </c>
      <c r="CD71">
        <f t="shared" si="86"/>
        <v>1208.6549575890667</v>
      </c>
      <c r="CE71">
        <f t="shared" si="86"/>
        <v>1220.3897604649887</v>
      </c>
      <c r="CF71">
        <f t="shared" si="86"/>
        <v>1231.3724267716013</v>
      </c>
      <c r="CG71">
        <f t="shared" si="86"/>
        <v>1241.570438264112</v>
      </c>
      <c r="CH71">
        <f t="shared" si="86"/>
        <v>1250.9578823444142</v>
      </c>
      <c r="CI71">
        <f t="shared" si="86"/>
        <v>1259.5183305486541</v>
      </c>
      <c r="CJ71">
        <f t="shared" si="86"/>
        <v>1267.2588278700302</v>
      </c>
      <c r="CK71">
        <f t="shared" si="86"/>
        <v>1274.1915784951541</v>
      </c>
      <c r="CL71">
        <f t="shared" si="86"/>
        <v>1280.3263380438718</v>
      </c>
      <c r="CM71">
        <f t="shared" si="86"/>
        <v>1285.6740599634954</v>
      </c>
      <c r="CN71">
        <f t="shared" si="86"/>
        <v>1288.5958590247355</v>
      </c>
      <c r="CO71">
        <f t="shared" si="86"/>
        <v>1290.8479042813417</v>
      </c>
      <c r="CP71">
        <f t="shared" si="86"/>
        <v>1292.4840887165849</v>
      </c>
      <c r="CQ71">
        <f t="shared" si="86"/>
        <v>1293.5372484228315</v>
      </c>
      <c r="CR71">
        <f t="shared" si="86"/>
        <v>1294.0362010403026</v>
      </c>
      <c r="CS71">
        <f t="shared" si="86"/>
        <v>1296.887041599143</v>
      </c>
      <c r="CT71">
        <f t="shared" si="86"/>
        <v>1299.1986391935643</v>
      </c>
      <c r="CU71">
        <f t="shared" si="86"/>
        <v>1300.9913958520312</v>
      </c>
      <c r="CV71">
        <f t="shared" si="86"/>
        <v>1302.2720033836563</v>
      </c>
      <c r="CW71">
        <f t="shared" si="86"/>
        <v>1303.0386673146586</v>
      </c>
      <c r="CX71">
        <f t="shared" ref="CX71:DQ71" si="87">CX$49*CX32</f>
        <v>1303.0386673146586</v>
      </c>
      <c r="CY71">
        <f t="shared" si="87"/>
        <v>1303.0386673146586</v>
      </c>
      <c r="CZ71">
        <f t="shared" si="87"/>
        <v>1303.0386673146586</v>
      </c>
      <c r="DA71">
        <f t="shared" si="87"/>
        <v>1303.0386673146586</v>
      </c>
      <c r="DB71">
        <f t="shared" si="87"/>
        <v>1303.0386673146586</v>
      </c>
      <c r="DC71">
        <f t="shared" si="87"/>
        <v>1303.0386673146586</v>
      </c>
      <c r="DD71">
        <f t="shared" si="87"/>
        <v>1303.0386673146586</v>
      </c>
      <c r="DE71">
        <f t="shared" si="87"/>
        <v>1303.0386673146586</v>
      </c>
      <c r="DF71">
        <f t="shared" si="87"/>
        <v>1303.0386673146586</v>
      </c>
      <c r="DG71">
        <f t="shared" si="87"/>
        <v>1303.0386673146586</v>
      </c>
      <c r="DH71">
        <f t="shared" si="87"/>
        <v>1303.0386673146586</v>
      </c>
      <c r="DI71">
        <f t="shared" si="87"/>
        <v>1303.0386673146586</v>
      </c>
      <c r="DJ71">
        <f t="shared" si="87"/>
        <v>1303.0386673146586</v>
      </c>
      <c r="DK71">
        <f t="shared" si="87"/>
        <v>1303.0386673146586</v>
      </c>
      <c r="DL71">
        <f t="shared" si="87"/>
        <v>1303.0386673146586</v>
      </c>
      <c r="DM71">
        <f t="shared" si="87"/>
        <v>1303.0386673146586</v>
      </c>
      <c r="DN71">
        <f t="shared" si="87"/>
        <v>1303.0386673146586</v>
      </c>
      <c r="DO71">
        <f t="shared" si="87"/>
        <v>1303.0386673146586</v>
      </c>
      <c r="DP71">
        <f t="shared" si="87"/>
        <v>1303.0386673146586</v>
      </c>
      <c r="DQ71">
        <f t="shared" si="87"/>
        <v>1303.0386673146586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1.7899931425622108E-2</v>
      </c>
      <c r="M15" s="33">
        <f t="shared" si="4"/>
        <v>1.7899931425622108E-2</v>
      </c>
      <c r="N15" s="33">
        <f t="shared" si="4"/>
        <v>1.7899931425622108E-2</v>
      </c>
      <c r="O15" s="33">
        <f t="shared" si="4"/>
        <v>1.7899931425622108E-2</v>
      </c>
      <c r="P15" s="33">
        <f t="shared" si="4"/>
        <v>1.7899931425622108E-2</v>
      </c>
      <c r="Q15" s="33">
        <f t="shared" si="4"/>
        <v>1.7899931425622108E-2</v>
      </c>
      <c r="R15" s="33">
        <f t="shared" si="4"/>
        <v>1.7899931425622108E-2</v>
      </c>
      <c r="S15" s="33">
        <f t="shared" si="4"/>
        <v>1.7899931425622108E-2</v>
      </c>
      <c r="T15" s="33">
        <f t="shared" si="4"/>
        <v>1.7899931425622108E-2</v>
      </c>
      <c r="U15" s="33">
        <f t="shared" si="4"/>
        <v>1.7899931425622108E-2</v>
      </c>
      <c r="V15" s="33">
        <f t="shared" si="4"/>
        <v>1.7899931425622108E-2</v>
      </c>
      <c r="W15" s="33">
        <f t="shared" si="4"/>
        <v>1.7899931425622108E-2</v>
      </c>
      <c r="X15" s="33">
        <f t="shared" si="4"/>
        <v>1.7899931425622108E-2</v>
      </c>
      <c r="Y15" s="33">
        <f t="shared" si="4"/>
        <v>1.7899931425622108E-2</v>
      </c>
      <c r="Z15" s="33">
        <f t="shared" si="4"/>
        <v>1.7899931425622108E-2</v>
      </c>
      <c r="AA15" s="33">
        <f t="shared" si="4"/>
        <v>1.7899931425622108E-2</v>
      </c>
      <c r="AB15" s="33">
        <f t="shared" si="4"/>
        <v>1.7899931425622108E-2</v>
      </c>
      <c r="AC15" s="33">
        <f t="shared" si="4"/>
        <v>1.7899931425622108E-2</v>
      </c>
      <c r="AD15" s="33">
        <f t="shared" si="4"/>
        <v>1.7899931425622108E-2</v>
      </c>
      <c r="AE15" s="33">
        <f t="shared" si="4"/>
        <v>1.7899931425622108E-2</v>
      </c>
      <c r="AF15" s="33">
        <f t="shared" si="4"/>
        <v>1.7899931425622108E-2</v>
      </c>
      <c r="AG15" s="33">
        <f t="shared" si="4"/>
        <v>1.7899931425622108E-2</v>
      </c>
      <c r="AH15" s="33">
        <f t="shared" si="4"/>
        <v>1.7899931425622108E-2</v>
      </c>
      <c r="AI15" s="33">
        <f t="shared" si="4"/>
        <v>1.7899931425622108E-2</v>
      </c>
      <c r="AJ15" s="33">
        <f t="shared" si="4"/>
        <v>1.7899931425622108E-2</v>
      </c>
      <c r="AK15" s="33">
        <f t="shared" si="4"/>
        <v>1.7899931425622108E-2</v>
      </c>
      <c r="AL15" s="33">
        <f t="shared" si="4"/>
        <v>1.7899931425622108E-2</v>
      </c>
      <c r="AM15" s="33">
        <f t="shared" si="4"/>
        <v>1.7899931425622108E-2</v>
      </c>
      <c r="AN15" s="33">
        <f t="shared" si="4"/>
        <v>1.7899931425622108E-2</v>
      </c>
      <c r="AO15" s="33">
        <f t="shared" si="4"/>
        <v>1.7899931425622108E-2</v>
      </c>
      <c r="AP15" s="33">
        <f t="shared" si="4"/>
        <v>1.7899931425622108E-2</v>
      </c>
      <c r="AQ15" s="33">
        <f t="shared" ref="AQ15:BK15" si="5">AP15*(1-$G$4)</f>
        <v>1.7899931425622108E-2</v>
      </c>
      <c r="AR15" s="33">
        <f t="shared" si="5"/>
        <v>1.7899931425622108E-2</v>
      </c>
      <c r="AS15" s="33">
        <f t="shared" si="5"/>
        <v>1.7899931425622108E-2</v>
      </c>
      <c r="AT15" s="33">
        <f t="shared" si="5"/>
        <v>1.7899931425622108E-2</v>
      </c>
      <c r="AU15" s="33">
        <f t="shared" si="5"/>
        <v>1.7899931425622108E-2</v>
      </c>
      <c r="AV15" s="33">
        <f t="shared" si="5"/>
        <v>1.7899931425622108E-2</v>
      </c>
      <c r="AW15" s="33">
        <f t="shared" si="5"/>
        <v>1.7899931425622108E-2</v>
      </c>
      <c r="AX15" s="33">
        <f t="shared" si="5"/>
        <v>1.7899931425622108E-2</v>
      </c>
      <c r="AY15" s="33">
        <f t="shared" si="5"/>
        <v>1.7899931425622108E-2</v>
      </c>
      <c r="AZ15" s="33">
        <f t="shared" si="5"/>
        <v>1.7899931425622108E-2</v>
      </c>
      <c r="BA15" s="33">
        <f t="shared" si="5"/>
        <v>1.7899931425622108E-2</v>
      </c>
      <c r="BB15" s="33">
        <f t="shared" si="5"/>
        <v>1.7899931425622108E-2</v>
      </c>
      <c r="BC15" s="33">
        <f t="shared" si="5"/>
        <v>1.7899931425622108E-2</v>
      </c>
      <c r="BD15" s="33">
        <f t="shared" si="5"/>
        <v>1.7899931425622108E-2</v>
      </c>
      <c r="BE15" s="33">
        <f t="shared" si="5"/>
        <v>1.7899931425622108E-2</v>
      </c>
      <c r="BF15" s="33">
        <f t="shared" si="5"/>
        <v>1.7899931425622108E-2</v>
      </c>
      <c r="BG15" s="33">
        <f t="shared" si="5"/>
        <v>1.7899931425622108E-2</v>
      </c>
      <c r="BH15" s="33">
        <f t="shared" si="5"/>
        <v>1.7899931425622108E-2</v>
      </c>
      <c r="BI15" s="33">
        <f t="shared" si="5"/>
        <v>1.7899931425622108E-2</v>
      </c>
      <c r="BJ15" s="33">
        <f t="shared" si="5"/>
        <v>1.7899931425622108E-2</v>
      </c>
      <c r="BK15" s="33">
        <f t="shared" si="5"/>
        <v>1.7899931425622108E-2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23.783525811858116</v>
      </c>
      <c r="BU15" s="4" cm="1">
        <f t="array" ref="BU15">O15*INDEX(prod_est,$H15+$I15-1,MATCH(BU$14,$BQ$14:$DQ$14,0))</f>
        <v>26.932446007486082</v>
      </c>
      <c r="BV15" s="4" cm="1">
        <f t="array" ref="BV15">P15*INDEX(prod_est,$H15+$I15-1,MATCH(BV$14,$BQ$14:$DQ$14,0))</f>
        <v>30.422583071807775</v>
      </c>
      <c r="BW15" s="4" cm="1">
        <f t="array" ref="BW15">Q15*INDEX(prod_est,$H15+$I15-1,MATCH(BW$14,$BQ$14:$DQ$14,0))</f>
        <v>32.655574403151896</v>
      </c>
      <c r="BX15" s="4" cm="1">
        <f t="array" ref="BX15">R15*INDEX(prod_est,$H15+$I15-1,MATCH(BX$14,$BQ$14:$DQ$14,0))</f>
        <v>34.757276480296397</v>
      </c>
      <c r="BY15" s="4" cm="1">
        <f t="array" ref="BY15">S15*INDEX(prod_est,$H15+$I15-1,MATCH(BY$14,$BQ$14:$DQ$14,0))</f>
        <v>37.000094049030622</v>
      </c>
      <c r="BZ15" s="4" cm="1">
        <f t="array" ref="BZ15">T15*INDEX(prod_est,$H15+$I15-1,MATCH(BZ$14,$BQ$14:$DQ$14,0))</f>
        <v>39.393471554859666</v>
      </c>
      <c r="CA15" s="4" cm="1">
        <f t="array" ref="CA15">U15*INDEX(prod_est,$H15+$I15-1,MATCH(CA$14,$BQ$14:$DQ$14,0))</f>
        <v>41.60277009448216</v>
      </c>
      <c r="CB15" s="4" cm="1">
        <f t="array" ref="CB15">V15*INDEX(prod_est,$H15+$I15-1,MATCH(CB$14,$BQ$14:$DQ$14,0))</f>
        <v>43.944626546481956</v>
      </c>
      <c r="CC15" s="4" cm="1">
        <f t="array" ref="CC15">W15*INDEX(prod_est,$H15+$I15-1,MATCH(CC$14,$BQ$14:$DQ$14,0))</f>
        <v>45.599538439228404</v>
      </c>
      <c r="CD15" s="4" cm="1">
        <f t="array" ref="CD15">X15*INDEX(prod_est,$H15+$I15-1,MATCH(CD$14,$BQ$14:$DQ$14,0))</f>
        <v>46.890369715570671</v>
      </c>
      <c r="CE15" s="4" cm="1">
        <f t="array" ref="CE15">Y15*INDEX(prod_est,$H15+$I15-1,MATCH(CE$14,$BQ$14:$DQ$14,0))</f>
        <v>48.219925930203239</v>
      </c>
      <c r="CF15" s="4" cm="1">
        <f t="array" ref="CF15">Z15*INDEX(prod_est,$H15+$I15-1,MATCH(CF$14,$BQ$14:$DQ$14,0))</f>
        <v>49.589368831274761</v>
      </c>
      <c r="CG15" s="4" cm="1">
        <f t="array" ref="CG15">AA15*INDEX(prod_est,$H15+$I15-1,MATCH(CG$14,$BQ$14:$DQ$14,0))</f>
        <v>50.999895019378457</v>
      </c>
      <c r="CH15" s="4" cm="1">
        <f t="array" ref="CH15">AB15*INDEX(prod_est,$H15+$I15-1,MATCH(CH$14,$BQ$14:$DQ$14,0))</f>
        <v>51.726316006251935</v>
      </c>
      <c r="CI15" s="4" cm="1">
        <f t="array" ref="CI15">AC15*INDEX(prod_est,$H15+$I15-1,MATCH(CI$14,$BQ$14:$DQ$14,0))</f>
        <v>52.463633307928319</v>
      </c>
      <c r="CJ15" s="4" cm="1">
        <f t="array" ref="CJ15">AD15*INDEX(prod_est,$H15+$I15-1,MATCH(CJ$14,$BQ$14:$DQ$14,0))</f>
        <v>53.212010369130034</v>
      </c>
      <c r="CK15" s="4" cm="1">
        <f t="array" ref="CK15">AE15*INDEX(prod_est,$H15+$I15-1,MATCH(CK$14,$BQ$14:$DQ$14,0))</f>
        <v>53.971613086249711</v>
      </c>
      <c r="CL15" s="4" cm="1">
        <f t="array" ref="CL15">AF15*INDEX(prod_est,$H15+$I15-1,MATCH(CL$14,$BQ$14:$DQ$14,0))</f>
        <v>54.742609844126086</v>
      </c>
      <c r="CM15" s="4" cm="1">
        <f t="array" ref="CM15">AG15*INDEX(prod_est,$H15+$I15-1,MATCH(CM$14,$BQ$14:$DQ$14,0))</f>
        <v>55.525171553370782</v>
      </c>
      <c r="CN15" s="4" cm="1">
        <f t="array" ref="CN15">AH15*INDEX(prod_est,$H15+$I15-1,MATCH(CN$14,$BQ$14:$DQ$14,0))</f>
        <v>56.319471688254026</v>
      </c>
      <c r="CO15" s="4" cm="1">
        <f t="array" ref="CO15">AI15*INDEX(prod_est,$H15+$I15-1,MATCH(CO$14,$BQ$14:$DQ$14,0))</f>
        <v>57.125686325160515</v>
      </c>
      <c r="CP15" s="4" cm="1">
        <f t="array" ref="CP15">AJ15*INDEX(prod_est,$H15+$I15-1,MATCH(CP$14,$BQ$14:$DQ$14,0))</f>
        <v>57.943994181620553</v>
      </c>
      <c r="CQ15" s="4" cm="1">
        <f t="array" ref="CQ15">AK15*INDEX(prod_est,$H15+$I15-1,MATCH(CQ$14,$BQ$14:$DQ$14,0))</f>
        <v>58.774576655927653</v>
      </c>
      <c r="CR15" s="4" cm="1">
        <f t="array" ref="CR15">AL15*INDEX(prod_est,$H15+$I15-1,MATCH(CR$14,$BQ$14:$DQ$14,0))</f>
        <v>59.617617867349239</v>
      </c>
      <c r="CS15" s="4" cm="1">
        <f t="array" ref="CS15">AM15*INDEX(prod_est,$H15+$I15-1,MATCH(CS$14,$BQ$14:$DQ$14,0))</f>
        <v>60.47330469694213</v>
      </c>
      <c r="CT15" s="4" cm="1">
        <f t="array" ref="CT15">AN15*INDEX(prod_est,$H15+$I15-1,MATCH(CT$14,$BQ$14:$DQ$14,0))</f>
        <v>61.341826828979045</v>
      </c>
      <c r="CU15" s="4" cm="1">
        <f t="array" ref="CU15">AO15*INDEX(prod_est,$H15+$I15-1,MATCH(CU$14,$BQ$14:$DQ$14,0))</f>
        <v>62.223376792996397</v>
      </c>
      <c r="CV15" s="4" cm="1">
        <f t="array" ref="CV15">AP15*INDEX(prod_est,$H15+$I15-1,MATCH(CV$14,$BQ$14:$DQ$14,0))</f>
        <v>63.118150006474089</v>
      </c>
      <c r="CW15" s="4" cm="1">
        <f t="array" ref="CW15">AQ15*INDEX(prod_est,$H15+$I15-1,MATCH(CW$14,$BQ$14:$DQ$14,0))</f>
        <v>64.02634481815376</v>
      </c>
      <c r="CX15" s="4" cm="1">
        <f t="array" ref="CX15">AR15*INDEX(prod_est,$H15+$I15-1,MATCH(CX$14,$BQ$14:$DQ$14,0))</f>
        <v>64.02634481815376</v>
      </c>
      <c r="CY15" s="4" cm="1">
        <f t="array" ref="CY15">AS15*INDEX(prod_est,$H15+$I15-1,MATCH(CY$14,$BQ$14:$DQ$14,0))</f>
        <v>64.02634481815376</v>
      </c>
      <c r="CZ15" s="4" cm="1">
        <f t="array" ref="CZ15">AT15*INDEX(prod_est,$H15+$I15-1,MATCH(CZ$14,$BQ$14:$DQ$14,0))</f>
        <v>64.02634481815376</v>
      </c>
      <c r="DA15" s="4" cm="1">
        <f t="array" ref="DA15">AU15*INDEX(prod_est,$H15+$I15-1,MATCH(DA$14,$BQ$14:$DQ$14,0))</f>
        <v>64.02634481815376</v>
      </c>
      <c r="DB15" s="4" cm="1">
        <f t="array" ref="DB15">AV15*INDEX(prod_est,$H15+$I15-1,MATCH(DB$14,$BQ$14:$DQ$14,0))</f>
        <v>64.02634481815376</v>
      </c>
      <c r="DC15" s="4" cm="1">
        <f t="array" ref="DC15">AW15*INDEX(prod_est,$H15+$I15-1,MATCH(DC$14,$BQ$14:$DQ$14,0))</f>
        <v>64.02634481815376</v>
      </c>
      <c r="DD15" s="4" cm="1">
        <f t="array" ref="DD15">AX15*INDEX(prod_est,$H15+$I15-1,MATCH(DD$14,$BQ$14:$DQ$14,0))</f>
        <v>64.02634481815376</v>
      </c>
      <c r="DE15" s="4" cm="1">
        <f t="array" ref="DE15">AY15*INDEX(prod_est,$H15+$I15-1,MATCH(DE$14,$BQ$14:$DQ$14,0))</f>
        <v>64.02634481815376</v>
      </c>
      <c r="DF15" s="4" cm="1">
        <f t="array" ref="DF15">AZ15*INDEX(prod_est,$H15+$I15-1,MATCH(DF$14,$BQ$14:$DQ$14,0))</f>
        <v>64.02634481815376</v>
      </c>
      <c r="DG15" s="4" cm="1">
        <f t="array" ref="DG15">BA15*INDEX(prod_est,$H15+$I15-1,MATCH(DG$14,$BQ$14:$DQ$14,0))</f>
        <v>64.02634481815376</v>
      </c>
      <c r="DH15" s="4" cm="1">
        <f t="array" ref="DH15">BB15*INDEX(prod_est,$H15+$I15-1,MATCH(DH$14,$BQ$14:$DQ$14,0))</f>
        <v>64.02634481815376</v>
      </c>
      <c r="DI15" s="4" cm="1">
        <f t="array" ref="DI15">BC15*INDEX(prod_est,$H15+$I15-1,MATCH(DI$14,$BQ$14:$DQ$14,0))</f>
        <v>64.02634481815376</v>
      </c>
      <c r="DJ15" s="4" cm="1">
        <f t="array" ref="DJ15">BD15*INDEX(prod_est,$H15+$I15-1,MATCH(DJ$14,$BQ$14:$DQ$14,0))</f>
        <v>64.02634481815376</v>
      </c>
      <c r="DK15" s="4" cm="1">
        <f t="array" ref="DK15">BE15*INDEX(prod_est,$H15+$I15-1,MATCH(DK$14,$BQ$14:$DQ$14,0))</f>
        <v>64.02634481815376</v>
      </c>
      <c r="DL15" s="4" cm="1">
        <f t="array" ref="DL15">BF15*INDEX(prod_est,$H15+$I15-1,MATCH(DL$14,$BQ$14:$DQ$14,0))</f>
        <v>64.02634481815376</v>
      </c>
      <c r="DM15" s="4" cm="1">
        <f t="array" ref="DM15">BG15*INDEX(prod_est,$H15+$I15-1,MATCH(DM$14,$BQ$14:$DQ$14,0))</f>
        <v>64.02634481815376</v>
      </c>
      <c r="DN15" s="4" cm="1">
        <f t="array" ref="DN15">BH15*INDEX(prod_est,$H15+$I15-1,MATCH(DN$14,$BQ$14:$DQ$14,0))</f>
        <v>64.02634481815376</v>
      </c>
      <c r="DO15" s="4" cm="1">
        <f t="array" ref="DO15">BI15*INDEX(prod_est,$H15+$I15-1,MATCH(DO$14,$BQ$14:$DQ$14,0))</f>
        <v>64.02634481815376</v>
      </c>
      <c r="DP15" s="4" cm="1">
        <f t="array" ref="DP15">BJ15*INDEX(prod_est,$H15+$I15-1,MATCH(DP$14,$BQ$14:$DQ$14,0))</f>
        <v>64.02634481815376</v>
      </c>
      <c r="DQ15" s="4" cm="1">
        <f t="array" ref="DQ15">BK15*INDEX(prod_est,$H15+$I15-1,MATCH(DQ$14,$BQ$14:$DQ$14,0))</f>
        <v>64.02634481815376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4"/>
        <v>6.3597406875529179E-6</v>
      </c>
      <c r="N21" s="33">
        <f t="shared" si="4"/>
        <v>6.3597406875529179E-6</v>
      </c>
      <c r="O21" s="33">
        <f t="shared" si="4"/>
        <v>6.3597406875529179E-6</v>
      </c>
      <c r="P21" s="33">
        <f t="shared" si="4"/>
        <v>6.3597406875529179E-6</v>
      </c>
      <c r="Q21" s="33">
        <f t="shared" si="4"/>
        <v>6.3597406875529179E-6</v>
      </c>
      <c r="R21" s="33">
        <f t="shared" si="4"/>
        <v>6.3597406875529179E-6</v>
      </c>
      <c r="S21" s="33">
        <f t="shared" si="4"/>
        <v>6.3597406875529179E-6</v>
      </c>
      <c r="T21" s="33">
        <f t="shared" si="4"/>
        <v>6.3597406875529179E-6</v>
      </c>
      <c r="U21" s="33">
        <f t="shared" si="4"/>
        <v>6.3597406875529179E-6</v>
      </c>
      <c r="V21" s="33">
        <f t="shared" si="4"/>
        <v>6.3597406875529179E-6</v>
      </c>
      <c r="W21" s="33">
        <f t="shared" si="4"/>
        <v>6.3597406875529179E-6</v>
      </c>
      <c r="X21" s="33">
        <f t="shared" si="4"/>
        <v>6.3597406875529179E-6</v>
      </c>
      <c r="Y21" s="33">
        <f t="shared" si="4"/>
        <v>6.3597406875529179E-6</v>
      </c>
      <c r="Z21" s="33">
        <f t="shared" si="4"/>
        <v>6.3597406875529179E-6</v>
      </c>
      <c r="AA21" s="33">
        <f t="shared" si="4"/>
        <v>6.3597406875529179E-6</v>
      </c>
      <c r="AB21" s="33">
        <f t="shared" si="4"/>
        <v>6.3597406875529179E-6</v>
      </c>
      <c r="AC21" s="33">
        <f t="shared" si="4"/>
        <v>6.3597406875529179E-6</v>
      </c>
      <c r="AD21" s="33">
        <f t="shared" si="4"/>
        <v>6.3597406875529179E-6</v>
      </c>
      <c r="AE21" s="33">
        <f t="shared" si="4"/>
        <v>6.3597406875529179E-6</v>
      </c>
      <c r="AF21" s="33">
        <f t="shared" si="4"/>
        <v>6.3597406875529179E-6</v>
      </c>
      <c r="AG21" s="33">
        <f t="shared" si="4"/>
        <v>6.3597406875529179E-6</v>
      </c>
      <c r="AH21" s="33">
        <f t="shared" si="4"/>
        <v>6.3597406875529179E-6</v>
      </c>
      <c r="AI21" s="33">
        <f t="shared" si="4"/>
        <v>6.3597406875529179E-6</v>
      </c>
      <c r="AJ21" s="33">
        <f t="shared" si="4"/>
        <v>6.3597406875529179E-6</v>
      </c>
      <c r="AK21" s="33">
        <f t="shared" si="4"/>
        <v>6.3597406875529179E-6</v>
      </c>
      <c r="AL21" s="33">
        <f t="shared" si="4"/>
        <v>6.3597406875529179E-6</v>
      </c>
      <c r="AM21" s="33">
        <f t="shared" si="4"/>
        <v>6.3597406875529179E-6</v>
      </c>
      <c r="AN21" s="33">
        <f t="shared" si="4"/>
        <v>6.3597406875529179E-6</v>
      </c>
      <c r="AO21" s="33">
        <f t="shared" si="4"/>
        <v>6.3597406875529179E-6</v>
      </c>
      <c r="AP21" s="33">
        <f t="shared" si="4"/>
        <v>6.3597406875529179E-6</v>
      </c>
      <c r="AQ21" s="33">
        <f t="shared" ref="AQ21:BK21" si="15">AP21*(1-$G$4)</f>
        <v>6.3597406875529179E-6</v>
      </c>
      <c r="AR21" s="33">
        <f t="shared" si="15"/>
        <v>6.3597406875529179E-6</v>
      </c>
      <c r="AS21" s="33">
        <f t="shared" si="15"/>
        <v>6.3597406875529179E-6</v>
      </c>
      <c r="AT21" s="33">
        <f t="shared" si="15"/>
        <v>6.3597406875529179E-6</v>
      </c>
      <c r="AU21" s="33">
        <f t="shared" si="15"/>
        <v>6.3597406875529179E-6</v>
      </c>
      <c r="AV21" s="33">
        <f t="shared" si="15"/>
        <v>6.3597406875529179E-6</v>
      </c>
      <c r="AW21" s="33">
        <f t="shared" si="15"/>
        <v>6.3597406875529179E-6</v>
      </c>
      <c r="AX21" s="33">
        <f t="shared" si="15"/>
        <v>6.3597406875529179E-6</v>
      </c>
      <c r="AY21" s="33">
        <f t="shared" si="15"/>
        <v>6.3597406875529179E-6</v>
      </c>
      <c r="AZ21" s="33">
        <f t="shared" si="15"/>
        <v>6.3597406875529179E-6</v>
      </c>
      <c r="BA21" s="33">
        <f t="shared" si="15"/>
        <v>6.3597406875529179E-6</v>
      </c>
      <c r="BB21" s="33">
        <f t="shared" si="15"/>
        <v>6.3597406875529179E-6</v>
      </c>
      <c r="BC21" s="33">
        <f t="shared" si="15"/>
        <v>6.3597406875529179E-6</v>
      </c>
      <c r="BD21" s="33">
        <f t="shared" si="15"/>
        <v>6.3597406875529179E-6</v>
      </c>
      <c r="BE21" s="33">
        <f t="shared" si="15"/>
        <v>6.3597406875529179E-6</v>
      </c>
      <c r="BF21" s="33">
        <f t="shared" si="15"/>
        <v>6.3597406875529179E-6</v>
      </c>
      <c r="BG21" s="33">
        <f t="shared" si="15"/>
        <v>6.3597406875529179E-6</v>
      </c>
      <c r="BH21" s="33">
        <f t="shared" si="15"/>
        <v>6.3597406875529179E-6</v>
      </c>
      <c r="BI21" s="33">
        <f t="shared" si="15"/>
        <v>6.3597406875529179E-6</v>
      </c>
      <c r="BJ21" s="33">
        <f t="shared" si="15"/>
        <v>6.3597406875529179E-6</v>
      </c>
      <c r="BK21" s="33">
        <f t="shared" si="15"/>
        <v>6.3597406875529179E-6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8.4501472772475841E-3</v>
      </c>
      <c r="BU21" s="4" cm="1">
        <f t="array" ref="BU21">O21*INDEX(prod_est,$H21+$I21-1,MATCH(BU$14,$BQ$14:$DQ$14,0))</f>
        <v>9.5689401605167576E-3</v>
      </c>
      <c r="BV21" s="4" cm="1">
        <f t="array" ref="BV21">P21*INDEX(prod_est,$H21+$I21-1,MATCH(BV$14,$BQ$14:$DQ$14,0))</f>
        <v>1.0808965396665491E-2</v>
      </c>
      <c r="BW21" s="4" cm="1">
        <f t="array" ref="BW21">Q21*INDEX(prod_est,$H21+$I21-1,MATCH(BW$14,$BQ$14:$DQ$14,0))</f>
        <v>1.1602334124579965E-2</v>
      </c>
      <c r="BX21" s="4" cm="1">
        <f t="array" ref="BX21">R21*INDEX(prod_est,$H21+$I21-1,MATCH(BX$14,$BQ$14:$DQ$14,0))</f>
        <v>1.2349056550231149E-2</v>
      </c>
      <c r="BY21" s="4" cm="1">
        <f t="array" ref="BY21">S21*INDEX(prod_est,$H21+$I21-1,MATCH(BY$14,$BQ$14:$DQ$14,0))</f>
        <v>1.3145916482678731E-2</v>
      </c>
      <c r="BZ21" s="4" cm="1">
        <f t="array" ref="BZ21">T21*INDEX(prod_est,$H21+$I21-1,MATCH(BZ$14,$BQ$14:$DQ$14,0))</f>
        <v>1.3996269478037528E-2</v>
      </c>
      <c r="CA21" s="4" cm="1">
        <f t="array" ref="CA21">U21*INDEX(prod_est,$H21+$I21-1,MATCH(CA$14,$BQ$14:$DQ$14,0))</f>
        <v>1.4781220295965042E-2</v>
      </c>
      <c r="CB21" s="4" cm="1">
        <f t="array" ref="CB21">V21*INDEX(prod_est,$H21+$I21-1,MATCH(CB$14,$BQ$14:$DQ$14,0))</f>
        <v>1.5613268162968184E-2</v>
      </c>
      <c r="CC21" s="4" cm="1">
        <f t="array" ref="CC21">W21*INDEX(prod_est,$H21+$I21-1,MATCH(CC$14,$BQ$14:$DQ$14,0))</f>
        <v>1.6201248655650379E-2</v>
      </c>
      <c r="CD21" s="4" cm="1">
        <f t="array" ref="CD21">X21*INDEX(prod_est,$H21+$I21-1,MATCH(CD$14,$BQ$14:$DQ$14,0))</f>
        <v>1.6659873439942505E-2</v>
      </c>
      <c r="CE21" s="4" cm="1">
        <f t="array" ref="CE21">Y21*INDEX(prod_est,$H21+$I21-1,MATCH(CE$14,$BQ$14:$DQ$14,0))</f>
        <v>1.7132256967763406E-2</v>
      </c>
      <c r="CF21" s="4" cm="1">
        <f t="array" ref="CF21">Z21*INDEX(prod_est,$H21+$I21-1,MATCH(CF$14,$BQ$14:$DQ$14,0))</f>
        <v>1.7618812001418925E-2</v>
      </c>
      <c r="CG21" s="4" cm="1">
        <f t="array" ref="CG21">AA21*INDEX(prod_est,$H21+$I21-1,MATCH(CG$14,$BQ$14:$DQ$14,0))</f>
        <v>1.8119963686084123E-2</v>
      </c>
      <c r="CH21" s="4" cm="1">
        <f t="array" ref="CH21">AB21*INDEX(prod_est,$H21+$I21-1,MATCH(CH$14,$BQ$14:$DQ$14,0))</f>
        <v>1.8378056803686722E-2</v>
      </c>
      <c r="CI21" s="4" cm="1">
        <f t="array" ref="CI21">AC21*INDEX(prod_est,$H21+$I21-1,MATCH(CI$14,$BQ$14:$DQ$14,0))</f>
        <v>1.8640021318053295E-2</v>
      </c>
      <c r="CJ21" s="4" cm="1">
        <f t="array" ref="CJ21">AD21*INDEX(prod_est,$H21+$I21-1,MATCH(CJ$14,$BQ$14:$DQ$14,0))</f>
        <v>1.8905915300135433E-2</v>
      </c>
      <c r="CK21" s="4" cm="1">
        <f t="array" ref="CK21">AE21*INDEX(prod_est,$H21+$I21-1,MATCH(CK$14,$BQ$14:$DQ$14,0))</f>
        <v>1.9175797691948777E-2</v>
      </c>
      <c r="CL21" s="4" cm="1">
        <f t="array" ref="CL21">AF21*INDEX(prod_est,$H21+$I21-1,MATCH(CL$14,$BQ$14:$DQ$14,0))</f>
        <v>1.9449728319639287E-2</v>
      </c>
      <c r="CM21" s="4" cm="1">
        <f t="array" ref="CM21">AG21*INDEX(prod_est,$H21+$I21-1,MATCH(CM$14,$BQ$14:$DQ$14,0))</f>
        <v>1.9727767906745221E-2</v>
      </c>
      <c r="CN21" s="4" cm="1">
        <f t="array" ref="CN21">AH21*INDEX(prod_est,$H21+$I21-1,MATCH(CN$14,$BQ$14:$DQ$14,0))</f>
        <v>2.0009978087657695E-2</v>
      </c>
      <c r="CO21" s="4" cm="1">
        <f t="array" ref="CO21">AI21*INDEX(prod_est,$H21+$I21-1,MATCH(CO$14,$BQ$14:$DQ$14,0))</f>
        <v>2.0296421421283857E-2</v>
      </c>
      <c r="CP21" s="4" cm="1">
        <f t="array" ref="CP21">AJ21*INDEX(prod_est,$H21+$I21-1,MATCH(CP$14,$BQ$14:$DQ$14,0))</f>
        <v>2.0587161404914397E-2</v>
      </c>
      <c r="CQ21" s="4" cm="1">
        <f t="array" ref="CQ21">AK21*INDEX(prod_est,$H21+$I21-1,MATCH(CQ$14,$BQ$14:$DQ$14,0))</f>
        <v>2.0882262488299448E-2</v>
      </c>
      <c r="CR21" s="4" cm="1">
        <f t="array" ref="CR21">AL21*INDEX(prod_est,$H21+$I21-1,MATCH(CR$14,$BQ$14:$DQ$14,0))</f>
        <v>2.1181790087935234E-2</v>
      </c>
      <c r="CS21" s="4" cm="1">
        <f t="array" ref="CS21">AM21*INDEX(prod_est,$H21+$I21-1,MATCH(CS$14,$BQ$14:$DQ$14,0))</f>
        <v>2.1485810601565552E-2</v>
      </c>
      <c r="CT21" s="4" cm="1">
        <f t="array" ref="CT21">AN21*INDEX(prod_est,$H21+$I21-1,MATCH(CT$14,$BQ$14:$DQ$14,0))</f>
        <v>2.1794391422900367E-2</v>
      </c>
      <c r="CU21" s="4" cm="1">
        <f t="array" ref="CU21">AO21*INDEX(prod_est,$H21+$I21-1,MATCH(CU$14,$BQ$14:$DQ$14,0))</f>
        <v>2.2107600956555166E-2</v>
      </c>
      <c r="CV21" s="4" cm="1">
        <f t="array" ref="CV21">AP21*INDEX(prod_est,$H21+$I21-1,MATCH(CV$14,$BQ$14:$DQ$14,0))</f>
        <v>2.2425508633214814E-2</v>
      </c>
      <c r="CW21" s="4" cm="1">
        <f t="array" ref="CW21">AQ21*INDEX(prod_est,$H21+$I21-1,MATCH(CW$14,$BQ$14:$DQ$14,0))</f>
        <v>2.2748184925024291E-2</v>
      </c>
      <c r="CX21" s="4" cm="1">
        <f t="array" ref="CX21">AR21*INDEX(prod_est,$H21+$I21-1,MATCH(CX$14,$BQ$14:$DQ$14,0))</f>
        <v>2.2748184925024291E-2</v>
      </c>
      <c r="CY21" s="4" cm="1">
        <f t="array" ref="CY21">AS21*INDEX(prod_est,$H21+$I21-1,MATCH(CY$14,$BQ$14:$DQ$14,0))</f>
        <v>2.2748184925024291E-2</v>
      </c>
      <c r="CZ21" s="4" cm="1">
        <f t="array" ref="CZ21">AT21*INDEX(prod_est,$H21+$I21-1,MATCH(CZ$14,$BQ$14:$DQ$14,0))</f>
        <v>2.2748184925024291E-2</v>
      </c>
      <c r="DA21" s="4" cm="1">
        <f t="array" ref="DA21">AU21*INDEX(prod_est,$H21+$I21-1,MATCH(DA$14,$BQ$14:$DQ$14,0))</f>
        <v>2.2748184925024291E-2</v>
      </c>
      <c r="DB21" s="4" cm="1">
        <f t="array" ref="DB21">AV21*INDEX(prod_est,$H21+$I21-1,MATCH(DB$14,$BQ$14:$DQ$14,0))</f>
        <v>2.2748184925024291E-2</v>
      </c>
      <c r="DC21" s="4" cm="1">
        <f t="array" ref="DC21">AW21*INDEX(prod_est,$H21+$I21-1,MATCH(DC$14,$BQ$14:$DQ$14,0))</f>
        <v>2.2748184925024291E-2</v>
      </c>
      <c r="DD21" s="4" cm="1">
        <f t="array" ref="DD21">AX21*INDEX(prod_est,$H21+$I21-1,MATCH(DD$14,$BQ$14:$DQ$14,0))</f>
        <v>2.2748184925024291E-2</v>
      </c>
      <c r="DE21" s="4" cm="1">
        <f t="array" ref="DE21">AY21*INDEX(prod_est,$H21+$I21-1,MATCH(DE$14,$BQ$14:$DQ$14,0))</f>
        <v>2.2748184925024291E-2</v>
      </c>
      <c r="DF21" s="4" cm="1">
        <f t="array" ref="DF21">AZ21*INDEX(prod_est,$H21+$I21-1,MATCH(DF$14,$BQ$14:$DQ$14,0))</f>
        <v>2.2748184925024291E-2</v>
      </c>
      <c r="DG21" s="4" cm="1">
        <f t="array" ref="DG21">BA21*INDEX(prod_est,$H21+$I21-1,MATCH(DG$14,$BQ$14:$DQ$14,0))</f>
        <v>2.2748184925024291E-2</v>
      </c>
      <c r="DH21" s="4" cm="1">
        <f t="array" ref="DH21">BB21*INDEX(prod_est,$H21+$I21-1,MATCH(DH$14,$BQ$14:$DQ$14,0))</f>
        <v>2.2748184925024291E-2</v>
      </c>
      <c r="DI21" s="4" cm="1">
        <f t="array" ref="DI21">BC21*INDEX(prod_est,$H21+$I21-1,MATCH(DI$14,$BQ$14:$DQ$14,0))</f>
        <v>2.2748184925024291E-2</v>
      </c>
      <c r="DJ21" s="4" cm="1">
        <f t="array" ref="DJ21">BD21*INDEX(prod_est,$H21+$I21-1,MATCH(DJ$14,$BQ$14:$DQ$14,0))</f>
        <v>2.2748184925024291E-2</v>
      </c>
      <c r="DK21" s="4" cm="1">
        <f t="array" ref="DK21">BE21*INDEX(prod_est,$H21+$I21-1,MATCH(DK$14,$BQ$14:$DQ$14,0))</f>
        <v>2.2748184925024291E-2</v>
      </c>
      <c r="DL21" s="4" cm="1">
        <f t="array" ref="DL21">BF21*INDEX(prod_est,$H21+$I21-1,MATCH(DL$14,$BQ$14:$DQ$14,0))</f>
        <v>2.2748184925024291E-2</v>
      </c>
      <c r="DM21" s="4" cm="1">
        <f t="array" ref="DM21">BG21*INDEX(prod_est,$H21+$I21-1,MATCH(DM$14,$BQ$14:$DQ$14,0))</f>
        <v>2.2748184925024291E-2</v>
      </c>
      <c r="DN21" s="4" cm="1">
        <f t="array" ref="DN21">BH21*INDEX(prod_est,$H21+$I21-1,MATCH(DN$14,$BQ$14:$DQ$14,0))</f>
        <v>2.2748184925024291E-2</v>
      </c>
      <c r="DO21" s="4" cm="1">
        <f t="array" ref="DO21">BI21*INDEX(prod_est,$H21+$I21-1,MATCH(DO$14,$BQ$14:$DQ$14,0))</f>
        <v>2.2748184925024291E-2</v>
      </c>
      <c r="DP21" s="4" cm="1">
        <f t="array" ref="DP21">BJ21*INDEX(prod_est,$H21+$I21-1,MATCH(DP$14,$BQ$14:$DQ$14,0))</f>
        <v>2.2748184925024291E-2</v>
      </c>
      <c r="DQ21" s="4" cm="1">
        <f t="array" ref="DQ21">BK21*INDEX(prod_est,$H21+$I21-1,MATCH(DQ$14,$BQ$14:$DQ$14,0))</f>
        <v>2.2748184925024291E-2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3.7309254104227663E-4</v>
      </c>
      <c r="M25" s="33">
        <f t="shared" si="17"/>
        <v>3.7309254104227663E-4</v>
      </c>
      <c r="N25" s="33">
        <f t="shared" si="17"/>
        <v>3.7309254104227663E-4</v>
      </c>
      <c r="O25" s="33">
        <f t="shared" si="17"/>
        <v>3.7309254104227663E-4</v>
      </c>
      <c r="P25" s="33">
        <f t="shared" si="17"/>
        <v>3.7309254104227663E-4</v>
      </c>
      <c r="Q25" s="33">
        <f t="shared" si="17"/>
        <v>3.7309254104227663E-4</v>
      </c>
      <c r="R25" s="33">
        <f t="shared" si="17"/>
        <v>3.7309254104227663E-4</v>
      </c>
      <c r="S25" s="33">
        <f t="shared" si="17"/>
        <v>3.7309254104227663E-4</v>
      </c>
      <c r="T25" s="33">
        <f t="shared" si="17"/>
        <v>3.7309254104227663E-4</v>
      </c>
      <c r="U25" s="33">
        <f t="shared" si="17"/>
        <v>3.7309254104227663E-4</v>
      </c>
      <c r="V25" s="33">
        <f t="shared" si="17"/>
        <v>3.7309254104227663E-4</v>
      </c>
      <c r="W25" s="33">
        <f t="shared" si="17"/>
        <v>3.7309254104227663E-4</v>
      </c>
      <c r="X25" s="33">
        <f t="shared" si="17"/>
        <v>3.7309254104227663E-4</v>
      </c>
      <c r="Y25" s="33">
        <f t="shared" si="17"/>
        <v>3.7309254104227663E-4</v>
      </c>
      <c r="Z25" s="33">
        <f t="shared" si="17"/>
        <v>3.7309254104227663E-4</v>
      </c>
      <c r="AA25" s="33">
        <f t="shared" si="17"/>
        <v>3.7309254104227663E-4</v>
      </c>
      <c r="AB25" s="33">
        <f t="shared" si="17"/>
        <v>3.7309254104227663E-4</v>
      </c>
      <c r="AC25" s="33">
        <f t="shared" si="17"/>
        <v>3.7309254104227663E-4</v>
      </c>
      <c r="AD25" s="33">
        <f t="shared" si="17"/>
        <v>3.7309254104227663E-4</v>
      </c>
      <c r="AE25" s="33">
        <f t="shared" si="17"/>
        <v>3.7309254104227663E-4</v>
      </c>
      <c r="AF25" s="33">
        <f t="shared" si="17"/>
        <v>3.7309254104227663E-4</v>
      </c>
      <c r="AG25" s="33">
        <f t="shared" si="17"/>
        <v>3.7309254104227663E-4</v>
      </c>
      <c r="AH25" s="33">
        <f t="shared" si="17"/>
        <v>3.7309254104227663E-4</v>
      </c>
      <c r="AI25" s="33">
        <f t="shared" si="17"/>
        <v>3.7309254104227663E-4</v>
      </c>
      <c r="AJ25" s="33">
        <f t="shared" si="17"/>
        <v>3.7309254104227663E-4</v>
      </c>
      <c r="AK25" s="33">
        <f t="shared" si="17"/>
        <v>3.7309254104227663E-4</v>
      </c>
      <c r="AL25" s="33">
        <f t="shared" si="17"/>
        <v>3.7309254104227663E-4</v>
      </c>
      <c r="AM25" s="33">
        <f t="shared" si="17"/>
        <v>3.7309254104227663E-4</v>
      </c>
      <c r="AN25" s="33">
        <f t="shared" si="17"/>
        <v>3.7309254104227663E-4</v>
      </c>
      <c r="AO25" s="33">
        <f t="shared" si="17"/>
        <v>3.7309254104227663E-4</v>
      </c>
      <c r="AP25" s="33">
        <f t="shared" si="17"/>
        <v>3.7309254104227663E-4</v>
      </c>
      <c r="AQ25" s="33">
        <f t="shared" ref="AQ25:BK25" si="20">AP25*(1-$G$4)</f>
        <v>3.7309254104227663E-4</v>
      </c>
      <c r="AR25" s="33">
        <f t="shared" si="20"/>
        <v>3.7309254104227663E-4</v>
      </c>
      <c r="AS25" s="33">
        <f t="shared" si="20"/>
        <v>3.7309254104227663E-4</v>
      </c>
      <c r="AT25" s="33">
        <f t="shared" si="20"/>
        <v>3.7309254104227663E-4</v>
      </c>
      <c r="AU25" s="33">
        <f t="shared" si="20"/>
        <v>3.7309254104227663E-4</v>
      </c>
      <c r="AV25" s="33">
        <f t="shared" si="20"/>
        <v>3.7309254104227663E-4</v>
      </c>
      <c r="AW25" s="33">
        <f t="shared" si="20"/>
        <v>3.7309254104227663E-4</v>
      </c>
      <c r="AX25" s="33">
        <f t="shared" si="20"/>
        <v>3.7309254104227663E-4</v>
      </c>
      <c r="AY25" s="33">
        <f t="shared" si="20"/>
        <v>3.7309254104227663E-4</v>
      </c>
      <c r="AZ25" s="33">
        <f t="shared" si="20"/>
        <v>3.7309254104227663E-4</v>
      </c>
      <c r="BA25" s="33">
        <f t="shared" si="20"/>
        <v>3.7309254104227663E-4</v>
      </c>
      <c r="BB25" s="33">
        <f t="shared" si="20"/>
        <v>3.7309254104227663E-4</v>
      </c>
      <c r="BC25" s="33">
        <f t="shared" si="20"/>
        <v>3.7309254104227663E-4</v>
      </c>
      <c r="BD25" s="33">
        <f t="shared" si="20"/>
        <v>3.7309254104227663E-4</v>
      </c>
      <c r="BE25" s="33">
        <f t="shared" si="20"/>
        <v>3.7309254104227663E-4</v>
      </c>
      <c r="BF25" s="33">
        <f t="shared" si="20"/>
        <v>3.7309254104227663E-4</v>
      </c>
      <c r="BG25" s="33">
        <f t="shared" si="20"/>
        <v>3.7309254104227663E-4</v>
      </c>
      <c r="BH25" s="33">
        <f t="shared" si="20"/>
        <v>3.7309254104227663E-4</v>
      </c>
      <c r="BI25" s="33">
        <f t="shared" si="20"/>
        <v>3.7309254104227663E-4</v>
      </c>
      <c r="BJ25" s="33">
        <f t="shared" si="20"/>
        <v>3.7309254104227663E-4</v>
      </c>
      <c r="BK25" s="33">
        <f t="shared" si="20"/>
        <v>3.7309254104227663E-4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0.49572570246773029</v>
      </c>
      <c r="BU25" s="4" cm="1">
        <f t="array" ref="BU25">O25*INDEX(prod_est,$H25+$I25-1,MATCH(BU$14,$BQ$14:$DQ$14,0))</f>
        <v>0.56135939733454443</v>
      </c>
      <c r="BV25" s="4" cm="1">
        <f t="array" ref="BV25">P25*INDEX(prod_est,$H25+$I25-1,MATCH(BV$14,$BQ$14:$DQ$14,0))</f>
        <v>0.63410515679872392</v>
      </c>
      <c r="BW25" s="4" cm="1">
        <f t="array" ref="BW25">Q25*INDEX(prod_est,$H25+$I25-1,MATCH(BW$14,$BQ$14:$DQ$14,0))</f>
        <v>0.68064792783660788</v>
      </c>
      <c r="BX25" s="4" cm="1">
        <f t="array" ref="BX25">R25*INDEX(prod_est,$H25+$I25-1,MATCH(BX$14,$BQ$14:$DQ$14,0))</f>
        <v>0.72445420562788843</v>
      </c>
      <c r="BY25" s="4" cm="1">
        <f t="array" ref="BY25">S25*INDEX(prod_est,$H25+$I25-1,MATCH(BY$14,$BQ$14:$DQ$14,0))</f>
        <v>0.77120178727591315</v>
      </c>
      <c r="BZ25" s="4" cm="1">
        <f t="array" ref="BZ25">T25*INDEX(prod_est,$H25+$I25-1,MATCH(BZ$14,$BQ$14:$DQ$14,0))</f>
        <v>0.82108752561148035</v>
      </c>
      <c r="CA25" s="4" cm="1">
        <f t="array" ref="CA25">U25*INDEX(prod_est,$H25+$I25-1,MATCH(CA$14,$BQ$14:$DQ$14,0))</f>
        <v>0.86713646213918572</v>
      </c>
      <c r="CB25" s="4" cm="1">
        <f t="array" ref="CB25">V25*INDEX(prod_est,$H25+$I25-1,MATCH(CB$14,$BQ$14:$DQ$14,0))</f>
        <v>0.91594833485855209</v>
      </c>
      <c r="CC25" s="4" cm="1">
        <f t="array" ref="CC25">W25*INDEX(prod_est,$H25+$I25-1,MATCH(CC$14,$BQ$14:$DQ$14,0))</f>
        <v>0.95044205824690287</v>
      </c>
      <c r="CD25" s="4" cm="1">
        <f t="array" ref="CD25">X25*INDEX(prod_est,$H25+$I25-1,MATCH(CD$14,$BQ$14:$DQ$14,0))</f>
        <v>0.97734716248981723</v>
      </c>
      <c r="CE25" s="4" cm="1">
        <f t="array" ref="CE25">Y25*INDEX(prod_est,$H25+$I25-1,MATCH(CE$14,$BQ$14:$DQ$14,0))</f>
        <v>1.0050594198600196</v>
      </c>
      <c r="CF25" s="4" cm="1">
        <f t="array" ref="CF25">Z25*INDEX(prod_est,$H25+$I25-1,MATCH(CF$14,$BQ$14:$DQ$14,0))</f>
        <v>1.0336030449513278</v>
      </c>
      <c r="CG25" s="4" cm="1">
        <f t="array" ref="CG25">AA25*INDEX(prod_est,$H25+$I25-1,MATCH(CG$14,$BQ$14:$DQ$14,0))</f>
        <v>1.0630029787953756</v>
      </c>
      <c r="CH25" s="4" cm="1">
        <f t="array" ref="CH25">AB25*INDEX(prod_est,$H25+$I25-1,MATCH(CH$14,$BQ$14:$DQ$14,0))</f>
        <v>1.0781439447250618</v>
      </c>
      <c r="CI25" s="4" cm="1">
        <f t="array" ref="CI25">AC25*INDEX(prod_est,$H25+$I25-1,MATCH(CI$14,$BQ$14:$DQ$14,0))</f>
        <v>1.0935120251436894</v>
      </c>
      <c r="CJ25" s="4" cm="1">
        <f t="array" ref="CJ25">AD25*INDEX(prod_est,$H25+$I25-1,MATCH(CJ$14,$BQ$14:$DQ$14,0))</f>
        <v>1.1091106267686002</v>
      </c>
      <c r="CK25" s="4" cm="1">
        <f t="array" ref="CK25">AE25*INDEX(prod_est,$H25+$I25-1,MATCH(CK$14,$BQ$14:$DQ$14,0))</f>
        <v>1.1249432074178831</v>
      </c>
      <c r="CL25" s="4" cm="1">
        <f t="array" ref="CL25">AF25*INDEX(prod_est,$H25+$I25-1,MATCH(CL$14,$BQ$14:$DQ$14,0))</f>
        <v>1.1410132767769035</v>
      </c>
      <c r="CM25" s="4" cm="1">
        <f t="array" ref="CM25">AG25*INDEX(prod_est,$H25+$I25-1,MATCH(CM$14,$BQ$14:$DQ$14,0))</f>
        <v>1.1573243971763125</v>
      </c>
      <c r="CN25" s="4" cm="1">
        <f t="array" ref="CN25">AH25*INDEX(prod_est,$H25+$I25-1,MATCH(CN$14,$BQ$14:$DQ$14,0))</f>
        <v>1.1738801843817104</v>
      </c>
      <c r="CO25" s="4" cm="1">
        <f t="array" ref="CO25">AI25*INDEX(prod_est,$H25+$I25-1,MATCH(CO$14,$BQ$14:$DQ$14,0))</f>
        <v>1.190684308395189</v>
      </c>
      <c r="CP25" s="4" cm="1">
        <f t="array" ref="CP25">AJ25*INDEX(prod_est,$H25+$I25-1,MATCH(CP$14,$BQ$14:$DQ$14,0))</f>
        <v>1.207740494268869</v>
      </c>
      <c r="CQ25" s="4" cm="1">
        <f t="array" ref="CQ25">AK25*INDEX(prod_est,$H25+$I25-1,MATCH(CQ$14,$BQ$14:$DQ$14,0))</f>
        <v>1.2250525229306573</v>
      </c>
      <c r="CR25" s="4" cm="1">
        <f t="array" ref="CR25">AL25*INDEX(prod_est,$H25+$I25-1,MATCH(CR$14,$BQ$14:$DQ$14,0))</f>
        <v>1.2426242320223699</v>
      </c>
      <c r="CS25" s="4" cm="1">
        <f t="array" ref="CS25">AM25*INDEX(prod_est,$H25+$I25-1,MATCH(CS$14,$BQ$14:$DQ$14,0))</f>
        <v>1.2604595167504582</v>
      </c>
      <c r="CT25" s="4" cm="1">
        <f t="array" ref="CT25">AN25*INDEX(prod_est,$H25+$I25-1,MATCH(CT$14,$BQ$14:$DQ$14,0))</f>
        <v>1.2785623307494702</v>
      </c>
      <c r="CU25" s="4" cm="1">
        <f t="array" ref="CU25">AO25*INDEX(prod_est,$H25+$I25-1,MATCH(CU$14,$BQ$14:$DQ$14,0))</f>
        <v>1.2969366869584651</v>
      </c>
      <c r="CV25" s="4" cm="1">
        <f t="array" ref="CV25">AP25*INDEX(prod_est,$H25+$I25-1,MATCH(CV$14,$BQ$14:$DQ$14,0))</f>
        <v>1.3155866585105964</v>
      </c>
      <c r="CW25" s="4" cm="1">
        <f t="array" ref="CW25">AQ25*INDEX(prod_est,$H25+$I25-1,MATCH(CW$14,$BQ$14:$DQ$14,0))</f>
        <v>1.334516379636006</v>
      </c>
      <c r="CX25" s="4" cm="1">
        <f t="array" ref="CX25">AR25*INDEX(prod_est,$H25+$I25-1,MATCH(CX$14,$BQ$14:$DQ$14,0))</f>
        <v>1.334516379636006</v>
      </c>
      <c r="CY25" s="4" cm="1">
        <f t="array" ref="CY25">AS25*INDEX(prod_est,$H25+$I25-1,MATCH(CY$14,$BQ$14:$DQ$14,0))</f>
        <v>1.334516379636006</v>
      </c>
      <c r="CZ25" s="4" cm="1">
        <f t="array" ref="CZ25">AT25*INDEX(prod_est,$H25+$I25-1,MATCH(CZ$14,$BQ$14:$DQ$14,0))</f>
        <v>1.334516379636006</v>
      </c>
      <c r="DA25" s="4" cm="1">
        <f t="array" ref="DA25">AU25*INDEX(prod_est,$H25+$I25-1,MATCH(DA$14,$BQ$14:$DQ$14,0))</f>
        <v>1.334516379636006</v>
      </c>
      <c r="DB25" s="4" cm="1">
        <f t="array" ref="DB25">AV25*INDEX(prod_est,$H25+$I25-1,MATCH(DB$14,$BQ$14:$DQ$14,0))</f>
        <v>1.334516379636006</v>
      </c>
      <c r="DC25" s="4" cm="1">
        <f t="array" ref="DC25">AW25*INDEX(prod_est,$H25+$I25-1,MATCH(DC$14,$BQ$14:$DQ$14,0))</f>
        <v>1.334516379636006</v>
      </c>
      <c r="DD25" s="4" cm="1">
        <f t="array" ref="DD25">AX25*INDEX(prod_est,$H25+$I25-1,MATCH(DD$14,$BQ$14:$DQ$14,0))</f>
        <v>1.334516379636006</v>
      </c>
      <c r="DE25" s="4" cm="1">
        <f t="array" ref="DE25">AY25*INDEX(prod_est,$H25+$I25-1,MATCH(DE$14,$BQ$14:$DQ$14,0))</f>
        <v>1.334516379636006</v>
      </c>
      <c r="DF25" s="4" cm="1">
        <f t="array" ref="DF25">AZ25*INDEX(prod_est,$H25+$I25-1,MATCH(DF$14,$BQ$14:$DQ$14,0))</f>
        <v>1.334516379636006</v>
      </c>
      <c r="DG25" s="4" cm="1">
        <f t="array" ref="DG25">BA25*INDEX(prod_est,$H25+$I25-1,MATCH(DG$14,$BQ$14:$DQ$14,0))</f>
        <v>1.334516379636006</v>
      </c>
      <c r="DH25" s="4" cm="1">
        <f t="array" ref="DH25">BB25*INDEX(prod_est,$H25+$I25-1,MATCH(DH$14,$BQ$14:$DQ$14,0))</f>
        <v>1.334516379636006</v>
      </c>
      <c r="DI25" s="4" cm="1">
        <f t="array" ref="DI25">BC25*INDEX(prod_est,$H25+$I25-1,MATCH(DI$14,$BQ$14:$DQ$14,0))</f>
        <v>1.334516379636006</v>
      </c>
      <c r="DJ25" s="4" cm="1">
        <f t="array" ref="DJ25">BD25*INDEX(prod_est,$H25+$I25-1,MATCH(DJ$14,$BQ$14:$DQ$14,0))</f>
        <v>1.334516379636006</v>
      </c>
      <c r="DK25" s="4" cm="1">
        <f t="array" ref="DK25">BE25*INDEX(prod_est,$H25+$I25-1,MATCH(DK$14,$BQ$14:$DQ$14,0))</f>
        <v>1.334516379636006</v>
      </c>
      <c r="DL25" s="4" cm="1">
        <f t="array" ref="DL25">BF25*INDEX(prod_est,$H25+$I25-1,MATCH(DL$14,$BQ$14:$DQ$14,0))</f>
        <v>1.334516379636006</v>
      </c>
      <c r="DM25" s="4" cm="1">
        <f t="array" ref="DM25">BG25*INDEX(prod_est,$H25+$I25-1,MATCH(DM$14,$BQ$14:$DQ$14,0))</f>
        <v>1.334516379636006</v>
      </c>
      <c r="DN25" s="4" cm="1">
        <f t="array" ref="DN25">BH25*INDEX(prod_est,$H25+$I25-1,MATCH(DN$14,$BQ$14:$DQ$14,0))</f>
        <v>1.334516379636006</v>
      </c>
      <c r="DO25" s="4" cm="1">
        <f t="array" ref="DO25">BI25*INDEX(prod_est,$H25+$I25-1,MATCH(DO$14,$BQ$14:$DQ$14,0))</f>
        <v>1.334516379636006</v>
      </c>
      <c r="DP25" s="4" cm="1">
        <f t="array" ref="DP25">BJ25*INDEX(prod_est,$H25+$I25-1,MATCH(DP$14,$BQ$14:$DQ$14,0))</f>
        <v>1.334516379636006</v>
      </c>
      <c r="DQ25" s="4" cm="1">
        <f t="array" ref="DQ25">BK25*INDEX(prod_est,$H25+$I25-1,MATCH(DQ$14,$BQ$14:$DQ$14,0))</f>
        <v>1.334516379636006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2.4835655869170543E-2</v>
      </c>
      <c r="M31" s="33">
        <f t="shared" si="26"/>
        <v>2.4835655869170543E-2</v>
      </c>
      <c r="N31" s="33">
        <f t="shared" si="26"/>
        <v>2.4835655869170543E-2</v>
      </c>
      <c r="O31" s="33">
        <f t="shared" si="26"/>
        <v>2.4835655869170543E-2</v>
      </c>
      <c r="P31" s="33">
        <f t="shared" si="26"/>
        <v>2.4835655869170543E-2</v>
      </c>
      <c r="Q31" s="33">
        <f t="shared" si="26"/>
        <v>2.4835655869170543E-2</v>
      </c>
      <c r="R31" s="33">
        <f t="shared" si="26"/>
        <v>2.4835655869170543E-2</v>
      </c>
      <c r="S31" s="33">
        <f t="shared" si="26"/>
        <v>2.4835655869170543E-2</v>
      </c>
      <c r="T31" s="33">
        <f t="shared" si="26"/>
        <v>2.4835655869170543E-2</v>
      </c>
      <c r="U31" s="33">
        <f t="shared" si="26"/>
        <v>2.4835655869170543E-2</v>
      </c>
      <c r="V31" s="33">
        <f t="shared" si="26"/>
        <v>2.4835655869170543E-2</v>
      </c>
      <c r="W31" s="33">
        <f t="shared" si="26"/>
        <v>2.4835655869170543E-2</v>
      </c>
      <c r="X31" s="33">
        <f t="shared" si="26"/>
        <v>2.4835655869170543E-2</v>
      </c>
      <c r="Y31" s="33">
        <f t="shared" si="26"/>
        <v>2.4835655869170543E-2</v>
      </c>
      <c r="Z31" s="33">
        <f t="shared" si="26"/>
        <v>2.4835655869170543E-2</v>
      </c>
      <c r="AA31" s="33">
        <f t="shared" si="26"/>
        <v>2.4835655869170543E-2</v>
      </c>
      <c r="AB31" s="33">
        <f t="shared" si="26"/>
        <v>2.4835655869170543E-2</v>
      </c>
      <c r="AC31" s="33">
        <f t="shared" si="26"/>
        <v>2.4835655869170543E-2</v>
      </c>
      <c r="AD31" s="33">
        <f t="shared" si="26"/>
        <v>2.4835655869170543E-2</v>
      </c>
      <c r="AE31" s="33">
        <f t="shared" si="26"/>
        <v>2.4835655869170543E-2</v>
      </c>
      <c r="AF31" s="33">
        <f t="shared" si="26"/>
        <v>2.4835655869170543E-2</v>
      </c>
      <c r="AG31" s="33">
        <f t="shared" si="26"/>
        <v>2.4835655869170543E-2</v>
      </c>
      <c r="AH31" s="33">
        <f t="shared" si="26"/>
        <v>2.4835655869170543E-2</v>
      </c>
      <c r="AI31" s="33">
        <f t="shared" si="26"/>
        <v>2.4835655869170543E-2</v>
      </c>
      <c r="AJ31" s="33">
        <f t="shared" si="26"/>
        <v>2.4835655869170543E-2</v>
      </c>
      <c r="AK31" s="33">
        <f t="shared" si="26"/>
        <v>2.4835655869170543E-2</v>
      </c>
      <c r="AL31" s="33">
        <f t="shared" si="26"/>
        <v>2.4835655869170543E-2</v>
      </c>
      <c r="AM31" s="33">
        <f t="shared" si="26"/>
        <v>2.4835655869170543E-2</v>
      </c>
      <c r="AN31" s="33">
        <f t="shared" si="26"/>
        <v>2.4835655869170543E-2</v>
      </c>
      <c r="AO31" s="33">
        <f t="shared" si="26"/>
        <v>2.4835655869170543E-2</v>
      </c>
      <c r="AP31" s="33">
        <f t="shared" si="26"/>
        <v>2.4835655869170543E-2</v>
      </c>
      <c r="AQ31" s="33">
        <f t="shared" si="26"/>
        <v>2.4835655869170543E-2</v>
      </c>
      <c r="AR31" s="33">
        <f t="shared" ref="AR31:BK31" si="27">AQ31*(1-$G$4)</f>
        <v>2.4835655869170543E-2</v>
      </c>
      <c r="AS31" s="33">
        <f t="shared" si="27"/>
        <v>2.4835655869170543E-2</v>
      </c>
      <c r="AT31" s="33">
        <f t="shared" si="27"/>
        <v>2.4835655869170543E-2</v>
      </c>
      <c r="AU31" s="33">
        <f t="shared" si="27"/>
        <v>2.4835655869170543E-2</v>
      </c>
      <c r="AV31" s="33">
        <f t="shared" si="27"/>
        <v>2.4835655869170543E-2</v>
      </c>
      <c r="AW31" s="33">
        <f t="shared" si="27"/>
        <v>2.4835655869170543E-2</v>
      </c>
      <c r="AX31" s="33">
        <f t="shared" si="27"/>
        <v>2.4835655869170543E-2</v>
      </c>
      <c r="AY31" s="33">
        <f t="shared" si="27"/>
        <v>2.4835655869170543E-2</v>
      </c>
      <c r="AZ31" s="33">
        <f t="shared" si="27"/>
        <v>2.4835655869170543E-2</v>
      </c>
      <c r="BA31" s="33">
        <f t="shared" si="27"/>
        <v>2.4835655869170543E-2</v>
      </c>
      <c r="BB31" s="33">
        <f t="shared" si="27"/>
        <v>2.4835655869170543E-2</v>
      </c>
      <c r="BC31" s="33">
        <f t="shared" si="27"/>
        <v>2.4835655869170543E-2</v>
      </c>
      <c r="BD31" s="33">
        <f t="shared" si="27"/>
        <v>2.4835655869170543E-2</v>
      </c>
      <c r="BE31" s="33">
        <f t="shared" si="27"/>
        <v>2.4835655869170543E-2</v>
      </c>
      <c r="BF31" s="33">
        <f t="shared" si="27"/>
        <v>2.4835655869170543E-2</v>
      </c>
      <c r="BG31" s="33">
        <f t="shared" si="27"/>
        <v>2.4835655869170543E-2</v>
      </c>
      <c r="BH31" s="33">
        <f t="shared" si="27"/>
        <v>2.4835655869170543E-2</v>
      </c>
      <c r="BI31" s="33">
        <f t="shared" si="27"/>
        <v>2.4835655869170543E-2</v>
      </c>
      <c r="BJ31" s="33">
        <f t="shared" si="27"/>
        <v>2.4835655869170543E-2</v>
      </c>
      <c r="BK31" s="33">
        <f t="shared" si="27"/>
        <v>2.4835655869170543E-2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32.998979067223672</v>
      </c>
      <c r="BU31" s="4" cm="1">
        <f t="array" ref="BU31">O31*INDEX(prod_est,$H31+$I31-1,MATCH(BU$14,$BQ$14:$DQ$14,0))</f>
        <v>37.368018058409604</v>
      </c>
      <c r="BV31" s="4" cm="1">
        <f t="array" ref="BV31">P31*INDEX(prod_est,$H31+$I31-1,MATCH(BV$14,$BQ$14:$DQ$14,0))</f>
        <v>42.210485943043871</v>
      </c>
      <c r="BW31" s="4" cm="1">
        <f t="array" ref="BW31">Q31*INDEX(prod_est,$H31+$I31-1,MATCH(BW$14,$BQ$14:$DQ$14,0))</f>
        <v>45.308699167744869</v>
      </c>
      <c r="BX31" s="4" cm="1">
        <f t="array" ref="BX31">R31*INDEX(prod_est,$H31+$I31-1,MATCH(BX$14,$BQ$14:$DQ$14,0))</f>
        <v>48.224752212102707</v>
      </c>
      <c r="BY31" s="4" cm="1">
        <f t="array" ref="BY31">S31*INDEX(prod_est,$H31+$I31-1,MATCH(BY$14,$BQ$14:$DQ$14,0))</f>
        <v>51.336599067263336</v>
      </c>
      <c r="BZ31" s="4" cm="1">
        <f t="array" ref="BZ31">T31*INDEX(prod_est,$H31+$I31-1,MATCH(BZ$14,$BQ$14:$DQ$14,0))</f>
        <v>54.657343638088847</v>
      </c>
      <c r="CA31" s="4" cm="1">
        <f t="array" ref="CA31">U31*INDEX(prod_est,$H31+$I31-1,MATCH(CA$14,$BQ$14:$DQ$14,0))</f>
        <v>57.722683774743508</v>
      </c>
      <c r="CB31" s="4" cm="1">
        <f t="array" ref="CB31">V31*INDEX(prod_est,$H31+$I31-1,MATCH(CB$14,$BQ$14:$DQ$14,0))</f>
        <v>60.971944319597362</v>
      </c>
      <c r="CC31" s="4" cm="1">
        <f t="array" ref="CC31">W31*INDEX(prod_est,$H31+$I31-1,MATCH(CC$14,$BQ$14:$DQ$14,0))</f>
        <v>63.268088437960657</v>
      </c>
      <c r="CD31" s="4" cm="1">
        <f t="array" ref="CD31">X31*INDEX(prod_est,$H31+$I31-1,MATCH(CD$14,$BQ$14:$DQ$14,0))</f>
        <v>65.059080850284076</v>
      </c>
      <c r="CE31" s="4" cm="1">
        <f t="array" ref="CE31">Y31*INDEX(prod_est,$H31+$I31-1,MATCH(CE$14,$BQ$14:$DQ$14,0))</f>
        <v>66.903803034977244</v>
      </c>
      <c r="CF31" s="4" cm="1">
        <f t="array" ref="CF31">Z31*INDEX(prod_est,$H31+$I31-1,MATCH(CF$14,$BQ$14:$DQ$14,0))</f>
        <v>68.803866885211178</v>
      </c>
      <c r="CG31" s="4" cm="1">
        <f t="array" ref="CG31">AA31*INDEX(prod_est,$H31+$I31-1,MATCH(CG$14,$BQ$14:$DQ$14,0))</f>
        <v>70.760932650952171</v>
      </c>
      <c r="CH31" s="4" cm="1">
        <f t="array" ref="CH31">AB31*INDEX(prod_est,$H31+$I31-1,MATCH(CH$14,$BQ$14:$DQ$14,0))</f>
        <v>71.768821520308876</v>
      </c>
      <c r="CI31" s="4" cm="1">
        <f t="array" ref="CI31">AC31*INDEX(prod_est,$H31+$I31-1,MATCH(CI$14,$BQ$14:$DQ$14,0))</f>
        <v>72.791828722705674</v>
      </c>
      <c r="CJ31" s="4" cm="1">
        <f t="array" ref="CJ31">AD31*INDEX(prod_est,$H31+$I31-1,MATCH(CJ$14,$BQ$14:$DQ$14,0))</f>
        <v>73.830181033138672</v>
      </c>
      <c r="CK31" s="4" cm="1">
        <f t="array" ref="CK31">AE31*INDEX(prod_est,$H31+$I31-1,MATCH(CK$14,$BQ$14:$DQ$14,0))</f>
        <v>74.884108628228077</v>
      </c>
      <c r="CL31" s="4" cm="1">
        <f t="array" ref="CL31">AF31*INDEX(prod_est,$H31+$I31-1,MATCH(CL$14,$BQ$14:$DQ$14,0))</f>
        <v>75.95384513724369</v>
      </c>
      <c r="CM31" s="4" cm="1">
        <f t="array" ref="CM31">AG31*INDEX(prod_est,$H31+$I31-1,MATCH(CM$14,$BQ$14:$DQ$14,0))</f>
        <v>77.039627693894772</v>
      </c>
      <c r="CN31" s="4" cm="1">
        <f t="array" ref="CN31">AH31*INDEX(prod_est,$H31+$I31-1,MATCH(CN$14,$BQ$14:$DQ$14,0))</f>
        <v>78.141696988895461</v>
      </c>
      <c r="CO31" s="4" cm="1">
        <f t="array" ref="CO31">AI31*INDEX(prod_est,$H31+$I31-1,MATCH(CO$14,$BQ$14:$DQ$14,0))</f>
        <v>79.260297323321154</v>
      </c>
      <c r="CP31" s="4" cm="1">
        <f t="array" ref="CP31">AJ31*INDEX(prod_est,$H31+$I31-1,MATCH(CP$14,$BQ$14:$DQ$14,0))</f>
        <v>80.395676662763165</v>
      </c>
      <c r="CQ31" s="4" cm="1">
        <f t="array" ref="CQ31">AK31*INDEX(prod_est,$H31+$I31-1,MATCH(CQ$14,$BQ$14:$DQ$14,0))</f>
        <v>81.548086692297019</v>
      </c>
      <c r="CR31" s="4" cm="1">
        <f t="array" ref="CR31">AL31*INDEX(prod_est,$H31+$I31-1,MATCH(CR$14,$BQ$14:$DQ$14,0))</f>
        <v>82.71778287227373</v>
      </c>
      <c r="CS31" s="4" cm="1">
        <f t="array" ref="CS31">AM31*INDEX(prod_est,$H31+$I31-1,MATCH(CS$14,$BQ$14:$DQ$14,0))</f>
        <v>83.905024494950069</v>
      </c>
      <c r="CT31" s="4" cm="1">
        <f t="array" ref="CT31">AN31*INDEX(prod_est,$H31+$I31-1,MATCH(CT$14,$BQ$14:$DQ$14,0))</f>
        <v>85.110074741966713</v>
      </c>
      <c r="CU31" s="4" cm="1">
        <f t="array" ref="CU31">AO31*INDEX(prod_est,$H31+$I31-1,MATCH(CU$14,$BQ$14:$DQ$14,0))</f>
        <v>86.333200742688462</v>
      </c>
      <c r="CV31" s="4" cm="1">
        <f t="array" ref="CV31">AP31*INDEX(prod_est,$H31+$I31-1,MATCH(CV$14,$BQ$14:$DQ$14,0))</f>
        <v>87.574673633421142</v>
      </c>
      <c r="CW31" s="4" cm="1">
        <f t="array" ref="CW31">AQ31*INDEX(prod_est,$H31+$I31-1,MATCH(CW$14,$BQ$14:$DQ$14,0))</f>
        <v>88.834768617514555</v>
      </c>
      <c r="CX31" s="4" cm="1">
        <f t="array" ref="CX31">AR31*INDEX(prod_est,$H31+$I31-1,MATCH(CX$14,$BQ$14:$DQ$14,0))</f>
        <v>88.834768617514555</v>
      </c>
      <c r="CY31" s="4" cm="1">
        <f t="array" ref="CY31">AS31*INDEX(prod_est,$H31+$I31-1,MATCH(CY$14,$BQ$14:$DQ$14,0))</f>
        <v>88.834768617514555</v>
      </c>
      <c r="CZ31" s="4" cm="1">
        <f t="array" ref="CZ31">AT31*INDEX(prod_est,$H31+$I31-1,MATCH(CZ$14,$BQ$14:$DQ$14,0))</f>
        <v>88.834768617514555</v>
      </c>
      <c r="DA31" s="4" cm="1">
        <f t="array" ref="DA31">AU31*INDEX(prod_est,$H31+$I31-1,MATCH(DA$14,$BQ$14:$DQ$14,0))</f>
        <v>88.834768617514555</v>
      </c>
      <c r="DB31" s="4" cm="1">
        <f t="array" ref="DB31">AV31*INDEX(prod_est,$H31+$I31-1,MATCH(DB$14,$BQ$14:$DQ$14,0))</f>
        <v>88.834768617514555</v>
      </c>
      <c r="DC31" s="4" cm="1">
        <f t="array" ref="DC31">AW31*INDEX(prod_est,$H31+$I31-1,MATCH(DC$14,$BQ$14:$DQ$14,0))</f>
        <v>88.834768617514555</v>
      </c>
      <c r="DD31" s="4" cm="1">
        <f t="array" ref="DD31">AX31*INDEX(prod_est,$H31+$I31-1,MATCH(DD$14,$BQ$14:$DQ$14,0))</f>
        <v>88.834768617514555</v>
      </c>
      <c r="DE31" s="4" cm="1">
        <f t="array" ref="DE31">AY31*INDEX(prod_est,$H31+$I31-1,MATCH(DE$14,$BQ$14:$DQ$14,0))</f>
        <v>88.834768617514555</v>
      </c>
      <c r="DF31" s="4" cm="1">
        <f t="array" ref="DF31">AZ31*INDEX(prod_est,$H31+$I31-1,MATCH(DF$14,$BQ$14:$DQ$14,0))</f>
        <v>88.834768617514555</v>
      </c>
      <c r="DG31" s="4" cm="1">
        <f t="array" ref="DG31">BA31*INDEX(prod_est,$H31+$I31-1,MATCH(DG$14,$BQ$14:$DQ$14,0))</f>
        <v>88.834768617514555</v>
      </c>
      <c r="DH31" s="4" cm="1">
        <f t="array" ref="DH31">BB31*INDEX(prod_est,$H31+$I31-1,MATCH(DH$14,$BQ$14:$DQ$14,0))</f>
        <v>88.834768617514555</v>
      </c>
      <c r="DI31" s="4" cm="1">
        <f t="array" ref="DI31">BC31*INDEX(prod_est,$H31+$I31-1,MATCH(DI$14,$BQ$14:$DQ$14,0))</f>
        <v>88.834768617514555</v>
      </c>
      <c r="DJ31" s="4" cm="1">
        <f t="array" ref="DJ31">BD31*INDEX(prod_est,$H31+$I31-1,MATCH(DJ$14,$BQ$14:$DQ$14,0))</f>
        <v>88.834768617514555</v>
      </c>
      <c r="DK31" s="4" cm="1">
        <f t="array" ref="DK31">BE31*INDEX(prod_est,$H31+$I31-1,MATCH(DK$14,$BQ$14:$DQ$14,0))</f>
        <v>88.834768617514555</v>
      </c>
      <c r="DL31" s="4" cm="1">
        <f t="array" ref="DL31">BF31*INDEX(prod_est,$H31+$I31-1,MATCH(DL$14,$BQ$14:$DQ$14,0))</f>
        <v>88.834768617514555</v>
      </c>
      <c r="DM31" s="4" cm="1">
        <f t="array" ref="DM31">BG31*INDEX(prod_est,$H31+$I31-1,MATCH(DM$14,$BQ$14:$DQ$14,0))</f>
        <v>88.834768617514555</v>
      </c>
      <c r="DN31" s="4" cm="1">
        <f t="array" ref="DN31">BH31*INDEX(prod_est,$H31+$I31-1,MATCH(DN$14,$BQ$14:$DQ$14,0))</f>
        <v>88.834768617514555</v>
      </c>
      <c r="DO31" s="4" cm="1">
        <f t="array" ref="DO31">BI31*INDEX(prod_est,$H31+$I31-1,MATCH(DO$14,$BQ$14:$DQ$14,0))</f>
        <v>88.834768617514555</v>
      </c>
      <c r="DP31" s="4" cm="1">
        <f t="array" ref="DP31">BJ31*INDEX(prod_est,$H31+$I31-1,MATCH(DP$14,$BQ$14:$DQ$14,0))</f>
        <v>88.834768617514555</v>
      </c>
      <c r="DQ31" s="4" cm="1">
        <f t="array" ref="DQ31">BK31*INDEX(prod_est,$H31+$I31-1,MATCH(DQ$14,$BQ$14:$DQ$14,0))</f>
        <v>88.834768617514555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3.2266138565265598E-2</v>
      </c>
      <c r="M32" s="33">
        <f t="shared" si="26"/>
        <v>3.2266138565265598E-2</v>
      </c>
      <c r="N32" s="33">
        <f t="shared" si="26"/>
        <v>3.2266138565265598E-2</v>
      </c>
      <c r="O32" s="33">
        <f t="shared" si="26"/>
        <v>3.2266138565265598E-2</v>
      </c>
      <c r="P32" s="33">
        <f t="shared" si="26"/>
        <v>3.2266138565265598E-2</v>
      </c>
      <c r="Q32" s="33">
        <f t="shared" si="26"/>
        <v>3.2266138565265598E-2</v>
      </c>
      <c r="R32" s="33">
        <f t="shared" si="26"/>
        <v>3.2266138565265598E-2</v>
      </c>
      <c r="S32" s="33">
        <f t="shared" si="26"/>
        <v>3.2266138565265598E-2</v>
      </c>
      <c r="T32" s="33">
        <f t="shared" si="26"/>
        <v>3.2266138565265598E-2</v>
      </c>
      <c r="U32" s="33">
        <f t="shared" si="26"/>
        <v>3.2266138565265598E-2</v>
      </c>
      <c r="V32" s="33">
        <f t="shared" si="26"/>
        <v>3.2266138565265598E-2</v>
      </c>
      <c r="W32" s="33">
        <f t="shared" si="26"/>
        <v>3.2266138565265598E-2</v>
      </c>
      <c r="X32" s="33">
        <f t="shared" si="26"/>
        <v>3.2266138565265598E-2</v>
      </c>
      <c r="Y32" s="33">
        <f t="shared" si="26"/>
        <v>3.2266138565265598E-2</v>
      </c>
      <c r="Z32" s="33">
        <f t="shared" si="26"/>
        <v>3.2266138565265598E-2</v>
      </c>
      <c r="AA32" s="33">
        <f t="shared" si="26"/>
        <v>3.2266138565265598E-2</v>
      </c>
      <c r="AB32" s="33">
        <f t="shared" si="26"/>
        <v>3.2266138565265598E-2</v>
      </c>
      <c r="AC32" s="33">
        <f t="shared" si="26"/>
        <v>3.2266138565265598E-2</v>
      </c>
      <c r="AD32" s="33">
        <f t="shared" si="26"/>
        <v>3.2266138565265598E-2</v>
      </c>
      <c r="AE32" s="33">
        <f t="shared" si="26"/>
        <v>3.2266138565265598E-2</v>
      </c>
      <c r="AF32" s="33">
        <f t="shared" si="26"/>
        <v>3.2266138565265598E-2</v>
      </c>
      <c r="AG32" s="33">
        <f t="shared" si="26"/>
        <v>3.2266138565265598E-2</v>
      </c>
      <c r="AH32" s="33">
        <f t="shared" si="26"/>
        <v>3.2266138565265598E-2</v>
      </c>
      <c r="AI32" s="33">
        <f t="shared" si="26"/>
        <v>3.2266138565265598E-2</v>
      </c>
      <c r="AJ32" s="33">
        <f t="shared" si="26"/>
        <v>3.2266138565265598E-2</v>
      </c>
      <c r="AK32" s="33">
        <f t="shared" si="26"/>
        <v>3.2266138565265598E-2</v>
      </c>
      <c r="AL32" s="33">
        <f t="shared" si="26"/>
        <v>3.2266138565265598E-2</v>
      </c>
      <c r="AM32" s="33">
        <f t="shared" si="26"/>
        <v>3.2266138565265598E-2</v>
      </c>
      <c r="AN32" s="33">
        <f t="shared" si="26"/>
        <v>3.2266138565265598E-2</v>
      </c>
      <c r="AO32" s="33">
        <f t="shared" si="26"/>
        <v>3.2266138565265598E-2</v>
      </c>
      <c r="AP32" s="33">
        <f t="shared" si="26"/>
        <v>3.2266138565265598E-2</v>
      </c>
      <c r="AQ32" s="33">
        <f t="shared" si="26"/>
        <v>3.2266138565265598E-2</v>
      </c>
      <c r="AR32" s="33">
        <f t="shared" ref="AR32:BK32" si="28">AQ32*(1-$G$4)</f>
        <v>3.2266138565265598E-2</v>
      </c>
      <c r="AS32" s="33">
        <f t="shared" si="28"/>
        <v>3.2266138565265598E-2</v>
      </c>
      <c r="AT32" s="33">
        <f t="shared" si="28"/>
        <v>3.2266138565265598E-2</v>
      </c>
      <c r="AU32" s="33">
        <f t="shared" si="28"/>
        <v>3.2266138565265598E-2</v>
      </c>
      <c r="AV32" s="33">
        <f t="shared" si="28"/>
        <v>3.2266138565265598E-2</v>
      </c>
      <c r="AW32" s="33">
        <f t="shared" si="28"/>
        <v>3.2266138565265598E-2</v>
      </c>
      <c r="AX32" s="33">
        <f t="shared" si="28"/>
        <v>3.2266138565265598E-2</v>
      </c>
      <c r="AY32" s="33">
        <f t="shared" si="28"/>
        <v>3.2266138565265598E-2</v>
      </c>
      <c r="AZ32" s="33">
        <f t="shared" si="28"/>
        <v>3.2266138565265598E-2</v>
      </c>
      <c r="BA32" s="33">
        <f t="shared" si="28"/>
        <v>3.2266138565265598E-2</v>
      </c>
      <c r="BB32" s="33">
        <f t="shared" si="28"/>
        <v>3.2266138565265598E-2</v>
      </c>
      <c r="BC32" s="33">
        <f t="shared" si="28"/>
        <v>3.2266138565265598E-2</v>
      </c>
      <c r="BD32" s="33">
        <f t="shared" si="28"/>
        <v>3.2266138565265598E-2</v>
      </c>
      <c r="BE32" s="33">
        <f t="shared" si="28"/>
        <v>3.2266138565265598E-2</v>
      </c>
      <c r="BF32" s="33">
        <f t="shared" si="28"/>
        <v>3.2266138565265598E-2</v>
      </c>
      <c r="BG32" s="33">
        <f t="shared" si="28"/>
        <v>3.2266138565265598E-2</v>
      </c>
      <c r="BH32" s="33">
        <f t="shared" si="28"/>
        <v>3.2266138565265598E-2</v>
      </c>
      <c r="BI32" s="33">
        <f t="shared" si="28"/>
        <v>3.2266138565265598E-2</v>
      </c>
      <c r="BJ32" s="33">
        <f t="shared" si="28"/>
        <v>3.2266138565265598E-2</v>
      </c>
      <c r="BK32" s="33">
        <f t="shared" si="28"/>
        <v>3.2266138565265598E-2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42.871814487373889</v>
      </c>
      <c r="BU32" s="4" cm="1">
        <f t="array" ref="BU32">O32*INDEX(prod_est,$H32+$I32-1,MATCH(BU$14,$BQ$14:$DQ$14,0))</f>
        <v>48.548009158022687</v>
      </c>
      <c r="BV32" s="4" cm="1">
        <f t="array" ref="BV32">P32*INDEX(prod_est,$H32+$I32-1,MATCH(BV$14,$BQ$14:$DQ$14,0))</f>
        <v>54.839276060195147</v>
      </c>
      <c r="BW32" s="4" cm="1">
        <f t="array" ref="BW32">Q32*INDEX(prod_est,$H32+$I32-1,MATCH(BW$14,$BQ$14:$DQ$14,0))</f>
        <v>58.864431576101381</v>
      </c>
      <c r="BX32" s="4" cm="1">
        <f t="array" ref="BX32">R32*INDEX(prod_est,$H32+$I32-1,MATCH(BX$14,$BQ$14:$DQ$14,0))</f>
        <v>62.652927120111229</v>
      </c>
      <c r="BY32" s="4" cm="1">
        <f t="array" ref="BY32">S32*INDEX(prod_est,$H32+$I32-1,MATCH(BY$14,$BQ$14:$DQ$14,0))</f>
        <v>66.69579525902509</v>
      </c>
      <c r="BZ32" s="4" cm="1">
        <f t="array" ref="BZ32">T32*INDEX(prod_est,$H32+$I32-1,MATCH(BZ$14,$BQ$14:$DQ$14,0))</f>
        <v>71.01006040372441</v>
      </c>
      <c r="CA32" s="4" cm="1">
        <f t="array" ref="CA32">U32*INDEX(prod_est,$H32+$I32-1,MATCH(CA$14,$BQ$14:$DQ$14,0))</f>
        <v>74.992507661006073</v>
      </c>
      <c r="CB32" s="4" cm="1">
        <f t="array" ref="CB32">V32*INDEX(prod_est,$H32+$I32-1,MATCH(CB$14,$BQ$14:$DQ$14,0))</f>
        <v>79.213901753724528</v>
      </c>
      <c r="CC32" s="4" cm="1">
        <f t="array" ref="CC32">W32*INDEX(prod_est,$H32+$I32-1,MATCH(CC$14,$BQ$14:$DQ$14,0))</f>
        <v>82.1970202459121</v>
      </c>
      <c r="CD32" s="4" cm="1">
        <f t="array" ref="CD32">X32*INDEX(prod_est,$H32+$I32-1,MATCH(CD$14,$BQ$14:$DQ$14,0))</f>
        <v>84.523852669818481</v>
      </c>
      <c r="CE32" s="4" cm="1">
        <f t="array" ref="CE32">Y32*INDEX(prod_est,$H32+$I32-1,MATCH(CE$14,$BQ$14:$DQ$14,0))</f>
        <v>86.920490066442099</v>
      </c>
      <c r="CF32" s="4" cm="1">
        <f t="array" ref="CF32">Z32*INDEX(prod_est,$H32+$I32-1,MATCH(CF$14,$BQ$14:$DQ$14,0))</f>
        <v>89.389026584964398</v>
      </c>
      <c r="CG32" s="4" cm="1">
        <f t="array" ref="CG32">AA32*INDEX(prod_est,$H32+$I32-1,MATCH(CG$14,$BQ$14:$DQ$14,0))</f>
        <v>91.93161919904243</v>
      </c>
      <c r="CH32" s="4" cm="1">
        <f t="array" ref="CH32">AB32*INDEX(prod_est,$H32+$I32-1,MATCH(CH$14,$BQ$14:$DQ$14,0))</f>
        <v>93.241054395292721</v>
      </c>
      <c r="CI32" s="4" cm="1">
        <f t="array" ref="CI32">AC32*INDEX(prod_est,$H32+$I32-1,MATCH(CI$14,$BQ$14:$DQ$14,0))</f>
        <v>94.570131119486447</v>
      </c>
      <c r="CJ32" s="4" cm="1">
        <f t="array" ref="CJ32">AD32*INDEX(prod_est,$H32+$I32-1,MATCH(CJ$14,$BQ$14:$DQ$14,0))</f>
        <v>95.919143994543404</v>
      </c>
      <c r="CK32" s="4" cm="1">
        <f t="array" ref="CK32">AE32*INDEX(prod_est,$H32+$I32-1,MATCH(CK$14,$BQ$14:$DQ$14,0))</f>
        <v>97.288392062726103</v>
      </c>
      <c r="CL32" s="4" cm="1">
        <f t="array" ref="CL32">AF32*INDEX(prod_est,$H32+$I32-1,MATCH(CL$14,$BQ$14:$DQ$14,0))</f>
        <v>98.678178851931349</v>
      </c>
      <c r="CM32" s="4" cm="1">
        <f t="array" ref="CM32">AG32*INDEX(prod_est,$H32+$I32-1,MATCH(CM$14,$BQ$14:$DQ$14,0))</f>
        <v>100.088812442975</v>
      </c>
      <c r="CN32" s="4" cm="1">
        <f t="array" ref="CN32">AH32*INDEX(prod_est,$H32+$I32-1,MATCH(CN$14,$BQ$14:$DQ$14,0))</f>
        <v>101.52060553788409</v>
      </c>
      <c r="CO32" s="4" cm="1">
        <f t="array" ref="CO32">AI32*INDEX(prod_est,$H32+$I32-1,MATCH(CO$14,$BQ$14:$DQ$14,0))</f>
        <v>102.97387552921681</v>
      </c>
      <c r="CP32" s="4" cm="1">
        <f t="array" ref="CP32">AJ32*INDEX(prod_est,$H32+$I32-1,MATCH(CP$14,$BQ$14:$DQ$14,0))</f>
        <v>104.44894457041943</v>
      </c>
      <c r="CQ32" s="4" cm="1">
        <f t="array" ref="CQ32">AK32*INDEX(prod_est,$H32+$I32-1,MATCH(CQ$14,$BQ$14:$DQ$14,0))</f>
        <v>105.94613964724037</v>
      </c>
      <c r="CR32" s="4" cm="1">
        <f t="array" ref="CR32">AL32*INDEX(prod_est,$H32+$I32-1,MATCH(CR$14,$BQ$14:$DQ$14,0))</f>
        <v>107.46579265021342</v>
      </c>
      <c r="CS32" s="4" cm="1">
        <f t="array" ref="CS32">AM32*INDEX(prod_est,$H32+$I32-1,MATCH(CS$14,$BQ$14:$DQ$14,0))</f>
        <v>109.00824044823104</v>
      </c>
      <c r="CT32" s="4" cm="1">
        <f t="array" ref="CT32">AN32*INDEX(prod_est,$H32+$I32-1,MATCH(CT$14,$BQ$14:$DQ$14,0))</f>
        <v>110.57382496321914</v>
      </c>
      <c r="CU32" s="4" cm="1">
        <f t="array" ref="CU32">AO32*INDEX(prod_est,$H32+$I32-1,MATCH(CU$14,$BQ$14:$DQ$14,0))</f>
        <v>112.16289324593187</v>
      </c>
      <c r="CV32" s="4" cm="1">
        <f t="array" ref="CV32">AP32*INDEX(prod_est,$H32+$I32-1,MATCH(CV$14,$BQ$14:$DQ$14,0))</f>
        <v>113.77579755288542</v>
      </c>
      <c r="CW32" s="4" cm="1">
        <f t="array" ref="CW32">AQ32*INDEX(prod_est,$H32+$I32-1,MATCH(CW$14,$BQ$14:$DQ$14,0))</f>
        <v>115.41289542444295</v>
      </c>
      <c r="CX32" s="4" cm="1">
        <f t="array" ref="CX32">AR32*INDEX(prod_est,$H32+$I32-1,MATCH(CX$14,$BQ$14:$DQ$14,0))</f>
        <v>115.41289542444295</v>
      </c>
      <c r="CY32" s="4" cm="1">
        <f t="array" ref="CY32">AS32*INDEX(prod_est,$H32+$I32-1,MATCH(CY$14,$BQ$14:$DQ$14,0))</f>
        <v>115.41289542444295</v>
      </c>
      <c r="CZ32" s="4" cm="1">
        <f t="array" ref="CZ32">AT32*INDEX(prod_est,$H32+$I32-1,MATCH(CZ$14,$BQ$14:$DQ$14,0))</f>
        <v>115.41289542444295</v>
      </c>
      <c r="DA32" s="4" cm="1">
        <f t="array" ref="DA32">AU32*INDEX(prod_est,$H32+$I32-1,MATCH(DA$14,$BQ$14:$DQ$14,0))</f>
        <v>115.41289542444295</v>
      </c>
      <c r="DB32" s="4" cm="1">
        <f t="array" ref="DB32">AV32*INDEX(prod_est,$H32+$I32-1,MATCH(DB$14,$BQ$14:$DQ$14,0))</f>
        <v>115.41289542444295</v>
      </c>
      <c r="DC32" s="4" cm="1">
        <f t="array" ref="DC32">AW32*INDEX(prod_est,$H32+$I32-1,MATCH(DC$14,$BQ$14:$DQ$14,0))</f>
        <v>115.41289542444295</v>
      </c>
      <c r="DD32" s="4" cm="1">
        <f t="array" ref="DD32">AX32*INDEX(prod_est,$H32+$I32-1,MATCH(DD$14,$BQ$14:$DQ$14,0))</f>
        <v>115.41289542444295</v>
      </c>
      <c r="DE32" s="4" cm="1">
        <f t="array" ref="DE32">AY32*INDEX(prod_est,$H32+$I32-1,MATCH(DE$14,$BQ$14:$DQ$14,0))</f>
        <v>115.41289542444295</v>
      </c>
      <c r="DF32" s="4" cm="1">
        <f t="array" ref="DF32">AZ32*INDEX(prod_est,$H32+$I32-1,MATCH(DF$14,$BQ$14:$DQ$14,0))</f>
        <v>115.41289542444295</v>
      </c>
      <c r="DG32" s="4" cm="1">
        <f t="array" ref="DG32">BA32*INDEX(prod_est,$H32+$I32-1,MATCH(DG$14,$BQ$14:$DQ$14,0))</f>
        <v>115.41289542444295</v>
      </c>
      <c r="DH32" s="4" cm="1">
        <f t="array" ref="DH32">BB32*INDEX(prod_est,$H32+$I32-1,MATCH(DH$14,$BQ$14:$DQ$14,0))</f>
        <v>115.41289542444295</v>
      </c>
      <c r="DI32" s="4" cm="1">
        <f t="array" ref="DI32">BC32*INDEX(prod_est,$H32+$I32-1,MATCH(DI$14,$BQ$14:$DQ$14,0))</f>
        <v>115.41289542444295</v>
      </c>
      <c r="DJ32" s="4" cm="1">
        <f t="array" ref="DJ32">BD32*INDEX(prod_est,$H32+$I32-1,MATCH(DJ$14,$BQ$14:$DQ$14,0))</f>
        <v>115.41289542444295</v>
      </c>
      <c r="DK32" s="4" cm="1">
        <f t="array" ref="DK32">BE32*INDEX(prod_est,$H32+$I32-1,MATCH(DK$14,$BQ$14:$DQ$14,0))</f>
        <v>115.41289542444295</v>
      </c>
      <c r="DL32" s="4" cm="1">
        <f t="array" ref="DL32">BF32*INDEX(prod_est,$H32+$I32-1,MATCH(DL$14,$BQ$14:$DQ$14,0))</f>
        <v>115.41289542444295</v>
      </c>
      <c r="DM32" s="4" cm="1">
        <f t="array" ref="DM32">BG32*INDEX(prod_est,$H32+$I32-1,MATCH(DM$14,$BQ$14:$DQ$14,0))</f>
        <v>115.41289542444295</v>
      </c>
      <c r="DN32" s="4" cm="1">
        <f t="array" ref="DN32">BH32*INDEX(prod_est,$H32+$I32-1,MATCH(DN$14,$BQ$14:$DQ$14,0))</f>
        <v>115.41289542444295</v>
      </c>
      <c r="DO32" s="4" cm="1">
        <f t="array" ref="DO32">BI32*INDEX(prod_est,$H32+$I32-1,MATCH(DO$14,$BQ$14:$DQ$14,0))</f>
        <v>115.41289542444295</v>
      </c>
      <c r="DP32" s="4" cm="1">
        <f t="array" ref="DP32">BJ32*INDEX(prod_est,$H32+$I32-1,MATCH(DP$14,$BQ$14:$DQ$14,0))</f>
        <v>115.41289542444295</v>
      </c>
      <c r="DQ32" s="4" cm="1">
        <f t="array" ref="DQ32">BK32*INDEX(prod_est,$H32+$I32-1,MATCH(DQ$14,$BQ$14:$DQ$14,0))</f>
        <v>115.41289542444295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75.38117814178807</v>
      </c>
      <c r="M47" s="33">
        <f t="shared" si="40"/>
        <v>75.38117814178807</v>
      </c>
      <c r="N47" s="33">
        <f t="shared" si="40"/>
        <v>75.38117814178807</v>
      </c>
      <c r="O47" s="33">
        <f t="shared" si="40"/>
        <v>75.38117814178807</v>
      </c>
      <c r="P47" s="33">
        <f t="shared" si="40"/>
        <v>75.38117814178807</v>
      </c>
      <c r="Q47" s="33">
        <f t="shared" si="40"/>
        <v>75.38117814178807</v>
      </c>
      <c r="R47" s="33">
        <f t="shared" si="40"/>
        <v>75.38117814178807</v>
      </c>
      <c r="S47" s="33">
        <f t="shared" si="40"/>
        <v>75.38117814178807</v>
      </c>
      <c r="T47" s="33">
        <f t="shared" si="40"/>
        <v>75.38117814178807</v>
      </c>
      <c r="U47" s="33">
        <f t="shared" si="40"/>
        <v>75.38117814178807</v>
      </c>
      <c r="V47" s="33">
        <f t="shared" si="40"/>
        <v>75.38117814178807</v>
      </c>
      <c r="W47" s="33">
        <f t="shared" si="40"/>
        <v>75.38117814178807</v>
      </c>
      <c r="X47" s="33">
        <f t="shared" si="40"/>
        <v>75.38117814178807</v>
      </c>
      <c r="Y47" s="33">
        <f t="shared" si="40"/>
        <v>75.38117814178807</v>
      </c>
      <c r="Z47" s="33">
        <f t="shared" si="40"/>
        <v>75.38117814178807</v>
      </c>
      <c r="AA47" s="33">
        <f t="shared" si="40"/>
        <v>75.38117814178807</v>
      </c>
      <c r="AB47" s="33">
        <f t="shared" si="40"/>
        <v>75.38117814178807</v>
      </c>
      <c r="AC47" s="33">
        <f t="shared" si="40"/>
        <v>75.38117814178807</v>
      </c>
      <c r="AD47" s="33">
        <f t="shared" si="40"/>
        <v>75.38117814178807</v>
      </c>
      <c r="AE47" s="33">
        <f t="shared" si="40"/>
        <v>75.38117814178807</v>
      </c>
      <c r="AF47" s="33">
        <f t="shared" si="40"/>
        <v>75.38117814178807</v>
      </c>
      <c r="AG47" s="33">
        <f t="shared" si="40"/>
        <v>75.38117814178807</v>
      </c>
      <c r="AH47" s="33">
        <f t="shared" si="40"/>
        <v>75.38117814178807</v>
      </c>
      <c r="AI47" s="33">
        <f t="shared" si="40"/>
        <v>75.38117814178807</v>
      </c>
      <c r="AJ47" s="33">
        <f t="shared" si="40"/>
        <v>75.38117814178807</v>
      </c>
      <c r="AK47" s="33">
        <f t="shared" si="40"/>
        <v>75.38117814178807</v>
      </c>
      <c r="AL47" s="33">
        <f t="shared" si="40"/>
        <v>75.38117814178807</v>
      </c>
      <c r="AM47" s="33">
        <f t="shared" si="40"/>
        <v>75.38117814178807</v>
      </c>
      <c r="AN47" s="33">
        <f t="shared" si="40"/>
        <v>75.38117814178807</v>
      </c>
      <c r="AO47" s="33">
        <f t="shared" si="40"/>
        <v>75.38117814178807</v>
      </c>
      <c r="AP47" s="33">
        <f t="shared" si="40"/>
        <v>75.38117814178807</v>
      </c>
      <c r="AQ47" s="33">
        <f t="shared" ref="AQ47:BK47" si="41">SUM(AQ15:AQ46)*1000</f>
        <v>75.38117814178807</v>
      </c>
      <c r="AR47" s="33">
        <f t="shared" si="41"/>
        <v>75.38117814178807</v>
      </c>
      <c r="AS47" s="33">
        <f t="shared" si="41"/>
        <v>75.38117814178807</v>
      </c>
      <c r="AT47" s="33">
        <f t="shared" si="41"/>
        <v>75.38117814178807</v>
      </c>
      <c r="AU47" s="33">
        <f t="shared" si="41"/>
        <v>75.38117814178807</v>
      </c>
      <c r="AV47" s="33">
        <f t="shared" si="41"/>
        <v>75.38117814178807</v>
      </c>
      <c r="AW47" s="33">
        <f t="shared" si="41"/>
        <v>75.38117814178807</v>
      </c>
      <c r="AX47" s="33">
        <f t="shared" si="41"/>
        <v>75.38117814178807</v>
      </c>
      <c r="AY47" s="33">
        <f t="shared" si="41"/>
        <v>75.38117814178807</v>
      </c>
      <c r="AZ47" s="33">
        <f t="shared" si="41"/>
        <v>75.38117814178807</v>
      </c>
      <c r="BA47" s="33">
        <f t="shared" si="41"/>
        <v>75.38117814178807</v>
      </c>
      <c r="BB47" s="33">
        <f t="shared" si="41"/>
        <v>75.38117814178807</v>
      </c>
      <c r="BC47" s="33">
        <f t="shared" si="41"/>
        <v>75.38117814178807</v>
      </c>
      <c r="BD47" s="33">
        <f t="shared" si="41"/>
        <v>75.38117814178807</v>
      </c>
      <c r="BE47" s="33">
        <f t="shared" si="41"/>
        <v>75.38117814178807</v>
      </c>
      <c r="BF47" s="33">
        <f t="shared" si="41"/>
        <v>75.38117814178807</v>
      </c>
      <c r="BG47" s="33">
        <f t="shared" si="41"/>
        <v>75.38117814178807</v>
      </c>
      <c r="BH47" s="33">
        <f t="shared" si="41"/>
        <v>75.38117814178807</v>
      </c>
      <c r="BI47" s="33">
        <f t="shared" si="41"/>
        <v>75.38117814178807</v>
      </c>
      <c r="BJ47" s="33">
        <f t="shared" si="41"/>
        <v>75.38117814178807</v>
      </c>
      <c r="BK47" s="33">
        <f t="shared" si="41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2">$G$5+(($G$6-$G$5)/32)*(BQ53-2018)</f>
        <v>0.88</v>
      </c>
      <c r="BR48" s="53">
        <f t="shared" si="42"/>
        <v>0.88249474072200096</v>
      </c>
      <c r="BS48" s="53">
        <f t="shared" si="42"/>
        <v>0.88498948144400202</v>
      </c>
      <c r="BT48" s="53">
        <f t="shared" si="42"/>
        <v>0.88748422216600298</v>
      </c>
      <c r="BU48" s="53">
        <f t="shared" si="42"/>
        <v>0.88997896288800393</v>
      </c>
      <c r="BV48" s="53">
        <f t="shared" si="42"/>
        <v>0.89247370361000489</v>
      </c>
      <c r="BW48" s="53">
        <f t="shared" si="42"/>
        <v>0.89496844433200584</v>
      </c>
      <c r="BX48" s="53">
        <f t="shared" si="42"/>
        <v>0.89746318505400691</v>
      </c>
      <c r="BY48" s="53">
        <f t="shared" si="42"/>
        <v>0.89995792577600786</v>
      </c>
      <c r="BZ48" s="53">
        <f t="shared" si="42"/>
        <v>0.90245266649800882</v>
      </c>
      <c r="CA48" s="53">
        <f t="shared" si="42"/>
        <v>0.90494740722000988</v>
      </c>
      <c r="CB48" s="53">
        <f t="shared" si="42"/>
        <v>0.90744214794201083</v>
      </c>
      <c r="CC48" s="53">
        <f t="shared" si="42"/>
        <v>0.90993688866401179</v>
      </c>
      <c r="CD48" s="53">
        <f t="shared" si="42"/>
        <v>0.91243162938601274</v>
      </c>
      <c r="CE48" s="53">
        <f t="shared" si="42"/>
        <v>0.9149263701080137</v>
      </c>
      <c r="CF48" s="53">
        <f t="shared" si="42"/>
        <v>0.91742111083001476</v>
      </c>
      <c r="CG48" s="53">
        <f t="shared" si="42"/>
        <v>0.91991585155201572</v>
      </c>
      <c r="CH48" s="53">
        <f t="shared" si="42"/>
        <v>0.92241059227401667</v>
      </c>
      <c r="CI48" s="53">
        <f t="shared" si="42"/>
        <v>0.92490533299601774</v>
      </c>
      <c r="CJ48" s="53">
        <f t="shared" si="42"/>
        <v>0.92740007371801869</v>
      </c>
      <c r="CK48" s="53">
        <f t="shared" si="42"/>
        <v>0.92989481444001965</v>
      </c>
      <c r="CL48" s="53">
        <f t="shared" si="42"/>
        <v>0.9323895551620206</v>
      </c>
      <c r="CM48" s="53">
        <f t="shared" si="42"/>
        <v>0.93488429588402155</v>
      </c>
      <c r="CN48" s="53">
        <f t="shared" si="42"/>
        <v>0.93737903660602262</v>
      </c>
      <c r="CO48" s="53">
        <f t="shared" si="42"/>
        <v>0.93987377732802357</v>
      </c>
      <c r="CP48" s="53">
        <f t="shared" si="42"/>
        <v>0.94236851805002453</v>
      </c>
      <c r="CQ48" s="53">
        <f t="shared" si="42"/>
        <v>0.94486325877202559</v>
      </c>
      <c r="CR48" s="53">
        <f t="shared" si="42"/>
        <v>0.94735799949402655</v>
      </c>
      <c r="CS48" s="53">
        <f t="shared" si="42"/>
        <v>0.9498527402160275</v>
      </c>
      <c r="CT48" s="53">
        <f t="shared" si="42"/>
        <v>0.95234748093802846</v>
      </c>
      <c r="CU48" s="53">
        <f t="shared" si="42"/>
        <v>0.95484222166002941</v>
      </c>
      <c r="CV48" s="53">
        <f t="shared" si="42"/>
        <v>0.95733696238203048</v>
      </c>
      <c r="CW48" s="53">
        <f t="shared" si="42"/>
        <v>0.95983170310403143</v>
      </c>
      <c r="CX48" s="53">
        <f t="shared" ref="CX48:DQ48" si="43">CW48</f>
        <v>0.95983170310403143</v>
      </c>
      <c r="CY48" s="53">
        <f t="shared" si="43"/>
        <v>0.95983170310403143</v>
      </c>
      <c r="CZ48" s="53">
        <f t="shared" si="43"/>
        <v>0.95983170310403143</v>
      </c>
      <c r="DA48" s="53">
        <f t="shared" si="43"/>
        <v>0.95983170310403143</v>
      </c>
      <c r="DB48" s="53">
        <f t="shared" si="43"/>
        <v>0.95983170310403143</v>
      </c>
      <c r="DC48" s="53">
        <f t="shared" si="43"/>
        <v>0.95983170310403143</v>
      </c>
      <c r="DD48" s="53">
        <f t="shared" si="43"/>
        <v>0.95983170310403143</v>
      </c>
      <c r="DE48" s="53">
        <f t="shared" si="43"/>
        <v>0.95983170310403143</v>
      </c>
      <c r="DF48" s="53">
        <f t="shared" si="43"/>
        <v>0.95983170310403143</v>
      </c>
      <c r="DG48" s="53">
        <f t="shared" si="43"/>
        <v>0.95983170310403143</v>
      </c>
      <c r="DH48" s="53">
        <f t="shared" si="43"/>
        <v>0.95983170310403143</v>
      </c>
      <c r="DI48" s="53">
        <f t="shared" si="43"/>
        <v>0.95983170310403143</v>
      </c>
      <c r="DJ48" s="53">
        <f t="shared" si="43"/>
        <v>0.95983170310403143</v>
      </c>
      <c r="DK48" s="53">
        <f t="shared" si="43"/>
        <v>0.95983170310403143</v>
      </c>
      <c r="DL48" s="53">
        <f t="shared" si="43"/>
        <v>0.95983170310403143</v>
      </c>
      <c r="DM48" s="53">
        <f t="shared" si="43"/>
        <v>0.95983170310403143</v>
      </c>
      <c r="DN48" s="53">
        <f t="shared" si="43"/>
        <v>0.95983170310403143</v>
      </c>
      <c r="DO48" s="53">
        <f t="shared" si="43"/>
        <v>0.95983170310403143</v>
      </c>
      <c r="DP48" s="53">
        <f t="shared" si="43"/>
        <v>0.95983170310403143</v>
      </c>
      <c r="DQ48" s="53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24.822575594727706</v>
      </c>
      <c r="BS54">
        <f t="shared" si="52"/>
        <v>20.944406635657487</v>
      </c>
      <c r="BT54">
        <f t="shared" si="52"/>
        <v>23.783525811858116</v>
      </c>
      <c r="BU54">
        <f t="shared" si="52"/>
        <v>26.932446007486082</v>
      </c>
      <c r="BV54">
        <f t="shared" si="52"/>
        <v>30.422583071807775</v>
      </c>
      <c r="BW54">
        <f t="shared" si="52"/>
        <v>32.655574403151896</v>
      </c>
      <c r="BX54">
        <f t="shared" si="52"/>
        <v>34.757276480296397</v>
      </c>
      <c r="BY54">
        <f t="shared" si="52"/>
        <v>37.000094049030622</v>
      </c>
      <c r="BZ54">
        <f t="shared" si="52"/>
        <v>39.393471554859666</v>
      </c>
      <c r="CA54">
        <f t="shared" si="52"/>
        <v>41.60277009448216</v>
      </c>
      <c r="CB54">
        <f t="shared" si="52"/>
        <v>43.944626546481956</v>
      </c>
      <c r="CC54">
        <f t="shared" si="52"/>
        <v>45.599538439228404</v>
      </c>
      <c r="CD54">
        <f t="shared" si="52"/>
        <v>46.890369715570671</v>
      </c>
      <c r="CE54">
        <f t="shared" si="52"/>
        <v>48.219925930203239</v>
      </c>
      <c r="CF54">
        <f t="shared" si="52"/>
        <v>49.589368831274761</v>
      </c>
      <c r="CG54">
        <f t="shared" si="52"/>
        <v>50.999895019378457</v>
      </c>
      <c r="CH54">
        <f t="shared" si="52"/>
        <v>51.726316006251935</v>
      </c>
      <c r="CI54">
        <f t="shared" si="52"/>
        <v>52.463633307928319</v>
      </c>
      <c r="CJ54">
        <f t="shared" si="52"/>
        <v>53.212010369130034</v>
      </c>
      <c r="CK54">
        <f t="shared" si="52"/>
        <v>53.971613086249711</v>
      </c>
      <c r="CL54">
        <f t="shared" si="52"/>
        <v>54.742609844126086</v>
      </c>
      <c r="CM54">
        <f t="shared" si="52"/>
        <v>55.525171553370782</v>
      </c>
      <c r="CN54">
        <f t="shared" si="52"/>
        <v>56.319471688254026</v>
      </c>
      <c r="CO54">
        <f t="shared" si="52"/>
        <v>57.125686325160515</v>
      </c>
      <c r="CP54">
        <f t="shared" si="52"/>
        <v>57.943994181620553</v>
      </c>
      <c r="CQ54">
        <f t="shared" si="52"/>
        <v>58.774576655927653</v>
      </c>
      <c r="CR54">
        <f t="shared" si="52"/>
        <v>59.617617867349239</v>
      </c>
      <c r="CS54">
        <f t="shared" si="52"/>
        <v>60.47330469694213</v>
      </c>
      <c r="CT54">
        <f t="shared" si="52"/>
        <v>61.341826828979045</v>
      </c>
      <c r="CU54">
        <f t="shared" si="52"/>
        <v>62.223376792996397</v>
      </c>
      <c r="CV54">
        <f t="shared" si="52"/>
        <v>63.118150006474089</v>
      </c>
      <c r="CW54">
        <f t="shared" ref="CW54:DQ54" si="53">CW$49*CW15</f>
        <v>64.02634481815376</v>
      </c>
      <c r="CX54">
        <f t="shared" si="53"/>
        <v>64.02634481815376</v>
      </c>
      <c r="CY54">
        <f t="shared" si="53"/>
        <v>64.02634481815376</v>
      </c>
      <c r="CZ54">
        <f t="shared" si="53"/>
        <v>64.02634481815376</v>
      </c>
      <c r="DA54">
        <f t="shared" si="53"/>
        <v>64.02634481815376</v>
      </c>
      <c r="DB54">
        <f t="shared" si="53"/>
        <v>64.02634481815376</v>
      </c>
      <c r="DC54">
        <f t="shared" si="53"/>
        <v>64.02634481815376</v>
      </c>
      <c r="DD54">
        <f t="shared" si="53"/>
        <v>64.02634481815376</v>
      </c>
      <c r="DE54">
        <f t="shared" si="53"/>
        <v>64.02634481815376</v>
      </c>
      <c r="DF54">
        <f t="shared" si="53"/>
        <v>64.02634481815376</v>
      </c>
      <c r="DG54">
        <f t="shared" si="53"/>
        <v>64.02634481815376</v>
      </c>
      <c r="DH54">
        <f t="shared" si="53"/>
        <v>64.02634481815376</v>
      </c>
      <c r="DI54">
        <f t="shared" si="53"/>
        <v>64.02634481815376</v>
      </c>
      <c r="DJ54">
        <f t="shared" si="53"/>
        <v>64.02634481815376</v>
      </c>
      <c r="DK54">
        <f t="shared" si="53"/>
        <v>64.02634481815376</v>
      </c>
      <c r="DL54">
        <f t="shared" si="53"/>
        <v>64.02634481815376</v>
      </c>
      <c r="DM54">
        <f t="shared" si="53"/>
        <v>64.02634481815376</v>
      </c>
      <c r="DN54">
        <f t="shared" si="53"/>
        <v>64.02634481815376</v>
      </c>
      <c r="DO54">
        <f t="shared" si="53"/>
        <v>64.02634481815376</v>
      </c>
      <c r="DP54">
        <f t="shared" si="53"/>
        <v>64.02634481815376</v>
      </c>
      <c r="DQ54">
        <f t="shared" si="53"/>
        <v>64.02634481815376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8.8193155731132247E-3</v>
      </c>
      <c r="BS60">
        <f t="shared" si="64"/>
        <v>7.4414248798059211E-3</v>
      </c>
      <c r="BT60">
        <f t="shared" si="64"/>
        <v>8.4501472772475841E-3</v>
      </c>
      <c r="BU60">
        <f t="shared" si="64"/>
        <v>9.5689401605167576E-3</v>
      </c>
      <c r="BV60">
        <f t="shared" si="64"/>
        <v>1.0808965396665491E-2</v>
      </c>
      <c r="BW60">
        <f t="shared" si="64"/>
        <v>1.1602334124579965E-2</v>
      </c>
      <c r="BX60">
        <f t="shared" si="64"/>
        <v>1.2349056550231149E-2</v>
      </c>
      <c r="BY60">
        <f t="shared" si="64"/>
        <v>1.3145916482678731E-2</v>
      </c>
      <c r="BZ60">
        <f t="shared" si="64"/>
        <v>1.3996269478037528E-2</v>
      </c>
      <c r="CA60">
        <f t="shared" si="64"/>
        <v>1.4781220295965042E-2</v>
      </c>
      <c r="CB60">
        <f t="shared" si="64"/>
        <v>1.5613268162968184E-2</v>
      </c>
      <c r="CC60">
        <f t="shared" si="64"/>
        <v>1.6201248655650379E-2</v>
      </c>
      <c r="CD60">
        <f t="shared" si="64"/>
        <v>1.6659873439942505E-2</v>
      </c>
      <c r="CE60">
        <f t="shared" si="64"/>
        <v>1.7132256967763406E-2</v>
      </c>
      <c r="CF60">
        <f t="shared" si="64"/>
        <v>1.7618812001418925E-2</v>
      </c>
      <c r="CG60">
        <f t="shared" si="64"/>
        <v>1.8119963686084123E-2</v>
      </c>
      <c r="CH60">
        <f t="shared" si="64"/>
        <v>1.8378056803686722E-2</v>
      </c>
      <c r="CI60">
        <f t="shared" si="64"/>
        <v>1.8640021318053295E-2</v>
      </c>
      <c r="CJ60">
        <f t="shared" si="64"/>
        <v>1.8905915300135433E-2</v>
      </c>
      <c r="CK60">
        <f t="shared" si="64"/>
        <v>1.9175797691948777E-2</v>
      </c>
      <c r="CL60">
        <f t="shared" si="64"/>
        <v>1.9449728319639287E-2</v>
      </c>
      <c r="CM60">
        <f t="shared" si="64"/>
        <v>1.9727767906745221E-2</v>
      </c>
      <c r="CN60">
        <f t="shared" si="64"/>
        <v>2.0009978087657695E-2</v>
      </c>
      <c r="CO60">
        <f t="shared" si="64"/>
        <v>2.0296421421283857E-2</v>
      </c>
      <c r="CP60">
        <f t="shared" si="64"/>
        <v>2.0587161404914397E-2</v>
      </c>
      <c r="CQ60">
        <f t="shared" si="64"/>
        <v>2.0882262488299448E-2</v>
      </c>
      <c r="CR60">
        <f t="shared" si="64"/>
        <v>2.1181790087935234E-2</v>
      </c>
      <c r="CS60">
        <f t="shared" si="64"/>
        <v>2.1485810601565552E-2</v>
      </c>
      <c r="CT60">
        <f t="shared" si="64"/>
        <v>2.1794391422900367E-2</v>
      </c>
      <c r="CU60">
        <f t="shared" si="64"/>
        <v>2.2107600956555166E-2</v>
      </c>
      <c r="CV60">
        <f t="shared" si="64"/>
        <v>2.2425508633214814E-2</v>
      </c>
      <c r="CW60">
        <f t="shared" si="64"/>
        <v>2.2748184925024291E-2</v>
      </c>
      <c r="CX60">
        <f t="shared" ref="CX60:DQ60" si="65">CX$49*CX21</f>
        <v>2.2748184925024291E-2</v>
      </c>
      <c r="CY60">
        <f t="shared" si="65"/>
        <v>2.2748184925024291E-2</v>
      </c>
      <c r="CZ60">
        <f t="shared" si="65"/>
        <v>2.2748184925024291E-2</v>
      </c>
      <c r="DA60">
        <f t="shared" si="65"/>
        <v>2.2748184925024291E-2</v>
      </c>
      <c r="DB60">
        <f t="shared" si="65"/>
        <v>2.2748184925024291E-2</v>
      </c>
      <c r="DC60">
        <f t="shared" si="65"/>
        <v>2.2748184925024291E-2</v>
      </c>
      <c r="DD60">
        <f t="shared" si="65"/>
        <v>2.2748184925024291E-2</v>
      </c>
      <c r="DE60">
        <f t="shared" si="65"/>
        <v>2.2748184925024291E-2</v>
      </c>
      <c r="DF60">
        <f t="shared" si="65"/>
        <v>2.2748184925024291E-2</v>
      </c>
      <c r="DG60">
        <f t="shared" si="65"/>
        <v>2.2748184925024291E-2</v>
      </c>
      <c r="DH60">
        <f t="shared" si="65"/>
        <v>2.2748184925024291E-2</v>
      </c>
      <c r="DI60">
        <f t="shared" si="65"/>
        <v>2.2748184925024291E-2</v>
      </c>
      <c r="DJ60">
        <f t="shared" si="65"/>
        <v>2.2748184925024291E-2</v>
      </c>
      <c r="DK60">
        <f t="shared" si="65"/>
        <v>2.2748184925024291E-2</v>
      </c>
      <c r="DL60">
        <f t="shared" si="65"/>
        <v>2.2748184925024291E-2</v>
      </c>
      <c r="DM60">
        <f t="shared" si="65"/>
        <v>2.2748184925024291E-2</v>
      </c>
      <c r="DN60">
        <f t="shared" si="65"/>
        <v>2.2748184925024291E-2</v>
      </c>
      <c r="DO60">
        <f t="shared" si="65"/>
        <v>2.2748184925024291E-2</v>
      </c>
      <c r="DP60">
        <f t="shared" si="65"/>
        <v>2.2748184925024291E-2</v>
      </c>
      <c r="DQ60">
        <f t="shared" si="65"/>
        <v>2.2748184925024291E-2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0.51738286497536634</v>
      </c>
      <c r="BS64">
        <f t="shared" si="72"/>
        <v>0.43654926415722795</v>
      </c>
      <c r="BT64">
        <f t="shared" si="72"/>
        <v>0.49572570246773029</v>
      </c>
      <c r="BU64">
        <f t="shared" si="72"/>
        <v>0.56135939733454443</v>
      </c>
      <c r="BV64">
        <f t="shared" si="72"/>
        <v>0.63410515679872392</v>
      </c>
      <c r="BW64">
        <f t="shared" si="72"/>
        <v>0.68064792783660788</v>
      </c>
      <c r="BX64">
        <f t="shared" si="72"/>
        <v>0.72445420562788843</v>
      </c>
      <c r="BY64">
        <f t="shared" si="72"/>
        <v>0.77120178727591315</v>
      </c>
      <c r="BZ64">
        <f t="shared" si="72"/>
        <v>0.82108752561148035</v>
      </c>
      <c r="CA64">
        <f t="shared" si="72"/>
        <v>0.86713646213918572</v>
      </c>
      <c r="CB64">
        <f t="shared" si="72"/>
        <v>0.91594833485855209</v>
      </c>
      <c r="CC64">
        <f t="shared" si="72"/>
        <v>0.95044205824690287</v>
      </c>
      <c r="CD64">
        <f t="shared" si="72"/>
        <v>0.97734716248981723</v>
      </c>
      <c r="CE64">
        <f t="shared" si="72"/>
        <v>1.0050594198600196</v>
      </c>
      <c r="CF64">
        <f t="shared" si="72"/>
        <v>1.0336030449513278</v>
      </c>
      <c r="CG64">
        <f t="shared" si="72"/>
        <v>1.0630029787953756</v>
      </c>
      <c r="CH64">
        <f t="shared" si="72"/>
        <v>1.0781439447250618</v>
      </c>
      <c r="CI64">
        <f t="shared" si="72"/>
        <v>1.0935120251436894</v>
      </c>
      <c r="CJ64">
        <f t="shared" si="72"/>
        <v>1.1091106267686002</v>
      </c>
      <c r="CK64">
        <f t="shared" si="72"/>
        <v>1.1249432074178831</v>
      </c>
      <c r="CL64">
        <f t="shared" si="72"/>
        <v>1.1410132767769035</v>
      </c>
      <c r="CM64">
        <f t="shared" si="72"/>
        <v>1.1573243971763125</v>
      </c>
      <c r="CN64">
        <f t="shared" si="72"/>
        <v>1.1738801843817104</v>
      </c>
      <c r="CO64">
        <f t="shared" si="72"/>
        <v>1.190684308395189</v>
      </c>
      <c r="CP64">
        <f t="shared" si="72"/>
        <v>1.207740494268869</v>
      </c>
      <c r="CQ64">
        <f t="shared" si="72"/>
        <v>1.2250525229306573</v>
      </c>
      <c r="CR64">
        <f t="shared" si="72"/>
        <v>1.2426242320223699</v>
      </c>
      <c r="CS64">
        <f t="shared" si="72"/>
        <v>1.2604595167504582</v>
      </c>
      <c r="CT64">
        <f t="shared" si="72"/>
        <v>1.2785623307494702</v>
      </c>
      <c r="CU64">
        <f t="shared" si="72"/>
        <v>1.2969366869584651</v>
      </c>
      <c r="CV64">
        <f t="shared" si="72"/>
        <v>1.3155866585105964</v>
      </c>
      <c r="CW64">
        <f t="shared" si="72"/>
        <v>1.334516379636006</v>
      </c>
      <c r="CX64">
        <f t="shared" ref="CX64:DQ64" si="73">CX$49*CX25</f>
        <v>1.334516379636006</v>
      </c>
      <c r="CY64">
        <f t="shared" si="73"/>
        <v>1.334516379636006</v>
      </c>
      <c r="CZ64">
        <f t="shared" si="73"/>
        <v>1.334516379636006</v>
      </c>
      <c r="DA64">
        <f t="shared" si="73"/>
        <v>1.334516379636006</v>
      </c>
      <c r="DB64">
        <f t="shared" si="73"/>
        <v>1.334516379636006</v>
      </c>
      <c r="DC64">
        <f t="shared" si="73"/>
        <v>1.334516379636006</v>
      </c>
      <c r="DD64">
        <f t="shared" si="73"/>
        <v>1.334516379636006</v>
      </c>
      <c r="DE64">
        <f t="shared" si="73"/>
        <v>1.334516379636006</v>
      </c>
      <c r="DF64">
        <f t="shared" si="73"/>
        <v>1.334516379636006</v>
      </c>
      <c r="DG64">
        <f t="shared" si="73"/>
        <v>1.334516379636006</v>
      </c>
      <c r="DH64">
        <f t="shared" si="73"/>
        <v>1.334516379636006</v>
      </c>
      <c r="DI64">
        <f t="shared" si="73"/>
        <v>1.334516379636006</v>
      </c>
      <c r="DJ64">
        <f t="shared" si="73"/>
        <v>1.334516379636006</v>
      </c>
      <c r="DK64">
        <f t="shared" si="73"/>
        <v>1.334516379636006</v>
      </c>
      <c r="DL64">
        <f t="shared" si="73"/>
        <v>1.334516379636006</v>
      </c>
      <c r="DM64">
        <f t="shared" si="73"/>
        <v>1.334516379636006</v>
      </c>
      <c r="DN64">
        <f t="shared" si="73"/>
        <v>1.334516379636006</v>
      </c>
      <c r="DO64">
        <f t="shared" si="73"/>
        <v>1.334516379636006</v>
      </c>
      <c r="DP64">
        <f t="shared" si="73"/>
        <v>1.334516379636006</v>
      </c>
      <c r="DQ64">
        <f t="shared" si="73"/>
        <v>1.334516379636006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34.440631676090504</v>
      </c>
      <c r="BS70">
        <f t="shared" si="84"/>
        <v>29.059780354386636</v>
      </c>
      <c r="BT70">
        <f t="shared" si="84"/>
        <v>32.998979067223672</v>
      </c>
      <c r="BU70">
        <f t="shared" si="84"/>
        <v>37.368018058409604</v>
      </c>
      <c r="BV70">
        <f t="shared" si="84"/>
        <v>42.210485943043871</v>
      </c>
      <c r="BW70">
        <f t="shared" si="84"/>
        <v>45.308699167744869</v>
      </c>
      <c r="BX70">
        <f t="shared" si="84"/>
        <v>48.224752212102707</v>
      </c>
      <c r="BY70">
        <f t="shared" si="84"/>
        <v>51.336599067263336</v>
      </c>
      <c r="BZ70">
        <f t="shared" si="84"/>
        <v>54.657343638088847</v>
      </c>
      <c r="CA70">
        <f t="shared" si="84"/>
        <v>57.722683774743508</v>
      </c>
      <c r="CB70">
        <f t="shared" si="84"/>
        <v>60.971944319597362</v>
      </c>
      <c r="CC70">
        <f t="shared" si="84"/>
        <v>63.268088437960657</v>
      </c>
      <c r="CD70">
        <f t="shared" si="84"/>
        <v>65.059080850284076</v>
      </c>
      <c r="CE70">
        <f t="shared" si="84"/>
        <v>66.903803034977244</v>
      </c>
      <c r="CF70">
        <f t="shared" si="84"/>
        <v>68.803866885211178</v>
      </c>
      <c r="CG70">
        <f t="shared" si="84"/>
        <v>70.760932650952171</v>
      </c>
      <c r="CH70">
        <f t="shared" si="84"/>
        <v>71.768821520308876</v>
      </c>
      <c r="CI70">
        <f t="shared" si="84"/>
        <v>72.791828722705674</v>
      </c>
      <c r="CJ70">
        <f t="shared" si="84"/>
        <v>73.830181033138672</v>
      </c>
      <c r="CK70">
        <f t="shared" si="84"/>
        <v>74.884108628228077</v>
      </c>
      <c r="CL70">
        <f t="shared" si="84"/>
        <v>75.95384513724369</v>
      </c>
      <c r="CM70">
        <f t="shared" si="84"/>
        <v>77.039627693894772</v>
      </c>
      <c r="CN70">
        <f t="shared" si="84"/>
        <v>78.141696988895461</v>
      </c>
      <c r="CO70">
        <f t="shared" si="84"/>
        <v>79.260297323321154</v>
      </c>
      <c r="CP70">
        <f t="shared" si="84"/>
        <v>80.395676662763165</v>
      </c>
      <c r="CQ70">
        <f t="shared" si="84"/>
        <v>81.548086692297019</v>
      </c>
      <c r="CR70">
        <f t="shared" si="84"/>
        <v>82.71778287227373</v>
      </c>
      <c r="CS70">
        <f t="shared" si="84"/>
        <v>83.905024494950069</v>
      </c>
      <c r="CT70">
        <f t="shared" si="84"/>
        <v>85.110074741966713</v>
      </c>
      <c r="CU70">
        <f t="shared" si="84"/>
        <v>86.333200742688462</v>
      </c>
      <c r="CV70">
        <f t="shared" si="84"/>
        <v>87.574673633421142</v>
      </c>
      <c r="CW70">
        <f t="shared" si="84"/>
        <v>88.834768617514555</v>
      </c>
      <c r="CX70">
        <f t="shared" ref="CX70:DQ70" si="85">CX$49*CX31</f>
        <v>88.834768617514555</v>
      </c>
      <c r="CY70">
        <f t="shared" si="85"/>
        <v>88.834768617514555</v>
      </c>
      <c r="CZ70">
        <f t="shared" si="85"/>
        <v>88.834768617514555</v>
      </c>
      <c r="DA70">
        <f t="shared" si="85"/>
        <v>88.834768617514555</v>
      </c>
      <c r="DB70">
        <f t="shared" si="85"/>
        <v>88.834768617514555</v>
      </c>
      <c r="DC70">
        <f t="shared" si="85"/>
        <v>88.834768617514555</v>
      </c>
      <c r="DD70">
        <f t="shared" si="85"/>
        <v>88.834768617514555</v>
      </c>
      <c r="DE70">
        <f t="shared" si="85"/>
        <v>88.834768617514555</v>
      </c>
      <c r="DF70">
        <f t="shared" si="85"/>
        <v>88.834768617514555</v>
      </c>
      <c r="DG70">
        <f t="shared" si="85"/>
        <v>88.834768617514555</v>
      </c>
      <c r="DH70">
        <f t="shared" si="85"/>
        <v>88.834768617514555</v>
      </c>
      <c r="DI70">
        <f t="shared" si="85"/>
        <v>88.834768617514555</v>
      </c>
      <c r="DJ70">
        <f t="shared" si="85"/>
        <v>88.834768617514555</v>
      </c>
      <c r="DK70">
        <f t="shared" si="85"/>
        <v>88.834768617514555</v>
      </c>
      <c r="DL70">
        <f t="shared" si="85"/>
        <v>88.834768617514555</v>
      </c>
      <c r="DM70">
        <f t="shared" si="85"/>
        <v>88.834768617514555</v>
      </c>
      <c r="DN70">
        <f t="shared" si="85"/>
        <v>88.834768617514555</v>
      </c>
      <c r="DO70">
        <f t="shared" si="85"/>
        <v>88.834768617514555</v>
      </c>
      <c r="DP70">
        <f t="shared" si="85"/>
        <v>88.834768617514555</v>
      </c>
      <c r="DQ70">
        <f t="shared" si="85"/>
        <v>88.834768617514555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44.744789499014971</v>
      </c>
      <c r="BS71">
        <f t="shared" si="86"/>
        <v>37.754062325962543</v>
      </c>
      <c r="BT71">
        <f t="shared" si="86"/>
        <v>42.871814487373889</v>
      </c>
      <c r="BU71">
        <f t="shared" si="86"/>
        <v>48.548009158022687</v>
      </c>
      <c r="BV71">
        <f t="shared" si="86"/>
        <v>54.839276060195147</v>
      </c>
      <c r="BW71">
        <f t="shared" si="86"/>
        <v>58.864431576101381</v>
      </c>
      <c r="BX71">
        <f t="shared" si="86"/>
        <v>62.652927120111229</v>
      </c>
      <c r="BY71">
        <f t="shared" si="86"/>
        <v>66.69579525902509</v>
      </c>
      <c r="BZ71">
        <f t="shared" si="86"/>
        <v>71.01006040372441</v>
      </c>
      <c r="CA71">
        <f t="shared" si="86"/>
        <v>74.992507661006073</v>
      </c>
      <c r="CB71">
        <f t="shared" si="86"/>
        <v>79.213901753724528</v>
      </c>
      <c r="CC71">
        <f t="shared" si="86"/>
        <v>82.1970202459121</v>
      </c>
      <c r="CD71">
        <f t="shared" si="86"/>
        <v>84.523852669818481</v>
      </c>
      <c r="CE71">
        <f t="shared" si="86"/>
        <v>86.920490066442099</v>
      </c>
      <c r="CF71">
        <f t="shared" si="86"/>
        <v>89.389026584964398</v>
      </c>
      <c r="CG71">
        <f t="shared" si="86"/>
        <v>91.93161919904243</v>
      </c>
      <c r="CH71">
        <f t="shared" si="86"/>
        <v>93.241054395292721</v>
      </c>
      <c r="CI71">
        <f t="shared" si="86"/>
        <v>94.570131119486447</v>
      </c>
      <c r="CJ71">
        <f t="shared" si="86"/>
        <v>95.919143994543404</v>
      </c>
      <c r="CK71">
        <f t="shared" si="86"/>
        <v>97.288392062726103</v>
      </c>
      <c r="CL71">
        <f t="shared" si="86"/>
        <v>98.678178851931349</v>
      </c>
      <c r="CM71">
        <f t="shared" si="86"/>
        <v>100.088812442975</v>
      </c>
      <c r="CN71">
        <f t="shared" si="86"/>
        <v>101.52060553788409</v>
      </c>
      <c r="CO71">
        <f t="shared" si="86"/>
        <v>102.97387552921681</v>
      </c>
      <c r="CP71">
        <f t="shared" si="86"/>
        <v>104.44894457041943</v>
      </c>
      <c r="CQ71">
        <f t="shared" si="86"/>
        <v>105.94613964724037</v>
      </c>
      <c r="CR71">
        <f t="shared" si="86"/>
        <v>107.46579265021342</v>
      </c>
      <c r="CS71">
        <f t="shared" si="86"/>
        <v>109.00824044823104</v>
      </c>
      <c r="CT71">
        <f t="shared" si="86"/>
        <v>110.57382496321914</v>
      </c>
      <c r="CU71">
        <f t="shared" si="86"/>
        <v>112.16289324593187</v>
      </c>
      <c r="CV71">
        <f t="shared" si="86"/>
        <v>113.77579755288542</v>
      </c>
      <c r="CW71">
        <f t="shared" si="86"/>
        <v>115.41289542444295</v>
      </c>
      <c r="CX71">
        <f t="shared" ref="CX71:DQ71" si="87">CX$49*CX32</f>
        <v>115.41289542444295</v>
      </c>
      <c r="CY71">
        <f t="shared" si="87"/>
        <v>115.41289542444295</v>
      </c>
      <c r="CZ71">
        <f t="shared" si="87"/>
        <v>115.41289542444295</v>
      </c>
      <c r="DA71">
        <f t="shared" si="87"/>
        <v>115.41289542444295</v>
      </c>
      <c r="DB71">
        <f t="shared" si="87"/>
        <v>115.41289542444295</v>
      </c>
      <c r="DC71">
        <f t="shared" si="87"/>
        <v>115.41289542444295</v>
      </c>
      <c r="DD71">
        <f t="shared" si="87"/>
        <v>115.41289542444295</v>
      </c>
      <c r="DE71">
        <f t="shared" si="87"/>
        <v>115.41289542444295</v>
      </c>
      <c r="DF71">
        <f t="shared" si="87"/>
        <v>115.41289542444295</v>
      </c>
      <c r="DG71">
        <f t="shared" si="87"/>
        <v>115.41289542444295</v>
      </c>
      <c r="DH71">
        <f t="shared" si="87"/>
        <v>115.41289542444295</v>
      </c>
      <c r="DI71">
        <f t="shared" si="87"/>
        <v>115.41289542444295</v>
      </c>
      <c r="DJ71">
        <f t="shared" si="87"/>
        <v>115.41289542444295</v>
      </c>
      <c r="DK71">
        <f t="shared" si="87"/>
        <v>115.41289542444295</v>
      </c>
      <c r="DL71">
        <f t="shared" si="87"/>
        <v>115.41289542444295</v>
      </c>
      <c r="DM71">
        <f t="shared" si="87"/>
        <v>115.41289542444295</v>
      </c>
      <c r="DN71">
        <f t="shared" si="87"/>
        <v>115.41289542444295</v>
      </c>
      <c r="DO71">
        <f t="shared" si="87"/>
        <v>115.41289542444295</v>
      </c>
      <c r="DP71">
        <f t="shared" si="87"/>
        <v>115.41289542444295</v>
      </c>
      <c r="DQ71">
        <f t="shared" si="87"/>
        <v>115.41289542444295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2021-03-12T08:00:50Z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